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360" yWindow="340" windowWidth="26840" windowHeight="16660"/>
  </bookViews>
  <sheets>
    <sheet name="subsidy_performance_v1" sheetId="1" r:id="rId1"/>
  </sheets>
  <definedNames>
    <definedName name="_xlnm._FilterDatabase" localSheetId="0" hidden="1">subsidy_performance_v1!$A$1:$AA$315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9" i="1" l="1"/>
  <c r="Y269" i="1"/>
  <c r="Y137" i="1"/>
  <c r="Y111" i="1"/>
  <c r="Y127" i="1"/>
  <c r="Y282" i="1"/>
  <c r="Y196" i="1"/>
  <c r="Y89" i="1"/>
  <c r="Y190" i="1"/>
  <c r="Y177" i="1"/>
  <c r="Y293" i="1"/>
  <c r="Y138" i="1"/>
  <c r="Y284" i="1"/>
  <c r="Y35" i="1"/>
  <c r="Y264" i="1"/>
  <c r="Y28" i="1"/>
  <c r="Y193" i="1"/>
  <c r="Y175" i="1"/>
  <c r="Y107" i="1"/>
  <c r="Y197" i="1"/>
  <c r="Y29" i="1"/>
  <c r="Y30" i="1"/>
  <c r="Y6" i="1"/>
  <c r="Y12" i="1"/>
  <c r="Y312" i="1"/>
  <c r="Y77" i="1"/>
  <c r="Y86" i="1"/>
  <c r="Y91" i="1"/>
  <c r="Y253" i="1"/>
  <c r="Y295" i="1"/>
  <c r="Y54" i="1"/>
  <c r="Y59" i="1"/>
  <c r="Y102" i="1"/>
  <c r="Y294" i="1"/>
  <c r="Y230" i="1"/>
  <c r="Y203" i="1"/>
  <c r="Y257" i="1"/>
  <c r="Y229" i="1"/>
  <c r="Y116" i="1"/>
  <c r="Y214" i="1"/>
  <c r="Y243" i="1"/>
  <c r="Y131" i="1"/>
  <c r="Y132" i="1"/>
  <c r="Y168" i="1"/>
  <c r="Y204" i="1"/>
  <c r="Y248" i="1"/>
  <c r="Y185" i="1"/>
  <c r="Y155" i="1"/>
  <c r="Y156" i="1"/>
  <c r="Y289" i="1"/>
  <c r="Y97" i="1"/>
  <c r="Y98" i="1"/>
  <c r="Y285" i="1"/>
  <c r="Y313" i="1"/>
  <c r="Y183" i="1"/>
  <c r="Y307" i="1"/>
  <c r="Y147" i="1"/>
  <c r="Y242" i="1"/>
  <c r="Y55" i="1"/>
  <c r="Y56" i="1"/>
  <c r="Y4" i="1"/>
  <c r="Y271" i="1"/>
  <c r="Y73" i="1"/>
  <c r="Y169" i="1"/>
  <c r="Y23" i="1"/>
  <c r="Y221" i="1"/>
  <c r="Y265" i="1"/>
  <c r="Y266" i="1"/>
  <c r="Y297" i="1"/>
  <c r="Y136" i="1"/>
  <c r="Y142" i="1"/>
  <c r="Y67" i="1"/>
  <c r="Y188" i="1"/>
  <c r="Y224" i="1"/>
  <c r="Y225" i="1"/>
  <c r="Y10" i="1"/>
  <c r="Y194" i="1"/>
  <c r="Y299" i="1"/>
  <c r="Y130" i="1"/>
  <c r="Y186" i="1"/>
  <c r="Y274" i="1"/>
  <c r="Y305" i="1"/>
  <c r="Y7" i="1"/>
  <c r="Y304" i="1"/>
  <c r="Y306" i="1"/>
  <c r="Y65" i="1"/>
  <c r="Y68" i="1"/>
  <c r="Y69" i="1"/>
  <c r="Y181" i="1"/>
  <c r="Y95" i="1"/>
  <c r="Y13" i="1"/>
  <c r="Y150" i="1"/>
  <c r="Y60" i="1"/>
  <c r="Y37" i="1"/>
  <c r="Y70" i="1"/>
  <c r="Y42" i="1"/>
  <c r="Y43" i="1"/>
  <c r="Y48" i="1"/>
  <c r="Y49" i="1"/>
  <c r="Y40" i="1"/>
  <c r="Y108" i="1"/>
  <c r="Y50" i="1"/>
  <c r="Y51" i="1"/>
  <c r="Y202" i="1"/>
  <c r="Y187" i="1"/>
  <c r="Y167" i="1"/>
  <c r="Y2" i="1"/>
  <c r="Y3" i="1"/>
  <c r="Y103" i="1"/>
  <c r="Y34" i="1"/>
  <c r="Y79" i="1"/>
  <c r="Y87" i="1"/>
  <c r="Y302" i="1"/>
  <c r="Y286" i="1"/>
  <c r="Y290" i="1"/>
  <c r="Y291" i="1"/>
  <c r="Y207" i="1"/>
  <c r="Y208" i="1"/>
  <c r="Y211" i="1"/>
  <c r="Y192" i="1"/>
  <c r="Y267" i="1"/>
  <c r="Y240" i="1"/>
  <c r="Y247" i="1"/>
  <c r="Y217" i="1"/>
  <c r="Y227" i="1"/>
  <c r="Y117" i="1"/>
  <c r="Y277" i="1"/>
  <c r="Y278" i="1"/>
  <c r="Y106" i="1"/>
  <c r="Y182" i="1"/>
  <c r="Y110" i="1"/>
  <c r="Y18" i="1"/>
  <c r="Y215" i="1"/>
  <c r="Y249" i="1"/>
  <c r="Y104" i="1"/>
  <c r="Y15" i="1"/>
  <c r="Y26" i="1"/>
  <c r="Y236" i="1"/>
  <c r="Y149" i="1"/>
  <c r="Y206" i="1"/>
  <c r="Y205" i="1"/>
  <c r="Y237" i="1"/>
  <c r="Y238" i="1"/>
  <c r="Y45" i="1"/>
  <c r="Y125" i="1"/>
  <c r="Y119" i="1"/>
  <c r="Y298" i="1"/>
  <c r="Y209" i="1"/>
  <c r="Y231" i="1"/>
  <c r="Y233" i="1"/>
  <c r="Y25" i="1"/>
  <c r="Y92" i="1"/>
  <c r="Y93" i="1"/>
  <c r="Y120" i="1"/>
  <c r="Y39" i="1"/>
  <c r="Y180" i="1"/>
  <c r="Y170" i="1"/>
  <c r="Y241" i="1"/>
  <c r="Y244" i="1"/>
  <c r="Y148" i="1"/>
  <c r="Y281" i="1"/>
  <c r="Y314" i="1"/>
  <c r="Y82" i="1"/>
  <c r="Y212" i="1"/>
  <c r="Y178" i="1"/>
  <c r="Y94" i="1"/>
  <c r="Y222" i="1"/>
  <c r="Y223" i="1"/>
  <c r="Y283" i="1"/>
  <c r="Y296" i="1"/>
  <c r="Y99" i="1"/>
  <c r="Y100" i="1"/>
  <c r="Y121" i="1"/>
  <c r="Y75" i="1"/>
  <c r="Y301" i="1"/>
  <c r="Y90" i="1"/>
  <c r="Y288" i="1"/>
  <c r="Y157" i="1"/>
  <c r="Y17" i="1"/>
  <c r="Y287" i="1"/>
  <c r="Y191" i="1"/>
  <c r="Y9" i="1"/>
  <c r="Y74" i="1"/>
  <c r="Y201" i="1"/>
  <c r="Y300" i="1"/>
  <c r="Y172" i="1"/>
  <c r="Y173" i="1"/>
  <c r="Y38" i="1"/>
  <c r="Y163" i="1"/>
  <c r="Y292" i="1"/>
  <c r="Y61" i="1"/>
  <c r="Y176" i="1"/>
  <c r="Y195" i="1"/>
  <c r="Y254" i="1"/>
  <c r="Y255" i="1"/>
  <c r="Y158" i="1"/>
  <c r="Y57" i="1"/>
  <c r="Y58" i="1"/>
  <c r="Y105" i="1"/>
  <c r="Y213" i="1"/>
  <c r="Y164" i="1"/>
  <c r="Y78" i="1"/>
  <c r="Y62" i="1"/>
  <c r="Y258" i="1"/>
  <c r="Y145" i="1"/>
  <c r="Y256" i="1"/>
  <c r="Y315" i="1"/>
  <c r="Y80" i="1"/>
  <c r="Y128" i="1"/>
  <c r="Y20" i="1"/>
  <c r="Y71" i="1"/>
  <c r="Y114" i="1"/>
  <c r="Y270" i="1"/>
  <c r="Y72" i="1"/>
  <c r="Y228" i="1"/>
  <c r="Y139" i="1"/>
  <c r="Y273" i="1"/>
  <c r="Y31" i="1"/>
  <c r="Y276" i="1"/>
  <c r="Y24" i="1"/>
  <c r="Y232" i="1"/>
  <c r="Y63" i="1"/>
  <c r="Y64" i="1"/>
  <c r="Y184" i="1"/>
  <c r="Y14" i="1"/>
  <c r="Y143" i="1"/>
  <c r="Y216" i="1"/>
  <c r="Y151" i="1"/>
  <c r="Y32" i="1"/>
  <c r="Y46" i="1"/>
  <c r="Y220" i="1"/>
  <c r="Y275" i="1"/>
  <c r="Y179" i="1"/>
  <c r="Y268" i="1"/>
  <c r="Y133" i="1"/>
  <c r="Y52" i="1"/>
  <c r="Y53" i="1"/>
  <c r="Y272" i="1"/>
  <c r="Y162" i="1"/>
  <c r="Y239" i="1"/>
  <c r="Y44" i="1"/>
  <c r="Y11" i="1"/>
  <c r="Y311" i="1"/>
  <c r="Y16" i="1"/>
  <c r="Y8" i="1"/>
  <c r="Y96" i="1"/>
  <c r="Y199" i="1"/>
  <c r="Y160" i="1"/>
  <c r="Y279" i="1"/>
  <c r="Y41" i="1"/>
  <c r="Y21" i="1"/>
  <c r="Y22" i="1"/>
  <c r="Y153" i="1"/>
  <c r="Y154" i="1"/>
  <c r="Y226" i="1"/>
  <c r="Y250" i="1"/>
  <c r="Y152" i="1"/>
  <c r="Y47" i="1"/>
  <c r="Y66" i="1"/>
  <c r="Y134" i="1"/>
  <c r="Y135" i="1"/>
  <c r="Y234" i="1"/>
  <c r="Y235" i="1"/>
  <c r="Y123" i="1"/>
  <c r="Y124" i="1"/>
  <c r="Y261" i="1"/>
  <c r="Y262" i="1"/>
  <c r="Y174" i="1"/>
  <c r="Y129" i="1"/>
  <c r="Y115" i="1"/>
  <c r="Y303" i="1"/>
  <c r="Y198" i="1"/>
  <c r="Y200" i="1"/>
  <c r="Y112" i="1"/>
  <c r="Y81" i="1"/>
  <c r="Y251" i="1"/>
  <c r="Y252" i="1"/>
  <c r="Y36" i="1"/>
  <c r="Y146" i="1"/>
  <c r="Y259" i="1"/>
  <c r="Y260" i="1"/>
  <c r="Y171" i="1"/>
  <c r="Y219" i="1"/>
  <c r="Y126" i="1"/>
  <c r="Y27" i="1"/>
  <c r="Y113" i="1"/>
  <c r="Y76" i="1"/>
  <c r="Y83" i="1"/>
  <c r="Y84" i="1"/>
  <c r="Y118" i="1"/>
  <c r="Y310" i="1"/>
  <c r="Y85" i="1"/>
  <c r="Y210" i="1"/>
  <c r="Y280" i="1"/>
  <c r="Y161" i="1"/>
  <c r="Y101" i="1"/>
  <c r="Y245" i="1"/>
  <c r="Y246" i="1"/>
  <c r="Y189" i="1"/>
  <c r="Y88" i="1"/>
  <c r="Y159" i="1"/>
  <c r="Y263" i="1"/>
  <c r="Y122" i="1"/>
  <c r="Y140" i="1"/>
  <c r="Y141" i="1"/>
  <c r="Y165" i="1"/>
  <c r="Y166" i="1"/>
  <c r="Y308" i="1"/>
  <c r="Y144" i="1"/>
  <c r="Y309" i="1"/>
  <c r="Y33" i="1"/>
  <c r="Y5" i="1"/>
  <c r="Y109" i="1"/>
  <c r="Y218" i="1"/>
</calcChain>
</file>

<file path=xl/sharedStrings.xml><?xml version="1.0" encoding="utf-8"?>
<sst xmlns="http://schemas.openxmlformats.org/spreadsheetml/2006/main" count="1960" uniqueCount="868">
  <si>
    <t>Company</t>
  </si>
  <si>
    <t>Award date</t>
  </si>
  <si>
    <t>Program</t>
  </si>
  <si>
    <t>Status</t>
  </si>
  <si>
    <t>Announced new jobs</t>
  </si>
  <si>
    <t>Actual new jobs</t>
  </si>
  <si>
    <t>Projected award</t>
  </si>
  <si>
    <t>Awarded to date</t>
  </si>
  <si>
    <t>Elapsed days</t>
  </si>
  <si>
    <t>Minimum new jobs</t>
  </si>
  <si>
    <t>Minimum retained jobs</t>
  </si>
  <si>
    <t>Actual retained jobs</t>
  </si>
  <si>
    <t>Minimum average wage</t>
  </si>
  <si>
    <t>Actual average wage</t>
  </si>
  <si>
    <t>Announced wage</t>
  </si>
  <si>
    <t>Investment required</t>
  </si>
  <si>
    <t>Actual investment</t>
  </si>
  <si>
    <t>count-project</t>
  </si>
  <si>
    <t>count-grant</t>
  </si>
  <si>
    <t>1031 East Mountain St, Kernersville NC</t>
  </si>
  <si>
    <t>One NC</t>
  </si>
  <si>
    <t>Closed, $0 Disbursed</t>
  </si>
  <si>
    <t>325 Welcome Center Blvd, Welcome, NC 27374</t>
  </si>
  <si>
    <t>JDIG</t>
  </si>
  <si>
    <t>Active</t>
  </si>
  <si>
    <t>250 Snap-on Drive, Murphy, NC</t>
  </si>
  <si>
    <t>1090 West Saint James Street, Tarboro, NC</t>
  </si>
  <si>
    <t>Closed, Funds Disbursed</t>
  </si>
  <si>
    <t>231 Hwy 158, Littleton, NC</t>
  </si>
  <si>
    <t>440 S Church St									, Charlotte, NC 28202-2075</t>
  </si>
  <si>
    <t>52 W Main Street, Sylva, NC</t>
  </si>
  <si>
    <t>16900 Aberdeen Road, Laurinburg, NC</t>
  </si>
  <si>
    <t>1060 Consolidated Rd, Elizabeth City, NC 27909-7835</t>
  </si>
  <si>
    <t>818 Soundside Road, Edenton, NC</t>
  </si>
  <si>
    <t>Rocky Mount, NC</t>
  </si>
  <si>
    <t>3545 Whitehall Park Drive, Charlotte, NC 28273-4180</t>
  </si>
  <si>
    <t>308 E Thom St, China Grove, NC</t>
  </si>
  <si>
    <t>485 Cedar Springs Road, Salisbury, NC</t>
  </si>
  <si>
    <t>3500 Paramount Parkway, Morrisville, NC 27560-7218</t>
  </si>
  <si>
    <t>Siemens Energy</t>
  </si>
  <si>
    <t>5101 Westinghouse Blvd, Charlotte, NC 28273-9640</t>
  </si>
  <si>
    <t>510 Rockwell Drive, Marion, NC</t>
  </si>
  <si>
    <t>1 Alfredo Baglioni Drive, Marion, NC</t>
  </si>
  <si>
    <t>816 Fieldcrest Rd, Eden, NC 27288-3633</t>
  </si>
  <si>
    <t>Ethan Allen Operations</t>
  </si>
  <si>
    <t>700 South Main Ave, Maiden, NC</t>
  </si>
  <si>
    <t>5855 Executive Center Drive, Charlotte, NC</t>
  </si>
  <si>
    <t>101 Reliance Road, Kings Mountain, NC</t>
  </si>
  <si>
    <t>70 Reems Creek Road, Weaverville, NC</t>
  </si>
  <si>
    <t>506 Pine Mountain Road, Hudson, NC</t>
  </si>
  <si>
    <t>Anson County, NC</t>
  </si>
  <si>
    <t>One Quality Way									, Fletcher, NC 28732-9385</t>
  </si>
  <si>
    <t>3000 Centre Green Way							, Cary, NC 27513-5775</t>
  </si>
  <si>
    <t>22828 NC Highway 87 West, Fayetteville, NC</t>
  </si>
  <si>
    <t>11701 Mt Holly Road, Charlotte, NC</t>
  </si>
  <si>
    <t>3050 Westinghouse Road, Rural Hall, NC</t>
  </si>
  <si>
    <t>Former Broyhill Furniture Facility,Taylorsville, NC</t>
  </si>
  <si>
    <t>751 Piedmont Triad West, Mount Airy, NC</t>
  </si>
  <si>
    <t>5800 Technology Drive, Apex, NC 27539-4900</t>
  </si>
  <si>
    <t>251 Eaton Road, Mocksville, NC</t>
  </si>
  <si>
    <t>110 Carver Drive, Roxboro, NC</t>
  </si>
  <si>
    <t>Shalag US</t>
  </si>
  <si>
    <t>917 SE Industry Drive, Oxford, NC</t>
  </si>
  <si>
    <t>13034 Ballantyne Corporate Place, Charlotte, NC 28277-1498</t>
  </si>
  <si>
    <t>2415 Century Place SE, Hickory, NC</t>
  </si>
  <si>
    <t>7966 NC Hwy 56, Louisburg, NC</t>
  </si>
  <si>
    <t>1748 North US Highway 220, Ellerbe, NC</t>
  </si>
  <si>
    <t>940 Main Campus Drive, Raleigh, NC 27606-5211</t>
  </si>
  <si>
    <t>126 Mill Street, Ellerbe, NC</t>
  </si>
  <si>
    <t>13195 Hwy 221N, Marion NC</t>
  </si>
  <si>
    <t>4721 NC Highway 770, Stoneville, NC</t>
  </si>
  <si>
    <t>Ashley Furniture Industries</t>
  </si>
  <si>
    <t>221 Ashley Furniture Way, Advance, NC 27006</t>
  </si>
  <si>
    <t>Not Reported</t>
  </si>
  <si>
    <t>Baltimore Road, Advance, NC</t>
  </si>
  <si>
    <t>ThermoFisher Scientific Corp</t>
  </si>
  <si>
    <t>275 Aiken Road, Asheville, NC</t>
  </si>
  <si>
    <t>110 N Glenburnie Road, New Bern, NC 28560-2703</t>
  </si>
  <si>
    <t>110 N Glenburnie Road, New Bern, NC</t>
  </si>
  <si>
    <t>607 Meacham Road, Statesville, NC</t>
  </si>
  <si>
    <t>8215 Forest Point Blvd, Charlotte, NC 28273-5509</t>
  </si>
  <si>
    <t>2910 Main Ave NW, Hickory, NC</t>
  </si>
  <si>
    <t>100 Oaks Parkway, Belmont, NC</t>
  </si>
  <si>
    <t>9335 Harris Corniers Parkway, Charlotte, NC 28269-3830</t>
  </si>
  <si>
    <t>Halifax Industrial Center, NC Hwy 903, Halifax, NC</t>
  </si>
  <si>
    <t>Caterpillar</t>
  </si>
  <si>
    <t>2950 Temple School Road, Winston-Salem, NC 27107-3717</t>
  </si>
  <si>
    <t>2500 S Tricenter Blvd, Durham, NC</t>
  </si>
  <si>
    <t>133 Industrial Drive, Kings Mountain, NC</t>
  </si>
  <si>
    <t>301 North Scales Street, Reidsville, NC</t>
  </si>
  <si>
    <t>High Point Road Corridor, Greensboro, NC</t>
  </si>
  <si>
    <t>68 Harvest Mill Lane, Clayton, NC</t>
  </si>
  <si>
    <t>3437 E Main Street, Claremont, NC</t>
  </si>
  <si>
    <t>914 25th St SE, Hickory, NC</t>
  </si>
  <si>
    <t>5008 Womack Road, Sanford, NC 27330</t>
  </si>
  <si>
    <t>5000 Womack Drive, Sanford, NC</t>
  </si>
  <si>
    <t>501 Mountain View Lane, Mt Airy, NC</t>
  </si>
  <si>
    <t>7201 Hewitt Associates Drive									, Charlotte, NC 28262-4001</t>
  </si>
  <si>
    <t>4000 Monroe Road, Charlotte, NC</t>
  </si>
  <si>
    <t>South Stanly School Road, Norwood NC</t>
  </si>
  <si>
    <t>954 Highway 42 East, Clayton, NC 27527-8078</t>
  </si>
  <si>
    <t>954 Highway 42 East, Clayton, NC</t>
  </si>
  <si>
    <t>129 Technology Drive South, Reidsville, NC</t>
  </si>
  <si>
    <t>17269 NC Hwy 71 North, Lumber Bridge, NC</t>
  </si>
  <si>
    <t>12 Hackney Street, Lexington, NC</t>
  </si>
  <si>
    <t>4238 Capital Drive, Monroe, NC</t>
  </si>
  <si>
    <t>651 Collier Lofton Road, Kinston, NC</t>
  </si>
  <si>
    <t>253 Barnes Road, Marion, NC</t>
  </si>
  <si>
    <t>1000 Chain Drive, Morganton, NC</t>
  </si>
  <si>
    <t>2500 Baker Circle, Granite, NC</t>
  </si>
  <si>
    <t>130 Lexington Parkway, Lexington, NC</t>
  </si>
  <si>
    <t>109 Sands Road, Reidsville, NC</t>
  </si>
  <si>
    <t>201 South College St, Charlotte, NC 28244-0002</t>
  </si>
  <si>
    <t>Celgard</t>
  </si>
  <si>
    <t>13800 South Lakes Drive, Charlotte, NC 28273-6738</t>
  </si>
  <si>
    <t>Concord, NC</t>
  </si>
  <si>
    <t>601 Hibriten Dr SW, Lenoir, NC 28645-6389</t>
  </si>
  <si>
    <t>8482 Hwy 221 N, Marion, NC</t>
  </si>
  <si>
    <t>Amark Corp</t>
  </si>
  <si>
    <t>100 Kitty Hawk Lane, Elizabeth City NC</t>
  </si>
  <si>
    <t>3039 E Cornwallis Rd									, Research Triangle Park, NC 27709-0154</t>
  </si>
  <si>
    <t>Semora, NC</t>
  </si>
  <si>
    <t>Four Oaks Business Park, Four Oaks, NC</t>
  </si>
  <si>
    <t>630 NC Highway 120, Mooresboro, NC</t>
  </si>
  <si>
    <t>390 Business Blvd, Concord, NC 28025</t>
  </si>
  <si>
    <t>390 Business Blvd, Concord, NC</t>
  </si>
  <si>
    <t>550 S Caldwell Street								, Charlotte, NC 28202-2633</t>
  </si>
  <si>
    <t>701 South Long Street, East Spencer, NC</t>
  </si>
  <si>
    <t>912 E Main Street, Old Fort, NC</t>
  </si>
  <si>
    <t>1709 Jake Alexander Blvd S, Salisbury, NC</t>
  </si>
  <si>
    <t>671 Washburn Switch Road, Shelby, NC 28150-7712</t>
  </si>
  <si>
    <t>671 Washburn Switch Rd, Shelby, NC</t>
  </si>
  <si>
    <t>Research Triangle Park, Durham, NC</t>
  </si>
  <si>
    <t>690 Lovelady Road NE, Valdese, NC</t>
  </si>
  <si>
    <t>Deere-Hitachi Construction Machinery</t>
  </si>
  <si>
    <t>1000 Deere-Hitachi Rd, Kernersville, NC 27284-2275</t>
  </si>
  <si>
    <t>1000 Deere-Hitachi Rd, Kernersville, NC</t>
  </si>
  <si>
    <t>Halifax Corporate Park, NC Highway 561, NC</t>
  </si>
  <si>
    <t>High Point, NC</t>
  </si>
  <si>
    <t>4600 Silicone Drive, Durham, NC 27703-8475</t>
  </si>
  <si>
    <t>4524 Enterprise Drive NW, Concord, NC</t>
  </si>
  <si>
    <t>555 Dixon Street, Lexington, NC</t>
  </si>
  <si>
    <t>240 Polychem Court, Lenoir, NC</t>
  </si>
  <si>
    <t>2564 Durham Road, Roxboro, NC 27573-6172</t>
  </si>
  <si>
    <t>2564 Durham Road, Roxboro, NC</t>
  </si>
  <si>
    <t>Electrolux Home Products</t>
  </si>
  <si>
    <t>10200 David Taylor Drive									, Charlotte, NC 28262-2373</t>
  </si>
  <si>
    <t>1002 David Taylor Drive, Charlotte, NC</t>
  </si>
  <si>
    <t>100 Vista Road, Arden, NC</t>
  </si>
  <si>
    <t>Lexington Business Center, Lexington, NC</t>
  </si>
  <si>
    <t>7000 Siemens Road, Wendell, NC 27591-8309</t>
  </si>
  <si>
    <t>140 Vista Blvd, Arden, NC</t>
  </si>
  <si>
    <t>12200-A Mt Holly-Huntersville Road, Huntersville, NC</t>
  </si>
  <si>
    <t>1100 Reynolds Blvd, Winston-Salem, NC</t>
  </si>
  <si>
    <t>196 N Hwy 41, Beulaville, NC</t>
  </si>
  <si>
    <t>1653 Whichard's Beach Road, Washington, NC</t>
  </si>
  <si>
    <t>10200 David Taylor Drive, Charlotte, NC 28262-2373</t>
  </si>
  <si>
    <t>6966 Highway 220 South, Asheboro, NC</t>
  </si>
  <si>
    <t>2525 Bank Street, Asheboro, NC</t>
  </si>
  <si>
    <t>1100 Airport Road, Shelby, NC</t>
  </si>
  <si>
    <t>108 Monticello Road, Weaverville, NC</t>
  </si>
  <si>
    <t>2010 West 15th Street, Washington, NC</t>
  </si>
  <si>
    <t>447 Main Street, Hudson, NC</t>
  </si>
  <si>
    <t>Former Georgia Pacific Lumber Facility, Ahoskie, NC</t>
  </si>
  <si>
    <t>7280 Liberty Park Road, Liberty NC</t>
  </si>
  <si>
    <t>11215 Rushmore Drive, Charlotte, NC 28277-3439</t>
  </si>
  <si>
    <t>2101 Rexford Road, Suite 300W, Charlotte, NC</t>
  </si>
  <si>
    <t>9836B Northcross Center Court, Huntersville, NC</t>
  </si>
  <si>
    <t>6400 Durham Road, Timberlake, NC 27583-9587</t>
  </si>
  <si>
    <t>6400 Durham Road, Timberlake, NC</t>
  </si>
  <si>
    <t>Red Hat</t>
  </si>
  <si>
    <t>100 East Davie Street, Raleigh, NC 27601-2088</t>
  </si>
  <si>
    <t>106 Marks Creek Lane, Hamlet, NC</t>
  </si>
  <si>
    <t>109 Russell Drive, Star, NC</t>
  </si>
  <si>
    <t>8760 E Franklin St, Mt Pleasant, NC</t>
  </si>
  <si>
    <t>40 Creswell Court, Greensboro, NC</t>
  </si>
  <si>
    <t>200 Deer Ridge, Statesville, NC</t>
  </si>
  <si>
    <t>178 Avgol Drive, Mocksville, NC</t>
  </si>
  <si>
    <t>3200 Temple School Rd, Winston-Salem, NC 27107-3628</t>
  </si>
  <si>
    <t>3200 Temple School Road, Winston-Salem, NC</t>
  </si>
  <si>
    <t>101 Gates Lane, Jefferson, NC</t>
  </si>
  <si>
    <t>12345 Steele Creek Road, Charlotte, NC</t>
  </si>
  <si>
    <t>601 East Main Street, Yadkinville, NC</t>
  </si>
  <si>
    <t>Gastonia, NC</t>
  </si>
  <si>
    <t>2825 Repi Court, Dallas, NC</t>
  </si>
  <si>
    <t>REPI</t>
  </si>
  <si>
    <t>Rock-Tenn Converting Company</t>
  </si>
  <si>
    <t>33 Burgin Street, Marion, NC</t>
  </si>
  <si>
    <t>11525 North Community House Rd									, Charlotte, NC 28277-3610</t>
  </si>
  <si>
    <t>6348 Burnt Poplar Road, Greensboro, NC</t>
  </si>
  <si>
    <t>Pembroke, NC</t>
  </si>
  <si>
    <t>4000 College Road, Rocky Mount, NC</t>
  </si>
  <si>
    <t>201 Old Boiling Springs Road, Shelby, NC</t>
  </si>
  <si>
    <t>231 US Hwy 158, Halifax-Northampton Regional Airport, Littleton, NC</t>
  </si>
  <si>
    <t>100 Century Point Drive, East Bend, NC</t>
  </si>
  <si>
    <t>Innovative Emergency Management</t>
  </si>
  <si>
    <t>2400 Ellis Road, Suite 200								, Durham, NC 27703-5543</t>
  </si>
  <si>
    <t>2901 Anaconda Road									, Tarboro, NC 27886-8835</t>
  </si>
  <si>
    <t>1928 Main Ave SE, Hickory, NC</t>
  </si>
  <si>
    <t>635 Vine St, Winston-Salem, NC 27101-4185</t>
  </si>
  <si>
    <t>Hildebran, NC</t>
  </si>
  <si>
    <t>100 Faberge Blvd, Raeford, NC</t>
  </si>
  <si>
    <t>400 Broadpointe Drive, Mills River, NC</t>
  </si>
  <si>
    <t>906 Industrial Drive, Clinton, NC</t>
  </si>
  <si>
    <t>133 Forlines Road, Winterville, NC</t>
  </si>
  <si>
    <t>157 Lackey Town Road, Old Fort, NC</t>
  </si>
  <si>
    <t>3300 Finger Mill Road, Lincolnton, NC 28092-6129</t>
  </si>
  <si>
    <t>180 Commerce Place, Asheboro NC</t>
  </si>
  <si>
    <t>11405 N Community House Road		, Charlotte, NC 28277-4409</t>
  </si>
  <si>
    <t>7315 Oakwood Street Extension, Mebane, NC</t>
  </si>
  <si>
    <t>2400 Yorkmont Rd, Charlotte, NC 28217-4511</t>
  </si>
  <si>
    <t>Mooresville Business Park, Mooresville, NC</t>
  </si>
  <si>
    <t>520 Grace Church Road, Salisbury, NC</t>
  </si>
  <si>
    <t>260 Piper Lane, Enfield, NC 27823-8974</t>
  </si>
  <si>
    <t>Piper Lane, Enfield, NC</t>
  </si>
  <si>
    <t>288 Mazeppa Road, Mooresville, NC</t>
  </si>
  <si>
    <t>234 Industrial Drive, Etowah, NC</t>
  </si>
  <si>
    <t>7800 Crescent Executive Drive									, Charlotte, NC 28217-5500</t>
  </si>
  <si>
    <t>111 Lord Drive, Cary, NC 27511-7923</t>
  </si>
  <si>
    <t>200 CertainTeed Drive, Oxford, NC</t>
  </si>
  <si>
    <t>430 Gentry Road, Elkin, NC</t>
  </si>
  <si>
    <t>2169 Hendersonville Road									, Arden, NC 28704-9742</t>
  </si>
  <si>
    <t>2169 Hendersonville Road, Asheville, NC</t>
  </si>
  <si>
    <t>Morganton, NC</t>
  </si>
  <si>
    <t>Sid Tool Co</t>
  </si>
  <si>
    <t>3410 Saint Vardell Lane A, Charlotte, NC 28217-1436</t>
  </si>
  <si>
    <t>Harbor Place (i-77 &amp; Exit 30), Davidson, NC</t>
  </si>
  <si>
    <t>Greenfield Industrial Site, Northampton County, NC</t>
  </si>
  <si>
    <t>Beaufort County Industrial Park, NC</t>
  </si>
  <si>
    <t>Marie St, Kings Mountain, NC</t>
  </si>
  <si>
    <t>308 Fedelon Trail, Goldsboro, NC</t>
  </si>
  <si>
    <t>1149 Abtco Road, North Wilkesboro, NC</t>
  </si>
  <si>
    <t>917 SE Industrial Drive, Oxford, NC</t>
  </si>
  <si>
    <t>6430 Ballinger Road, Greensboro, NC</t>
  </si>
  <si>
    <t>7010 Kit Creek Road, Research Triangle Park, NC 27709</t>
  </si>
  <si>
    <t>5901 Elwin Buchanan Drive, Sanford, NC 27330</t>
  </si>
  <si>
    <t>1055 Gastonia Technology Parkway									, Dallas, NC 28034-6724</t>
  </si>
  <si>
    <t>160 Executive Drive, Rutherfordton, NC</t>
  </si>
  <si>
    <t>131 Industrial Drive, Troy, NC</t>
  </si>
  <si>
    <t>2080 Enterprise Drive, Leland, NC</t>
  </si>
  <si>
    <t>2031 Park Center Drive, Mebane, NC</t>
  </si>
  <si>
    <t>1780 Smithfield Way, Kinston, NC</t>
  </si>
  <si>
    <t>426 Chimney Rock Road, Greensboro, NC</t>
  </si>
  <si>
    <t>4450 Fortune Ave NW, Concord, NC</t>
  </si>
  <si>
    <t>226 Watlington Industrial Drive, Reidsville, NC</t>
  </si>
  <si>
    <t>288 Howell Mill Road, Waynesville, NC</t>
  </si>
  <si>
    <t>3515 West Market Street, Greensboro, NC</t>
  </si>
  <si>
    <t>4001 E Chapel Hill-Nelson Way, Research Triangle Park, NC 27709-0158</t>
  </si>
  <si>
    <t>914-916 25th Street SE, Hickory, NC</t>
  </si>
  <si>
    <t>Novartis</t>
  </si>
  <si>
    <t>475 Green Oaks Parkway	, Holly Springs, NC 27540-7976</t>
  </si>
  <si>
    <t>475 Green Oaks Parkway, Holly Springs, NC</t>
  </si>
  <si>
    <t>100-B Forsyth Hall Drive, Charlotte, NC</t>
  </si>
  <si>
    <t>1000 Chain Drive, Morganton, NC 28655-7239</t>
  </si>
  <si>
    <t>1 Hitachi Metals Drive, China Grove, NC</t>
  </si>
  <si>
    <t>402 Statesvile Industrial Park, Route 70, Statesville, NC</t>
  </si>
  <si>
    <t>13024 Ballantyne Corporate Place, Charlotte, NC 28277-4322</t>
  </si>
  <si>
    <t>4401 East Dixon Blvd, Shelby, NC</t>
  </si>
  <si>
    <t>111 Kaydon Drive, Mocksville, NC</t>
  </si>
  <si>
    <t>1481 West 2nd Street, Washington, NC</t>
  </si>
  <si>
    <t>4401 Lancing Drive, Winston-Salem, NC</t>
  </si>
  <si>
    <t>435 South Main St, Granite Falls, NC</t>
  </si>
  <si>
    <t>Ferncliff Industrial Park, Henderson, NC</t>
  </si>
  <si>
    <t>Gunboat Company</t>
  </si>
  <si>
    <t>829 Harbor Road, Wanchese, NC</t>
  </si>
  <si>
    <t>3612 Powhatan Road, Clayton, NC 27527-9217</t>
  </si>
  <si>
    <t>3612 Powhatan Road, Clayton, NC</t>
  </si>
  <si>
    <t>High Point, Guilford County, NC</t>
  </si>
  <si>
    <t>2000 Regency Parkway, Cary, NC 27518-7718</t>
  </si>
  <si>
    <t>1305 Graham Street, Burlington, NC</t>
  </si>
  <si>
    <t>171 Fairground Road, Spindale, NC</t>
  </si>
  <si>
    <t>13777 Ballantyne Corporate Place, Charlotte, NC 28277-4411</t>
  </si>
  <si>
    <t>500 West Street, Spindale, NC</t>
  </si>
  <si>
    <t>5151 McCrimmon Pkwy, Morrisville, NC</t>
  </si>
  <si>
    <t>2865 North Cannon Blvd, Kannapolis, NC</t>
  </si>
  <si>
    <t>65 Craven Street, Asheville, NC</t>
  </si>
  <si>
    <t>1923 Hwy 581N, Pikeville, NC</t>
  </si>
  <si>
    <t>200 North Hamilton Street, High Point, NC</t>
  </si>
  <si>
    <t>1211 Greenwood Road, Spruce Pine, NC</t>
  </si>
  <si>
    <t>300 PGW Drive, Elkin, NC 28621-8923</t>
  </si>
  <si>
    <t>Blythe Candle Company Building, Elkin, NC</t>
  </si>
  <si>
    <t>Plastek Industries</t>
  </si>
  <si>
    <t>1015 County Home Road, Hamlet, NC 28345-4390</t>
  </si>
  <si>
    <t>1015 County Home Road, Hamlet NC</t>
  </si>
  <si>
    <t>605 Sweeten Creek Industrial Park, Asheville, NC</t>
  </si>
  <si>
    <t>769 E Main St, Old Fort, NC</t>
  </si>
  <si>
    <t>501 Sanford Ave, Mocksville, NC</t>
  </si>
  <si>
    <t>28333 US Hwy 64, Jamesville, NC</t>
  </si>
  <si>
    <t>120 S West Street, Raleigh, NC 27603-1834</t>
  </si>
  <si>
    <t>Ralph Lauren</t>
  </si>
  <si>
    <t>4100 Beechwood Drive, Greensboro, NC 27410-8117</t>
  </si>
  <si>
    <t>Guilford County, NC</t>
  </si>
  <si>
    <t>7955 West Winds Blvd, Concord, NC 28027-3306</t>
  </si>
  <si>
    <t>1001 Commerce Center Drive, Shelby, NC 28150-7728</t>
  </si>
  <si>
    <t>1001 Commerce Drive, Shelby, NC</t>
  </si>
  <si>
    <t>4915 Prospectus Drive, Durham, NC 27713-4401</t>
  </si>
  <si>
    <t>145 Technology Lane, Henderson, NC</t>
  </si>
  <si>
    <t>2169 Hendersonville Rd								, Arden, NC 28704-9742</t>
  </si>
  <si>
    <t>Enterprise Drive, Kings Mountain, NC</t>
  </si>
  <si>
    <t>1150 Hylan Ave, Hamlet, NC</t>
  </si>
  <si>
    <t>212 Nuway Packing Road, Forest City, NC 28043-3353</t>
  </si>
  <si>
    <t>7301 Kit Creek Road, Research Triangle Park, NC 27709-0266</t>
  </si>
  <si>
    <t>119 Mazepp Road, Mooresville, NC</t>
  </si>
  <si>
    <t>16700 Airport Rd, Maxton, NC</t>
  </si>
  <si>
    <t>Highway 158, Stokesdale, NC</t>
  </si>
  <si>
    <t>Whites Kennel Road, Burlington, NC 27215</t>
  </si>
  <si>
    <t>3034 Horseshoe Lane, Charlotte, NC</t>
  </si>
  <si>
    <t>4285 N Wesleyan Blvd, Rocky Mount, NC</t>
  </si>
  <si>
    <t>5010 Westinghouse Blvd, Charlotte, NC</t>
  </si>
  <si>
    <t>113 Industrial Blvd, Morganton, NC 28655-8285</t>
  </si>
  <si>
    <t>204 Muirs Chapel Rd, Greensboro, NC</t>
  </si>
  <si>
    <t>2361 Holiday Loop Road, Reidsville, NC</t>
  </si>
  <si>
    <t>1808 Norwood St SW, Lenoir, NC</t>
  </si>
  <si>
    <t>250 Scriven Road, Tryon, NC</t>
  </si>
  <si>
    <t>13515 Ballantyne Coporate Place, Charlotte, NC 28277-2706</t>
  </si>
  <si>
    <t>13515 Ballantyne Corporate Place, Charlotte NC</t>
  </si>
  <si>
    <t>209 Long Meadow Drive, Salisbury, NC</t>
  </si>
  <si>
    <t>820 Complex Place, Lenoir, NC</t>
  </si>
  <si>
    <t>1000 Powell St, Lincolnton, NC 28092-6137</t>
  </si>
  <si>
    <t>1932 Jordache Ct, Gastonia, NC</t>
  </si>
  <si>
    <t>304 Linwood Road, Kings Mountain, NC</t>
  </si>
  <si>
    <t>Grifols Therapeutics</t>
  </si>
  <si>
    <t>8363 US Hwy 70 West, Clayton, NC 27520</t>
  </si>
  <si>
    <t>8363 US Highway 70 West, Clayton, NC</t>
  </si>
  <si>
    <t>1419 N Rocky River Road, Monroe, NC</t>
  </si>
  <si>
    <t>2051 N Church Street, Rocky Mount, NC</t>
  </si>
  <si>
    <t>440 South Church St, Charlotte, NC 28202-1904</t>
  </si>
  <si>
    <t>1 Quality Products Road, Morganton, NC</t>
  </si>
  <si>
    <t>2121 Heilig Road, Salisbury, NC 28146-2316</t>
  </si>
  <si>
    <t>TIMCO Aerosystems</t>
  </si>
  <si>
    <t>5568 Gumtree Road									, Wallburg, NC 27107</t>
  </si>
  <si>
    <t>5568 Gumtree Rd, Winston-Salem, NC</t>
  </si>
  <si>
    <t>501 Mountain View Lane, Mount Airy, NC</t>
  </si>
  <si>
    <t>2730 West Tyvola Road, Charlotte, NC 28217-4576</t>
  </si>
  <si>
    <t>2730 W Tyvola Road, Charlotte, NC</t>
  </si>
  <si>
    <t>1968 Kawai Road, Lincolnton, NC</t>
  </si>
  <si>
    <t>Sims, Wilson County, NC</t>
  </si>
  <si>
    <t>1503 Hwy 117 Bypass N, Goldsboro, NC</t>
  </si>
  <si>
    <t>County of Caldwell, NC</t>
  </si>
  <si>
    <t>301 Jeffreys Lane, Goldsboro, NC</t>
  </si>
  <si>
    <t>Plasticard Locktech International LLP</t>
  </si>
  <si>
    <t>Baldor Electric Co</t>
  </si>
  <si>
    <t>Brunswick Corp</t>
  </si>
  <si>
    <t>HYDAC Technology Corp</t>
  </si>
  <si>
    <t>Bluestar Silicones USA Corp</t>
  </si>
  <si>
    <t>Turbocoating Corp</t>
  </si>
  <si>
    <t>CertainTeed Corp</t>
  </si>
  <si>
    <t>Sierra Nevada Brewing Co</t>
  </si>
  <si>
    <t>Piedmont Aviation Component Services</t>
  </si>
  <si>
    <t>HC Composites</t>
  </si>
  <si>
    <t>Stonewall Packaging</t>
  </si>
  <si>
    <t>Nature's Earth Pellets NC</t>
  </si>
  <si>
    <t>LS Tractor USA</t>
  </si>
  <si>
    <t>Morganton Pressure Vessels</t>
  </si>
  <si>
    <t>Loparex</t>
  </si>
  <si>
    <t>Adhezion BioMedical</t>
  </si>
  <si>
    <t>SCR-Tech</t>
  </si>
  <si>
    <t>Caye Home Furnishings</t>
  </si>
  <si>
    <t>Richmond Specialty Yarns</t>
  </si>
  <si>
    <t>SANS Technical Fibers</t>
  </si>
  <si>
    <t>Marves Industries</t>
  </si>
  <si>
    <t>Zenta Mortgage Services</t>
  </si>
  <si>
    <t>Maple Springs Laundry</t>
  </si>
  <si>
    <t>Automatic Rolls of North Carolina</t>
  </si>
  <si>
    <t>Harvest Time Bread of North Carolina</t>
  </si>
  <si>
    <t>United Furniture Industries NC</t>
  </si>
  <si>
    <t>VSA</t>
  </si>
  <si>
    <t>Whiteridge Plastics</t>
  </si>
  <si>
    <t>Magna Composites</t>
  </si>
  <si>
    <t>Reich</t>
  </si>
  <si>
    <t>Saertex USA</t>
  </si>
  <si>
    <t>Arvato Digital Services</t>
  </si>
  <si>
    <t>NSA Holdings</t>
  </si>
  <si>
    <t>HVM</t>
  </si>
  <si>
    <t>Steven-Robert Originals</t>
  </si>
  <si>
    <t>Ossid</t>
  </si>
  <si>
    <t>Superior Essex Energy</t>
  </si>
  <si>
    <t>Technimark</t>
  </si>
  <si>
    <t>Niagara Bottling</t>
  </si>
  <si>
    <t>Zurn Industries</t>
  </si>
  <si>
    <t>Ferraro Foods of North Carolina</t>
  </si>
  <si>
    <t>Smithfield-Kinston</t>
  </si>
  <si>
    <t>Punker</t>
  </si>
  <si>
    <t>Carolina Precision Plastics</t>
  </si>
  <si>
    <t>Piedmont Propulsion Systems</t>
  </si>
  <si>
    <t>Solstas Lab Partners Group</t>
  </si>
  <si>
    <t>Pittsburgh Glass Works</t>
  </si>
  <si>
    <t>Carolina Store Fixtures</t>
  </si>
  <si>
    <t>Sheetz Distribution Services</t>
  </si>
  <si>
    <t>Piedmont Pharmaceuticals</t>
  </si>
  <si>
    <t>STEAG Energy Services</t>
  </si>
  <si>
    <t>Kalo Foods</t>
  </si>
  <si>
    <t>Ellwood Advanced Components</t>
  </si>
  <si>
    <t>Willow Tex</t>
  </si>
  <si>
    <t>WoodFuels North Carolina</t>
  </si>
  <si>
    <t>Exela Pharma Sciences</t>
  </si>
  <si>
    <t>ASCO Power Technologies</t>
  </si>
  <si>
    <t>Bayer CropScience</t>
  </si>
  <si>
    <t>Frontier Logistics</t>
  </si>
  <si>
    <t>Nussbaum Automotive Solutions</t>
  </si>
  <si>
    <t>FASTA of North Carolina</t>
  </si>
  <si>
    <t>DRS Technical Services</t>
  </si>
  <si>
    <t>MiTek Industries</t>
  </si>
  <si>
    <t>Alpla</t>
  </si>
  <si>
    <t>Continental Automotive Systems</t>
  </si>
  <si>
    <t>TurboCare</t>
  </si>
  <si>
    <t>Central States Manufacturing</t>
  </si>
  <si>
    <t>Townsends</t>
  </si>
  <si>
    <t>Premiere Fibers</t>
  </si>
  <si>
    <t>North American Aerodynamics</t>
  </si>
  <si>
    <t>Premier Healthcare Solutions</t>
  </si>
  <si>
    <t>Palziv North America</t>
  </si>
  <si>
    <t>ABB</t>
  </si>
  <si>
    <t>Knit-Rite</t>
  </si>
  <si>
    <t>North Cove Springs Bottling and Beverage</t>
  </si>
  <si>
    <t>Talon Systems America</t>
  </si>
  <si>
    <t>Husqvarna Professional Products</t>
  </si>
  <si>
    <t>Reser's Fine Foods</t>
  </si>
  <si>
    <t>ACW Technology</t>
  </si>
  <si>
    <t>Solaris Industries</t>
  </si>
  <si>
    <t>Commonwealth Brands</t>
  </si>
  <si>
    <t>Pierre Foods</t>
  </si>
  <si>
    <t>Michelin North America</t>
  </si>
  <si>
    <t>Albaad USA</t>
  </si>
  <si>
    <t>Mountaire Farms</t>
  </si>
  <si>
    <t>Greiner Bio-One North America</t>
  </si>
  <si>
    <t>Masterbrand Cabinets</t>
  </si>
  <si>
    <t>Vitacostcom</t>
  </si>
  <si>
    <t>Edwards Wood Products/Woodlawn</t>
  </si>
  <si>
    <t>CMI Enterprises</t>
  </si>
  <si>
    <t>Boral Composites</t>
  </si>
  <si>
    <t>Norandal USA</t>
  </si>
  <si>
    <t>Medicago USA</t>
  </si>
  <si>
    <t>Kleen Tech</t>
  </si>
  <si>
    <t>Empire Foods</t>
  </si>
  <si>
    <t>Baltek</t>
  </si>
  <si>
    <t>Valendrawers</t>
  </si>
  <si>
    <t>Tasz</t>
  </si>
  <si>
    <t>Moran Foods</t>
  </si>
  <si>
    <t>Precision Hydraulic Cylinders</t>
  </si>
  <si>
    <t>Fountain Powerboat Industries</t>
  </si>
  <si>
    <t>FAS Controls</t>
  </si>
  <si>
    <t>PAS USA</t>
  </si>
  <si>
    <t>Americhem</t>
  </si>
  <si>
    <t>BAE Systems Shared Services</t>
  </si>
  <si>
    <t>Red F PBC</t>
  </si>
  <si>
    <t>Tuscarora Yarns</t>
  </si>
  <si>
    <t>Avgol America</t>
  </si>
  <si>
    <t>Herbalife International of America</t>
  </si>
  <si>
    <t>Ziehl-Abegg</t>
  </si>
  <si>
    <t>Curtiss-Wright Controls</t>
  </si>
  <si>
    <t>LSA America</t>
  </si>
  <si>
    <t>Inmar</t>
  </si>
  <si>
    <t>Geiger International</t>
  </si>
  <si>
    <t>Conopco</t>
  </si>
  <si>
    <t>UPM Raflatac</t>
  </si>
  <si>
    <t>DuBose Strapping</t>
  </si>
  <si>
    <t>The Roberts Company Fabrication Services</t>
  </si>
  <si>
    <t>AptarGroup</t>
  </si>
  <si>
    <t>Mitsubishi Nuclear Energy Systems</t>
  </si>
  <si>
    <t>AKG North America</t>
  </si>
  <si>
    <t>Compass Group USA</t>
  </si>
  <si>
    <t>BestSweet</t>
  </si>
  <si>
    <t>Kiln Drying Systems and Components</t>
  </si>
  <si>
    <t>MVP Group International</t>
  </si>
  <si>
    <t>Cooper Standard Automotive</t>
  </si>
  <si>
    <t>Aseptia</t>
  </si>
  <si>
    <t>CMS Food Solutions</t>
  </si>
  <si>
    <t>Coilplus</t>
  </si>
  <si>
    <t>PreGel America</t>
  </si>
  <si>
    <t>Henniges Automotive North Carolina</t>
  </si>
  <si>
    <t>Sonoco Plastics</t>
  </si>
  <si>
    <t>Avaya</t>
  </si>
  <si>
    <t>Marbach America</t>
  </si>
  <si>
    <t>Infinisource</t>
  </si>
  <si>
    <t>Spinrite Services</t>
  </si>
  <si>
    <t>Novo Nordisk Pharmaceutical Industries</t>
  </si>
  <si>
    <t>Reed Elsevier</t>
  </si>
  <si>
    <t>Burlington Technologies</t>
  </si>
  <si>
    <t>XPO Logistics</t>
  </si>
  <si>
    <t>Ameridial</t>
  </si>
  <si>
    <t>Aerocrine</t>
  </si>
  <si>
    <t>Joseph T Ryerson &amp; Son</t>
  </si>
  <si>
    <t>BRP US</t>
  </si>
  <si>
    <t>SBFI - North America</t>
  </si>
  <si>
    <t>Citrix Systems</t>
  </si>
  <si>
    <t>Schletter</t>
  </si>
  <si>
    <t>Semprius</t>
  </si>
  <si>
    <t>FerroFab</t>
  </si>
  <si>
    <t>NGK Ceramics USA</t>
  </si>
  <si>
    <t>Culp</t>
  </si>
  <si>
    <t>Beardow Adams</t>
  </si>
  <si>
    <t>Hospira</t>
  </si>
  <si>
    <t>Leviton Manufacturing Co</t>
  </si>
  <si>
    <t>Global Textile Alliance</t>
  </si>
  <si>
    <t>Bakers Waste Equipment</t>
  </si>
  <si>
    <t>Fendrich Industries</t>
  </si>
  <si>
    <t>Woodgrain Millwork</t>
  </si>
  <si>
    <t>Denver Global Products</t>
  </si>
  <si>
    <t>Draka Elevator Products</t>
  </si>
  <si>
    <t>JELD-WEN</t>
  </si>
  <si>
    <t>Balfour Beatty Rail</t>
  </si>
  <si>
    <t>ACX Pacific Northwest</t>
  </si>
  <si>
    <t>Spectrum Mills</t>
  </si>
  <si>
    <t>GMAC Financial Services</t>
  </si>
  <si>
    <t>Sioux Tools</t>
  </si>
  <si>
    <t>Sustainable Textile Group</t>
  </si>
  <si>
    <t>Toshiba America Nuclear Energy Corp</t>
  </si>
  <si>
    <t>Henkel Corp</t>
  </si>
  <si>
    <t>Neighborhood Assistance Corp of America (NACA)</t>
  </si>
  <si>
    <t>EMC Corp</t>
  </si>
  <si>
    <t>Laboratory Corp of America Holdings</t>
  </si>
  <si>
    <t>Clariant Corp</t>
  </si>
  <si>
    <t>Clearwater Paper Corp</t>
  </si>
  <si>
    <t>DNP IMS America Corp</t>
  </si>
  <si>
    <t>Eaton Corp</t>
  </si>
  <si>
    <t>Lanxess Corp</t>
  </si>
  <si>
    <t>EcoVolt Power Corp</t>
  </si>
  <si>
    <t>LORD Corp</t>
  </si>
  <si>
    <t>Springfield Service Corp</t>
  </si>
  <si>
    <t>Lubrimetal Corp</t>
  </si>
  <si>
    <t>Alliance Precision Plastics Corp</t>
  </si>
  <si>
    <t>Greenheck Fan Corp</t>
  </si>
  <si>
    <t>SPX Corp</t>
  </si>
  <si>
    <t>Midway Aircraft Instrument Corp</t>
  </si>
  <si>
    <t>Hamilton Sundstrand Corp</t>
  </si>
  <si>
    <t>Yale Industrial Products</t>
  </si>
  <si>
    <t>Deutsche Bank</t>
  </si>
  <si>
    <t>DuPont</t>
  </si>
  <si>
    <t>Fiserv</t>
  </si>
  <si>
    <t>Wilbert Plastic Services</t>
  </si>
  <si>
    <t>Turbotec Products</t>
  </si>
  <si>
    <t>Hewitt Associates</t>
  </si>
  <si>
    <t>Advanced Textile Solutions</t>
  </si>
  <si>
    <t>Citco Fund Services</t>
  </si>
  <si>
    <t>IBM Lender Business Process Services</t>
  </si>
  <si>
    <t>Becton Dickinson and Co</t>
  </si>
  <si>
    <t>Chiquita Brands</t>
  </si>
  <si>
    <t>Cree</t>
  </si>
  <si>
    <t>Nypro</t>
  </si>
  <si>
    <t>PepsiCo</t>
  </si>
  <si>
    <t>Ernie Green Industries</t>
  </si>
  <si>
    <t>Malt-O-Meal</t>
  </si>
  <si>
    <t>Sattler AG</t>
  </si>
  <si>
    <t>Enviva</t>
  </si>
  <si>
    <t>GKN Driveline</t>
  </si>
  <si>
    <t>Capgemini Financial Services</t>
  </si>
  <si>
    <t>Global Packaging Inc</t>
  </si>
  <si>
    <t>Providencia USA</t>
  </si>
  <si>
    <t>QVC Inc</t>
  </si>
  <si>
    <t>Gates Corp</t>
  </si>
  <si>
    <t>Lydall</t>
  </si>
  <si>
    <t>Janesville Acoustics</t>
  </si>
  <si>
    <t>Universal Forest Products</t>
  </si>
  <si>
    <t>Klausner Lumber</t>
  </si>
  <si>
    <t>Time Warner Cable</t>
  </si>
  <si>
    <t>Linamar</t>
  </si>
  <si>
    <t>JE Ekornes USA</t>
  </si>
  <si>
    <t>P&amp;G Manufacturing</t>
  </si>
  <si>
    <t>Kings Plush</t>
  </si>
  <si>
    <t>Honda Aircraft Co</t>
  </si>
  <si>
    <t>Sequenom</t>
  </si>
  <si>
    <t>CTL Packaging</t>
  </si>
  <si>
    <t>Gourmet Group</t>
  </si>
  <si>
    <t>Hitachi Metals</t>
  </si>
  <si>
    <t>Pate-Dawson Co</t>
  </si>
  <si>
    <t>American Roller Bearing</t>
  </si>
  <si>
    <t>Kendrion</t>
  </si>
  <si>
    <t>EI Inc</t>
  </si>
  <si>
    <t>New Belgium Brewing Co</t>
  </si>
  <si>
    <t>Stanley Furniture Co</t>
  </si>
  <si>
    <t>Ingersoll-Rand</t>
  </si>
  <si>
    <t>S&amp;D Coffee</t>
  </si>
  <si>
    <t>Valley Fine Foods</t>
  </si>
  <si>
    <t>NetApp</t>
  </si>
  <si>
    <t>FCC North Carolina</t>
  </si>
  <si>
    <t>Freshouse</t>
  </si>
  <si>
    <t>Siegwerk EIC</t>
  </si>
  <si>
    <t>Gildan Activewear</t>
  </si>
  <si>
    <t>Hof Textiles</t>
  </si>
  <si>
    <t>US Highway 211 E, Raeford, NC</t>
  </si>
  <si>
    <t>205 Cline Park Drive, Hildebran, NC</t>
  </si>
  <si>
    <t>10056 Hwy 52 N, Ansonville, NC</t>
  </si>
  <si>
    <t>2950 Temple School Rd, Winston-Salem, NC</t>
  </si>
  <si>
    <t>2001 South College Street, Charlotte, NC 28244-0012</t>
  </si>
  <si>
    <t>100 QVC Boulevard, Rocky Mount, NC</t>
  </si>
  <si>
    <t>2400 Ellis Road, Research Triangle Park, NC</t>
  </si>
  <si>
    <t>Other counties</t>
  </si>
  <si>
    <t>lat</t>
  </si>
  <si>
    <t>lng</t>
  </si>
  <si>
    <t>Durham (Tier 3)</t>
  </si>
  <si>
    <t>Wake (Tier 3)</t>
  </si>
  <si>
    <t>Mecklenburg (Tier 3)</t>
  </si>
  <si>
    <t>Cabarrus (Tier 3)</t>
  </si>
  <si>
    <t>Rowan, Catawba (Both tier 2)</t>
  </si>
  <si>
    <t>Alexander, Burke (Both tier 1)</t>
  </si>
  <si>
    <t>County</t>
  </si>
  <si>
    <t>Primary address</t>
  </si>
  <si>
    <t>$3,936,000</t>
  </si>
  <si>
    <t>$270,000</t>
  </si>
  <si>
    <t>$150,000</t>
  </si>
  <si>
    <t>$250,000</t>
  </si>
  <si>
    <t>$1,000,000</t>
  </si>
  <si>
    <t>$645,000</t>
  </si>
  <si>
    <t>$300,000</t>
  </si>
  <si>
    <t>$994,500</t>
  </si>
  <si>
    <t>$11,772,750</t>
  </si>
  <si>
    <t>$1,692,000</t>
  </si>
  <si>
    <t>$450,000</t>
  </si>
  <si>
    <t>$75,000</t>
  </si>
  <si>
    <t>$1,050,000</t>
  </si>
  <si>
    <t>$135,000</t>
  </si>
  <si>
    <t>$100,000</t>
  </si>
  <si>
    <t>$116,300</t>
  </si>
  <si>
    <t>$96,000</t>
  </si>
  <si>
    <t>$2,355,750</t>
  </si>
  <si>
    <t>$11,781,750</t>
  </si>
  <si>
    <t>$2,930,000</t>
  </si>
  <si>
    <t>$127,000</t>
  </si>
  <si>
    <t>$42,000</t>
  </si>
  <si>
    <t>$120,000</t>
  </si>
  <si>
    <t>$195,000</t>
  </si>
  <si>
    <t>$63,000</t>
  </si>
  <si>
    <t>$2,103,000</t>
  </si>
  <si>
    <t>$2,298,750</t>
  </si>
  <si>
    <t>$510,000</t>
  </si>
  <si>
    <t>$200,000</t>
  </si>
  <si>
    <t>$700,000</t>
  </si>
  <si>
    <t>$635,000</t>
  </si>
  <si>
    <t>$189,000</t>
  </si>
  <si>
    <t>$350,000</t>
  </si>
  <si>
    <t>$600,000</t>
  </si>
  <si>
    <t>$500,000</t>
  </si>
  <si>
    <t>$70,000</t>
  </si>
  <si>
    <t>$1,025,000</t>
  </si>
  <si>
    <t>$400,000</t>
  </si>
  <si>
    <t>$206,000</t>
  </si>
  <si>
    <t>$54,000</t>
  </si>
  <si>
    <t>$50,000</t>
  </si>
  <si>
    <t>$1,563,000</t>
  </si>
  <si>
    <t>$2,786,000</t>
  </si>
  <si>
    <t>$2,631,750</t>
  </si>
  <si>
    <t>$7,434,000</t>
  </si>
  <si>
    <t>$45,000</t>
  </si>
  <si>
    <t>$7,779,000</t>
  </si>
  <si>
    <t>$630,000</t>
  </si>
  <si>
    <t>$2,747,250</t>
  </si>
  <si>
    <t>$60,000</t>
  </si>
  <si>
    <t>$67,500</t>
  </si>
  <si>
    <t>$19,700</t>
  </si>
  <si>
    <t>$128,000</t>
  </si>
  <si>
    <t>$146,000</t>
  </si>
  <si>
    <t>$1,644,000</t>
  </si>
  <si>
    <t>$840,000</t>
  </si>
  <si>
    <t>$3,190,050</t>
  </si>
  <si>
    <t>$275,000</t>
  </si>
  <si>
    <t>$130,000</t>
  </si>
  <si>
    <t>$800,000</t>
  </si>
  <si>
    <t>$1,798,600</t>
  </si>
  <si>
    <t>$2,540,000</t>
  </si>
  <si>
    <t>$2,574,000</t>
  </si>
  <si>
    <t>$92,000</t>
  </si>
  <si>
    <t>$129,000</t>
  </si>
  <si>
    <t>$110,000</t>
  </si>
  <si>
    <t>$1,200,000</t>
  </si>
  <si>
    <t>$196,000</t>
  </si>
  <si>
    <t>$82,000</t>
  </si>
  <si>
    <t>$175,000</t>
  </si>
  <si>
    <t>$80,000</t>
  </si>
  <si>
    <t>$98,000</t>
  </si>
  <si>
    <t>$136,000</t>
  </si>
  <si>
    <t>$82,560</t>
  </si>
  <si>
    <t>$84,000</t>
  </si>
  <si>
    <t>$3,660,750</t>
  </si>
  <si>
    <t>$48,000</t>
  </si>
  <si>
    <t>$109,000</t>
  </si>
  <si>
    <t>$220,000</t>
  </si>
  <si>
    <t>$24,000</t>
  </si>
  <si>
    <t>$140,000</t>
  </si>
  <si>
    <t>$123,000</t>
  </si>
  <si>
    <t>$38,000</t>
  </si>
  <si>
    <t>$210,000</t>
  </si>
  <si>
    <t>$188,000</t>
  </si>
  <si>
    <t>$33,000</t>
  </si>
  <si>
    <t>$310,000</t>
  </si>
  <si>
    <t>$4,137,750</t>
  </si>
  <si>
    <t>$1,121,150</t>
  </si>
  <si>
    <t>$2,706,750</t>
  </si>
  <si>
    <t>$4,677,750</t>
  </si>
  <si>
    <t>$1,328,550</t>
  </si>
  <si>
    <t>$180,000</t>
  </si>
  <si>
    <t>$90,000</t>
  </si>
  <si>
    <t>$225,000</t>
  </si>
  <si>
    <t>$32,000</t>
  </si>
  <si>
    <t>$115,000</t>
  </si>
  <si>
    <t>$825,000</t>
  </si>
  <si>
    <t>$620,000</t>
  </si>
  <si>
    <t>$955,000</t>
  </si>
  <si>
    <t>$392,000</t>
  </si>
  <si>
    <t>$750,000</t>
  </si>
  <si>
    <t>$56,000</t>
  </si>
  <si>
    <t>$64,000</t>
  </si>
  <si>
    <t>$12,500</t>
  </si>
  <si>
    <t>$160,000</t>
  </si>
  <si>
    <t>$3,462,050</t>
  </si>
  <si>
    <t>$3,478,000</t>
  </si>
  <si>
    <t>$1,961,250</t>
  </si>
  <si>
    <t>$3,219,750</t>
  </si>
  <si>
    <t>$1,976,000</t>
  </si>
  <si>
    <t>$3,065,000</t>
  </si>
  <si>
    <t>$44,000</t>
  </si>
  <si>
    <t>$28,000</t>
  </si>
  <si>
    <t>$157,000</t>
  </si>
  <si>
    <t>$40,000</t>
  </si>
  <si>
    <t>$208,000</t>
  </si>
  <si>
    <t>$60,850</t>
  </si>
  <si>
    <t>$46,590</t>
  </si>
  <si>
    <t>$55,000</t>
  </si>
  <si>
    <t>$126,000</t>
  </si>
  <si>
    <t>$108,000</t>
  </si>
  <si>
    <t>$340,000</t>
  </si>
  <si>
    <t>$372,000</t>
  </si>
  <si>
    <t>$138,000</t>
  </si>
  <si>
    <t>$85,000</t>
  </si>
  <si>
    <t>$86,000</t>
  </si>
  <si>
    <t>$157,400</t>
  </si>
  <si>
    <t>$65,000</t>
  </si>
  <si>
    <t>$153,700</t>
  </si>
  <si>
    <t>$213,000</t>
  </si>
  <si>
    <t>$228,000</t>
  </si>
  <si>
    <t>$8,655,000</t>
  </si>
  <si>
    <t>$81,000</t>
  </si>
  <si>
    <t>$37,600</t>
  </si>
  <si>
    <t>$88,000</t>
  </si>
  <si>
    <t>$240,000</t>
  </si>
  <si>
    <t>$137,000</t>
  </si>
  <si>
    <t>$36,000</t>
  </si>
  <si>
    <t>$2,481,644</t>
  </si>
  <si>
    <t>$2,155,500</t>
  </si>
  <si>
    <t>$2,981,250</t>
  </si>
  <si>
    <t>$8,611,500</t>
  </si>
  <si>
    <t>$2,236,500</t>
  </si>
  <si>
    <t>$9,414,750</t>
  </si>
  <si>
    <t>$2,619,750</t>
  </si>
  <si>
    <t>$4,154,250</t>
  </si>
  <si>
    <t>$4,490,250</t>
  </si>
  <si>
    <t>$1,181,500</t>
  </si>
  <si>
    <t>$4,886,250</t>
  </si>
  <si>
    <t>$2,321,250</t>
  </si>
  <si>
    <t>$2,745,000</t>
  </si>
  <si>
    <t>$2,358,500</t>
  </si>
  <si>
    <t>$4,089,000</t>
  </si>
  <si>
    <t>$2,149,500</t>
  </si>
  <si>
    <t>$3,068,500</t>
  </si>
  <si>
    <t>$4,017,750</t>
  </si>
  <si>
    <t>$4,593,750</t>
  </si>
  <si>
    <t>$1,111,800</t>
  </si>
  <si>
    <t>$16,130,250</t>
  </si>
  <si>
    <t>$2,503,114</t>
  </si>
  <si>
    <t>$957,100</t>
  </si>
  <si>
    <t>$24,830,250</t>
  </si>
  <si>
    <t>$6,925,500</t>
  </si>
  <si>
    <t>$325,000</t>
  </si>
  <si>
    <t>$6,755,250</t>
  </si>
  <si>
    <t>$8,270,250</t>
  </si>
  <si>
    <t>$5,559,000</t>
  </si>
  <si>
    <t>$4,724,250</t>
  </si>
  <si>
    <t>$9,012,750</t>
  </si>
  <si>
    <t>$1,214,000</t>
  </si>
  <si>
    <t>$4,167,000</t>
  </si>
  <si>
    <t>$237,000</t>
  </si>
  <si>
    <t>$1,006,400</t>
  </si>
  <si>
    <t>$2,883,750</t>
  </si>
  <si>
    <t>$1,755,000</t>
  </si>
  <si>
    <t>$3,913,000</t>
  </si>
  <si>
    <t>$1,308,750</t>
  </si>
  <si>
    <t>$2,518,500</t>
  </si>
  <si>
    <t>$2,031,000</t>
  </si>
  <si>
    <t>$1,913,250</t>
  </si>
  <si>
    <t>$8,860,500</t>
  </si>
  <si>
    <t>$2,455,500</t>
  </si>
  <si>
    <t>$1,951,500</t>
  </si>
  <si>
    <t>$1,931,200</t>
  </si>
  <si>
    <t>$21,756,750</t>
  </si>
  <si>
    <t>$1,101,000</t>
  </si>
  <si>
    <t>$2,546,250</t>
  </si>
  <si>
    <t>$1,558,050</t>
  </si>
  <si>
    <t>$16,539,000</t>
  </si>
  <si>
    <t>$50,200</t>
  </si>
  <si>
    <t>$76,500</t>
  </si>
  <si>
    <t>$125,000</t>
  </si>
  <si>
    <t>$204,000</t>
  </si>
  <si>
    <t>$30,000</t>
  </si>
  <si>
    <t>$78,100</t>
  </si>
  <si>
    <t>$335,000</t>
  </si>
  <si>
    <t>$264,000</t>
  </si>
  <si>
    <t>funding_id</t>
  </si>
  <si>
    <t>Terminated, $0 Reimbursements Issued</t>
  </si>
  <si>
    <t>Terminated, Reimbursements Issued</t>
  </si>
  <si>
    <t>Distress Tier (1 is highest)</t>
  </si>
  <si>
    <t>Grant term (days)</t>
  </si>
  <si>
    <t>Forsyth&amp;nbsp;County</t>
  </si>
  <si>
    <t>Davidson&amp;nbsp;County</t>
  </si>
  <si>
    <t>Cherokee&amp;nbsp;County</t>
  </si>
  <si>
    <t>Edgecombe&amp;nbsp;County</t>
  </si>
  <si>
    <t>Halifax&amp;nbsp;County</t>
  </si>
  <si>
    <t>Mecklenburg&amp;nbsp;County</t>
  </si>
  <si>
    <t>Jackson&amp;nbsp;County</t>
  </si>
  <si>
    <t>Scotland&amp;nbsp;County</t>
  </si>
  <si>
    <t>Pasquotank&amp;nbsp;County</t>
  </si>
  <si>
    <t>Chowan&amp;nbsp;County</t>
  </si>
  <si>
    <t>Nash&amp;nbsp;County</t>
  </si>
  <si>
    <t>Rowan&amp;nbsp;County</t>
  </si>
  <si>
    <t>Wake&amp;nbsp;County</t>
  </si>
  <si>
    <t>McDowell&amp;nbsp;County</t>
  </si>
  <si>
    <t>Rockingham&amp;nbsp;County</t>
  </si>
  <si>
    <t>Catawba&amp;nbsp;County</t>
  </si>
  <si>
    <t>Cleveland&amp;nbsp;County</t>
  </si>
  <si>
    <t>Buncombe&amp;nbsp;County</t>
  </si>
  <si>
    <t>Caldwell&amp;nbsp;County</t>
  </si>
  <si>
    <t>Hoke&amp;nbsp;County</t>
  </si>
  <si>
    <t>Anson&amp;nbsp;County</t>
  </si>
  <si>
    <t>Henderson&amp;nbsp;County</t>
  </si>
  <si>
    <t>Bladen&amp;nbsp;County</t>
  </si>
  <si>
    <t>Alexander&amp;nbsp;County</t>
  </si>
  <si>
    <t>Surry&amp;nbsp;County</t>
  </si>
  <si>
    <t>Davie&amp;nbsp;County</t>
  </si>
  <si>
    <t>Person&amp;nbsp;County</t>
  </si>
  <si>
    <t>Granville&amp;nbsp;County</t>
  </si>
  <si>
    <t>Franklin&amp;nbsp;County</t>
  </si>
  <si>
    <t>Richmond&amp;nbsp;County</t>
  </si>
  <si>
    <t>Johnston&amp;nbsp;County</t>
  </si>
  <si>
    <t>Burke&amp;nbsp;County</t>
  </si>
  <si>
    <t>Durham&amp;nbsp;County</t>
  </si>
  <si>
    <t>Iredell&amp;nbsp;County</t>
  </si>
  <si>
    <t>Gaston&amp;nbsp;County</t>
  </si>
  <si>
    <t>Cabarrus&amp;nbsp;County</t>
  </si>
  <si>
    <t>Guilford&amp;nbsp;County</t>
  </si>
  <si>
    <t>Stanly&amp;nbsp;County</t>
  </si>
  <si>
    <t>Robeson&amp;nbsp;County</t>
  </si>
  <si>
    <t>Union&amp;nbsp;County</t>
  </si>
  <si>
    <t>Lenoir&amp;nbsp;County</t>
  </si>
  <si>
    <t>Rutherford&amp;nbsp;County</t>
  </si>
  <si>
    <t>Craven&amp;nbsp;County</t>
  </si>
  <si>
    <t>Lee&amp;nbsp;County</t>
  </si>
  <si>
    <t>Duplin&amp;nbsp;County</t>
  </si>
  <si>
    <t>Beaufort&amp;nbsp;County</t>
  </si>
  <si>
    <t>Randolph&amp;nbsp;County</t>
  </si>
  <si>
    <t>Hertford&amp;nbsp;County</t>
  </si>
  <si>
    <t>Lincoln&amp;nbsp;County</t>
  </si>
  <si>
    <t>Montgomery&amp;nbsp;County</t>
  </si>
  <si>
    <t>Ashe&amp;nbsp;County</t>
  </si>
  <si>
    <t>Yadkin&amp;nbsp;County</t>
  </si>
  <si>
    <t>Sampson&amp;nbsp;County</t>
  </si>
  <si>
    <t>Pitt&amp;nbsp;County</t>
  </si>
  <si>
    <t>Orange&amp;nbsp;County</t>
  </si>
  <si>
    <t>Vance&amp;nbsp;County</t>
  </si>
  <si>
    <t>Northampton&amp;nbsp;County</t>
  </si>
  <si>
    <t>Wayne&amp;nbsp;County</t>
  </si>
  <si>
    <t>Wilkes&amp;nbsp;County</t>
  </si>
  <si>
    <t>Brunswick&amp;nbsp;County</t>
  </si>
  <si>
    <t>Alamance&amp;nbsp;County</t>
  </si>
  <si>
    <t>Haywood&amp;nbsp;County</t>
  </si>
  <si>
    <t>Dare&amp;nbsp;County</t>
  </si>
  <si>
    <t>Mitchell&amp;nbsp;County</t>
  </si>
  <si>
    <t>Martin&amp;nbsp;County</t>
  </si>
  <si>
    <t>Polk&amp;nbsp;County</t>
  </si>
  <si>
    <t>Wilson&amp;nbsp;County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</si>
</sst>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3" fillId="2" borderId="0" xfId="0" applyFont="1" applyFill="1"/>
    <xf numFmtId="164" fontId="3" fillId="2" borderId="0" xfId="0" applyNumberFormat="1" applyFont="1" applyFill="1"/>
    <xf numFmtId="164" fontId="0" fillId="0" borderId="0" xfId="0" applyNumberFormat="1"/>
    <xf numFmtId="3" fontId="3" fillId="2" borderId="0" xfId="0" applyNumberFormat="1" applyFont="1" applyFill="1"/>
    <xf numFmtId="3" fontId="0" fillId="0" borderId="0" xfId="0" applyNumberFormat="1"/>
    <xf numFmtId="164" fontId="2" fillId="0" borderId="0" xfId="0" applyNumberFormat="1" applyFont="1"/>
    <xf numFmtId="0" fontId="4" fillId="2" borderId="0" xfId="0" applyFont="1" applyFill="1"/>
    <xf numFmtId="14" fontId="3" fillId="2" borderId="0" xfId="0" applyNumberFormat="1" applyFont="1" applyFill="1"/>
    <xf numFmtId="14" fontId="0" fillId="0" borderId="0" xfId="0" applyNumberFormat="1"/>
    <xf numFmtId="0" fontId="0" fillId="3" borderId="1" xfId="0" applyFill="1" applyBorder="1"/>
    <xf numFmtId="165" fontId="3" fillId="2" borderId="0" xfId="0" applyNumberFormat="1" applyFont="1" applyFill="1"/>
    <xf numFmtId="165" fontId="0" fillId="0" borderId="0" xfId="0" applyNumberFormat="1" applyBorder="1" applyAlignment="1" applyProtection="1">
      <alignment vertical="center"/>
    </xf>
    <xf numFmtId="165" fontId="0" fillId="0" borderId="0" xfId="0" applyNumberFormat="1" applyBorder="1"/>
    <xf numFmtId="165" fontId="0" fillId="0" borderId="0" xfId="0" applyNumberFormat="1"/>
    <xf numFmtId="165" fontId="0" fillId="0" borderId="0" xfId="0" applyNumberFormat="1" applyAlignment="1" applyProtection="1">
      <alignment vertical="center"/>
    </xf>
    <xf numFmtId="164" fontId="0" fillId="0" borderId="0" xfId="0" applyNumberFormat="1" applyAlignment="1" applyProtection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2"/>
  <sheetViews>
    <sheetView tabSelected="1" topLeftCell="O1" workbookViewId="0">
      <pane ySplit="1" topLeftCell="A2" activePane="bottomLeft" state="frozen"/>
      <selection pane="bottomLeft" activeCell="X10" sqref="X10"/>
    </sheetView>
  </sheetViews>
  <sheetFormatPr baseColWidth="10" defaultColWidth="8.83203125" defaultRowHeight="12" x14ac:dyDescent="0"/>
  <cols>
    <col min="1" max="1" width="49.6640625" bestFit="1" customWidth="1"/>
    <col min="2" max="2" width="12.83203125" bestFit="1" customWidth="1"/>
    <col min="3" max="3" width="22.33203125" customWidth="1"/>
    <col min="4" max="4" width="14.33203125" bestFit="1" customWidth="1"/>
    <col min="5" max="5" width="67.83203125" bestFit="1" customWidth="1"/>
    <col min="6" max="6" width="26.1640625" bestFit="1" customWidth="1"/>
    <col min="7" max="7" width="13.6640625" style="10" customWidth="1"/>
    <col min="8" max="8" width="11.1640625" bestFit="1" customWidth="1"/>
    <col min="9" max="9" width="22.33203125" bestFit="1" customWidth="1"/>
    <col min="10" max="10" width="20.33203125" style="6" bestFit="1" customWidth="1"/>
    <col min="11" max="11" width="17.83203125" bestFit="1" customWidth="1"/>
    <col min="12" max="12" width="18.5" customWidth="1"/>
    <col min="13" max="13" width="18.5" style="4" customWidth="1"/>
    <col min="14" max="14" width="13" customWidth="1"/>
    <col min="15" max="15" width="15.1640625" style="6" bestFit="1" customWidth="1"/>
    <col min="16" max="16" width="20.6640625" bestFit="1" customWidth="1"/>
    <col min="17" max="17" width="24" style="6" customWidth="1"/>
    <col min="18" max="18" width="21.6640625" style="6" bestFit="1" customWidth="1"/>
    <col min="19" max="19" width="25.6640625" style="4" customWidth="1"/>
    <col min="20" max="20" width="22.83203125" style="15" bestFit="1" customWidth="1"/>
    <col min="21" max="21" width="19.33203125" style="4" customWidth="1"/>
    <col min="22" max="22" width="21.6640625" style="4" customWidth="1"/>
    <col min="23" max="23" width="19.6640625" style="15" bestFit="1" customWidth="1"/>
    <col min="24" max="24" width="15.1640625" bestFit="1" customWidth="1"/>
    <col min="25" max="25" width="13.5" bestFit="1" customWidth="1"/>
    <col min="26" max="26" width="9" bestFit="1" customWidth="1"/>
    <col min="27" max="27" width="9.5" bestFit="1" customWidth="1"/>
  </cols>
  <sheetData>
    <row r="1" spans="1:27" s="2" customFormat="1" ht="14">
      <c r="A1" s="2" t="s">
        <v>0</v>
      </c>
      <c r="B1" s="8" t="s">
        <v>796</v>
      </c>
      <c r="C1" s="2" t="s">
        <v>596</v>
      </c>
      <c r="D1" s="2" t="s">
        <v>799</v>
      </c>
      <c r="E1" s="2" t="s">
        <v>597</v>
      </c>
      <c r="F1" s="2" t="s">
        <v>587</v>
      </c>
      <c r="G1" s="9" t="s">
        <v>1</v>
      </c>
      <c r="H1" s="2" t="s">
        <v>2</v>
      </c>
      <c r="I1" s="2" t="s">
        <v>3</v>
      </c>
      <c r="J1" s="5" t="s">
        <v>4</v>
      </c>
      <c r="K1" s="2" t="s">
        <v>5</v>
      </c>
      <c r="L1" s="2" t="s">
        <v>6</v>
      </c>
      <c r="M1" s="3" t="s">
        <v>7</v>
      </c>
      <c r="N1" s="2" t="s">
        <v>800</v>
      </c>
      <c r="O1" s="5" t="s">
        <v>8</v>
      </c>
      <c r="P1" s="2" t="s">
        <v>9</v>
      </c>
      <c r="Q1" s="5" t="s">
        <v>10</v>
      </c>
      <c r="R1" s="5" t="s">
        <v>11</v>
      </c>
      <c r="S1" s="3" t="s">
        <v>12</v>
      </c>
      <c r="T1" s="12" t="s">
        <v>13</v>
      </c>
      <c r="U1" s="3" t="s">
        <v>14</v>
      </c>
      <c r="V1" s="3" t="s">
        <v>15</v>
      </c>
      <c r="W1" s="12" t="s">
        <v>16</v>
      </c>
      <c r="X1" s="2" t="s">
        <v>17</v>
      </c>
      <c r="Y1" s="2" t="s">
        <v>18</v>
      </c>
      <c r="Z1" s="2" t="s">
        <v>588</v>
      </c>
      <c r="AA1" s="2" t="s">
        <v>589</v>
      </c>
    </row>
    <row r="2" spans="1:27">
      <c r="A2" t="s">
        <v>412</v>
      </c>
      <c r="B2">
        <v>273</v>
      </c>
      <c r="C2" t="s">
        <v>813</v>
      </c>
      <c r="D2">
        <v>3</v>
      </c>
      <c r="E2" t="s">
        <v>67</v>
      </c>
      <c r="F2" s="1" t="s">
        <v>592</v>
      </c>
      <c r="G2" s="10">
        <v>40430</v>
      </c>
      <c r="H2" t="s">
        <v>23</v>
      </c>
      <c r="I2" t="s">
        <v>24</v>
      </c>
      <c r="J2" s="6">
        <v>130</v>
      </c>
      <c r="K2">
        <v>156</v>
      </c>
      <c r="L2" t="s">
        <v>752</v>
      </c>
      <c r="M2" s="17">
        <v>464250</v>
      </c>
      <c r="N2" s="6">
        <v>730</v>
      </c>
      <c r="O2" s="6">
        <v>730</v>
      </c>
      <c r="P2">
        <v>130</v>
      </c>
      <c r="Q2" s="6">
        <v>301</v>
      </c>
      <c r="R2">
        <v>301</v>
      </c>
      <c r="S2" s="4">
        <v>57607</v>
      </c>
      <c r="T2" s="16">
        <v>88806</v>
      </c>
      <c r="U2" s="4">
        <v>64008</v>
      </c>
      <c r="V2" s="7">
        <v>81000000</v>
      </c>
      <c r="W2" s="13">
        <v>96906567</v>
      </c>
      <c r="X2" s="11">
        <v>0</v>
      </c>
      <c r="Y2">
        <f t="shared" ref="Y2:Y65" si="0">IF(W2="Not Reported",0,1)</f>
        <v>1</v>
      </c>
      <c r="Z2">
        <v>35.772739999999999</v>
      </c>
      <c r="AA2">
        <v>-78.678399999999996</v>
      </c>
    </row>
    <row r="3" spans="1:27">
      <c r="A3" t="s">
        <v>412</v>
      </c>
      <c r="B3">
        <v>274</v>
      </c>
      <c r="C3" t="s">
        <v>813</v>
      </c>
      <c r="D3">
        <v>3</v>
      </c>
      <c r="E3" t="s">
        <v>67</v>
      </c>
      <c r="F3" s="1" t="s">
        <v>592</v>
      </c>
      <c r="G3" s="10">
        <v>40430</v>
      </c>
      <c r="H3" t="s">
        <v>20</v>
      </c>
      <c r="I3" t="s">
        <v>27</v>
      </c>
      <c r="J3" s="6">
        <v>130</v>
      </c>
      <c r="K3">
        <v>156</v>
      </c>
      <c r="L3" t="s">
        <v>635</v>
      </c>
      <c r="M3" s="17">
        <v>400000</v>
      </c>
      <c r="N3" s="6">
        <v>1095</v>
      </c>
      <c r="O3" s="6">
        <v>1095</v>
      </c>
      <c r="P3">
        <v>130</v>
      </c>
      <c r="Q3" s="6">
        <v>301</v>
      </c>
      <c r="R3">
        <v>301</v>
      </c>
      <c r="S3" s="4">
        <v>944</v>
      </c>
      <c r="T3" s="16">
        <v>1708</v>
      </c>
      <c r="U3" s="4">
        <v>64008</v>
      </c>
      <c r="V3" s="7">
        <v>90000000</v>
      </c>
      <c r="W3" s="13">
        <v>98298899</v>
      </c>
      <c r="X3" s="11">
        <v>1</v>
      </c>
      <c r="Y3">
        <f t="shared" si="0"/>
        <v>1</v>
      </c>
      <c r="Z3">
        <v>35.772739999999999</v>
      </c>
      <c r="AA3">
        <v>-78.678399999999996</v>
      </c>
    </row>
    <row r="4" spans="1:27">
      <c r="A4" t="s">
        <v>418</v>
      </c>
      <c r="B4">
        <v>215</v>
      </c>
      <c r="C4" t="s">
        <v>833</v>
      </c>
      <c r="D4">
        <v>3</v>
      </c>
      <c r="E4" t="s">
        <v>87</v>
      </c>
      <c r="G4" s="10">
        <v>40206</v>
      </c>
      <c r="H4" t="s">
        <v>20</v>
      </c>
      <c r="I4" t="s">
        <v>21</v>
      </c>
      <c r="J4" s="6">
        <v>155</v>
      </c>
      <c r="K4">
        <v>0</v>
      </c>
      <c r="L4" t="s">
        <v>638</v>
      </c>
      <c r="M4" s="17">
        <v>0</v>
      </c>
      <c r="N4" s="6">
        <v>1095</v>
      </c>
      <c r="O4" s="6">
        <v>1095</v>
      </c>
      <c r="P4">
        <v>140</v>
      </c>
      <c r="Q4" s="6">
        <v>0</v>
      </c>
      <c r="R4">
        <v>0</v>
      </c>
      <c r="S4" s="4">
        <v>579</v>
      </c>
      <c r="T4" s="16">
        <v>0</v>
      </c>
      <c r="U4" s="4">
        <v>33457</v>
      </c>
      <c r="V4" s="7">
        <v>4412700</v>
      </c>
      <c r="W4" s="13">
        <v>0</v>
      </c>
      <c r="X4" s="11">
        <v>1</v>
      </c>
      <c r="Y4">
        <f t="shared" si="0"/>
        <v>1</v>
      </c>
      <c r="Z4">
        <v>35.924160000000001</v>
      </c>
      <c r="AA4">
        <v>-78.881699999999995</v>
      </c>
    </row>
    <row r="5" spans="1:27">
      <c r="A5" t="s">
        <v>502</v>
      </c>
      <c r="B5">
        <v>504</v>
      </c>
      <c r="C5" t="s">
        <v>858</v>
      </c>
      <c r="D5">
        <v>2</v>
      </c>
      <c r="E5" t="s">
        <v>339</v>
      </c>
      <c r="G5" s="10">
        <v>41277</v>
      </c>
      <c r="H5" t="s">
        <v>20</v>
      </c>
      <c r="I5" t="s">
        <v>21</v>
      </c>
      <c r="J5" s="6">
        <v>38</v>
      </c>
      <c r="K5">
        <v>0</v>
      </c>
      <c r="L5" t="s">
        <v>647</v>
      </c>
      <c r="M5" s="17">
        <v>0</v>
      </c>
      <c r="N5" s="6">
        <v>1460</v>
      </c>
      <c r="O5" s="6">
        <v>1460</v>
      </c>
      <c r="P5">
        <v>34</v>
      </c>
      <c r="Q5" s="6">
        <v>0</v>
      </c>
      <c r="R5">
        <v>0</v>
      </c>
      <c r="S5" s="4">
        <v>509</v>
      </c>
      <c r="T5" s="16">
        <v>0</v>
      </c>
      <c r="U5" s="4">
        <v>26316</v>
      </c>
      <c r="V5" s="7">
        <v>4230000</v>
      </c>
      <c r="W5" s="13">
        <v>0</v>
      </c>
      <c r="X5" s="11">
        <v>1</v>
      </c>
      <c r="Y5">
        <f t="shared" si="0"/>
        <v>1</v>
      </c>
      <c r="Z5">
        <v>35.933399999999999</v>
      </c>
      <c r="AA5">
        <v>-78.479900000000001</v>
      </c>
    </row>
    <row r="6" spans="1:27">
      <c r="A6" t="s">
        <v>355</v>
      </c>
      <c r="B6">
        <v>170</v>
      </c>
      <c r="C6" t="s">
        <v>819</v>
      </c>
      <c r="D6">
        <v>1</v>
      </c>
      <c r="E6" t="s">
        <v>49</v>
      </c>
      <c r="G6" s="10">
        <v>40000</v>
      </c>
      <c r="H6" t="s">
        <v>20</v>
      </c>
      <c r="I6" t="s">
        <v>21</v>
      </c>
      <c r="J6" s="6">
        <v>20</v>
      </c>
      <c r="K6">
        <v>0</v>
      </c>
      <c r="L6" t="s">
        <v>713</v>
      </c>
      <c r="M6" s="17">
        <v>0</v>
      </c>
      <c r="N6" s="6">
        <v>1460</v>
      </c>
      <c r="O6" s="6">
        <v>1460</v>
      </c>
      <c r="P6">
        <v>20</v>
      </c>
      <c r="Q6" s="6">
        <v>7</v>
      </c>
      <c r="R6">
        <v>7</v>
      </c>
      <c r="S6" s="4">
        <v>736</v>
      </c>
      <c r="T6" s="16">
        <v>0</v>
      </c>
      <c r="U6" s="4">
        <v>42500</v>
      </c>
      <c r="V6" s="7">
        <v>750000</v>
      </c>
      <c r="W6" s="13">
        <v>0</v>
      </c>
      <c r="X6" s="11">
        <v>1</v>
      </c>
      <c r="Y6">
        <f t="shared" si="0"/>
        <v>1</v>
      </c>
      <c r="Z6">
        <v>35.854730000000004</v>
      </c>
      <c r="AA6">
        <v>-81.467200000000005</v>
      </c>
    </row>
    <row r="7" spans="1:27">
      <c r="A7" s="1" t="s">
        <v>533</v>
      </c>
      <c r="B7">
        <v>244</v>
      </c>
      <c r="C7" t="s">
        <v>819</v>
      </c>
      <c r="D7">
        <v>1</v>
      </c>
      <c r="E7" t="s">
        <v>109</v>
      </c>
      <c r="G7" s="10">
        <v>40316</v>
      </c>
      <c r="H7" t="s">
        <v>20</v>
      </c>
      <c r="I7" t="s">
        <v>21</v>
      </c>
      <c r="J7" s="6">
        <v>127</v>
      </c>
      <c r="K7">
        <v>0</v>
      </c>
      <c r="L7" t="s">
        <v>618</v>
      </c>
      <c r="M7" s="17">
        <v>0</v>
      </c>
      <c r="N7" s="6">
        <v>1095</v>
      </c>
      <c r="O7" s="6">
        <v>1095</v>
      </c>
      <c r="P7">
        <v>114</v>
      </c>
      <c r="Q7" s="6">
        <v>72</v>
      </c>
      <c r="R7">
        <v>72</v>
      </c>
      <c r="S7" s="4">
        <v>331</v>
      </c>
      <c r="T7" s="16">
        <v>0</v>
      </c>
      <c r="U7" s="4">
        <v>19111</v>
      </c>
      <c r="V7" s="7">
        <v>450000</v>
      </c>
      <c r="W7" s="13">
        <v>0</v>
      </c>
      <c r="X7" s="11">
        <v>1</v>
      </c>
      <c r="Y7">
        <f t="shared" si="0"/>
        <v>1</v>
      </c>
      <c r="Z7">
        <v>35.822249999999997</v>
      </c>
      <c r="AA7">
        <v>-81.471500000000006</v>
      </c>
    </row>
    <row r="8" spans="1:27">
      <c r="A8" t="s">
        <v>481</v>
      </c>
      <c r="B8">
        <v>431</v>
      </c>
      <c r="C8" t="s">
        <v>813</v>
      </c>
      <c r="D8">
        <v>3</v>
      </c>
      <c r="E8" t="s">
        <v>273</v>
      </c>
      <c r="G8" s="10">
        <v>40983</v>
      </c>
      <c r="H8" t="s">
        <v>20</v>
      </c>
      <c r="I8" t="s">
        <v>21</v>
      </c>
      <c r="J8" s="6">
        <v>45</v>
      </c>
      <c r="K8">
        <v>0</v>
      </c>
      <c r="L8" t="s">
        <v>638</v>
      </c>
      <c r="M8" s="17">
        <v>0</v>
      </c>
      <c r="N8" s="6">
        <v>1095</v>
      </c>
      <c r="O8" s="6">
        <v>1095</v>
      </c>
      <c r="P8">
        <v>41</v>
      </c>
      <c r="Q8" s="6">
        <v>6</v>
      </c>
      <c r="R8">
        <v>6</v>
      </c>
      <c r="S8" s="4">
        <v>1194</v>
      </c>
      <c r="T8" s="16">
        <v>0</v>
      </c>
      <c r="U8" s="4">
        <v>69000</v>
      </c>
      <c r="V8" s="7">
        <v>197000</v>
      </c>
      <c r="W8" s="13">
        <v>0</v>
      </c>
      <c r="X8" s="11">
        <v>1</v>
      </c>
      <c r="Y8">
        <f t="shared" si="0"/>
        <v>1</v>
      </c>
      <c r="Z8">
        <v>35.845829999999999</v>
      </c>
      <c r="AA8">
        <v>-78.836799999999997</v>
      </c>
    </row>
    <row r="9" spans="1:27">
      <c r="A9" t="s">
        <v>460</v>
      </c>
      <c r="B9">
        <v>359</v>
      </c>
      <c r="C9" t="s">
        <v>855</v>
      </c>
      <c r="D9">
        <v>3</v>
      </c>
      <c r="E9" t="s">
        <v>209</v>
      </c>
      <c r="G9" s="10">
        <v>40709</v>
      </c>
      <c r="H9" t="s">
        <v>20</v>
      </c>
      <c r="I9" t="s">
        <v>27</v>
      </c>
      <c r="J9" s="6">
        <v>76</v>
      </c>
      <c r="K9">
        <v>71</v>
      </c>
      <c r="L9" t="s">
        <v>612</v>
      </c>
      <c r="M9" s="17">
        <v>100000</v>
      </c>
      <c r="N9" s="6">
        <v>1095</v>
      </c>
      <c r="O9" s="6">
        <v>1095</v>
      </c>
      <c r="P9">
        <v>68</v>
      </c>
      <c r="Q9" s="6">
        <v>311</v>
      </c>
      <c r="R9">
        <v>311</v>
      </c>
      <c r="S9" s="4">
        <v>739</v>
      </c>
      <c r="T9" s="16">
        <v>822</v>
      </c>
      <c r="U9" s="4">
        <v>42710</v>
      </c>
      <c r="V9" s="7">
        <v>2970000</v>
      </c>
      <c r="W9" s="13">
        <v>3310426</v>
      </c>
      <c r="X9" s="11">
        <v>1</v>
      </c>
      <c r="Y9">
        <f t="shared" si="0"/>
        <v>1</v>
      </c>
      <c r="Z9">
        <v>36.079050000000002</v>
      </c>
      <c r="AA9">
        <v>-79.257900000000006</v>
      </c>
    </row>
    <row r="10" spans="1:27">
      <c r="A10" t="s">
        <v>423</v>
      </c>
      <c r="B10">
        <v>234</v>
      </c>
      <c r="C10" t="s">
        <v>815</v>
      </c>
      <c r="D10">
        <v>1</v>
      </c>
      <c r="E10" t="s">
        <v>102</v>
      </c>
      <c r="G10" s="10">
        <v>40281</v>
      </c>
      <c r="H10" t="s">
        <v>20</v>
      </c>
      <c r="I10" t="s">
        <v>21</v>
      </c>
      <c r="J10" s="6">
        <v>95</v>
      </c>
      <c r="K10">
        <v>0</v>
      </c>
      <c r="L10" t="s">
        <v>630</v>
      </c>
      <c r="M10" s="17">
        <v>0</v>
      </c>
      <c r="N10" s="6">
        <v>1095</v>
      </c>
      <c r="O10" s="6">
        <v>1095</v>
      </c>
      <c r="P10">
        <v>86</v>
      </c>
      <c r="Q10" s="6">
        <v>200</v>
      </c>
      <c r="R10">
        <v>200</v>
      </c>
      <c r="S10" s="4">
        <v>378</v>
      </c>
      <c r="T10" s="16">
        <v>0</v>
      </c>
      <c r="U10" s="4">
        <v>21820</v>
      </c>
      <c r="V10" s="7">
        <v>8100000</v>
      </c>
      <c r="W10" s="13">
        <v>0</v>
      </c>
      <c r="X10" s="11">
        <v>1</v>
      </c>
      <c r="Y10">
        <f t="shared" si="0"/>
        <v>1</v>
      </c>
      <c r="Z10">
        <v>34.308630000000001</v>
      </c>
      <c r="AA10">
        <v>-77.875900000000001</v>
      </c>
    </row>
    <row r="11" spans="1:27">
      <c r="A11" t="s">
        <v>521</v>
      </c>
      <c r="B11">
        <v>428</v>
      </c>
      <c r="C11" t="s">
        <v>842</v>
      </c>
      <c r="D11">
        <v>1</v>
      </c>
      <c r="E11" t="s">
        <v>270</v>
      </c>
      <c r="G11" s="10">
        <v>40963</v>
      </c>
      <c r="H11" t="s">
        <v>20</v>
      </c>
      <c r="I11" t="s">
        <v>24</v>
      </c>
      <c r="J11" s="6">
        <v>54</v>
      </c>
      <c r="K11">
        <v>28</v>
      </c>
      <c r="L11" t="s">
        <v>674</v>
      </c>
      <c r="M11" s="17">
        <v>24000</v>
      </c>
      <c r="N11" s="6">
        <v>1095</v>
      </c>
      <c r="O11" s="6">
        <v>1041</v>
      </c>
      <c r="P11">
        <v>49</v>
      </c>
      <c r="Q11" s="6">
        <v>0</v>
      </c>
      <c r="R11">
        <v>0</v>
      </c>
      <c r="S11" s="4">
        <v>541</v>
      </c>
      <c r="T11" s="16">
        <v>620</v>
      </c>
      <c r="U11" s="4">
        <v>28148</v>
      </c>
      <c r="V11" s="7">
        <v>270000</v>
      </c>
      <c r="W11" s="13">
        <v>1460544</v>
      </c>
      <c r="X11" s="11">
        <v>1</v>
      </c>
      <c r="Y11">
        <f t="shared" si="0"/>
        <v>1</v>
      </c>
      <c r="Z11">
        <v>35.285299999999999</v>
      </c>
      <c r="AA11">
        <v>-81.489099999999993</v>
      </c>
    </row>
    <row r="12" spans="1:27">
      <c r="A12" t="s">
        <v>403</v>
      </c>
      <c r="B12">
        <v>171</v>
      </c>
      <c r="C12" t="s">
        <v>820</v>
      </c>
      <c r="D12">
        <v>2</v>
      </c>
      <c r="E12" s="1" t="s">
        <v>580</v>
      </c>
      <c r="G12" s="10">
        <v>40001</v>
      </c>
      <c r="H12" t="s">
        <v>20</v>
      </c>
      <c r="I12" t="s">
        <v>27</v>
      </c>
      <c r="J12" s="6">
        <v>40</v>
      </c>
      <c r="K12">
        <v>45</v>
      </c>
      <c r="L12" t="s">
        <v>620</v>
      </c>
      <c r="M12" s="17">
        <v>120000</v>
      </c>
      <c r="N12" s="6">
        <v>1095</v>
      </c>
      <c r="O12" s="6">
        <v>1095</v>
      </c>
      <c r="P12">
        <v>36</v>
      </c>
      <c r="Q12" s="6">
        <v>0</v>
      </c>
      <c r="R12">
        <v>0</v>
      </c>
      <c r="S12" s="4">
        <v>562</v>
      </c>
      <c r="T12" s="16">
        <v>586</v>
      </c>
      <c r="U12" s="4">
        <v>32450</v>
      </c>
      <c r="V12" s="7">
        <v>6480000</v>
      </c>
      <c r="W12" s="13">
        <v>8402006</v>
      </c>
      <c r="X12" s="11">
        <v>1</v>
      </c>
      <c r="Y12">
        <f t="shared" si="0"/>
        <v>1</v>
      </c>
      <c r="Z12">
        <v>34.971080000000001</v>
      </c>
      <c r="AA12">
        <v>-79.221800000000002</v>
      </c>
    </row>
    <row r="13" spans="1:27">
      <c r="A13" t="s">
        <v>118</v>
      </c>
      <c r="B13">
        <v>252</v>
      </c>
      <c r="C13" t="s">
        <v>809</v>
      </c>
      <c r="D13">
        <v>2</v>
      </c>
      <c r="E13" t="s">
        <v>119</v>
      </c>
      <c r="G13" s="10">
        <v>40365</v>
      </c>
      <c r="H13" t="s">
        <v>20</v>
      </c>
      <c r="I13" t="s">
        <v>21</v>
      </c>
      <c r="J13" s="6">
        <v>43</v>
      </c>
      <c r="K13">
        <v>0</v>
      </c>
      <c r="L13" t="s">
        <v>718</v>
      </c>
      <c r="M13" s="17">
        <v>0</v>
      </c>
      <c r="N13" s="6">
        <v>1095</v>
      </c>
      <c r="O13" s="6">
        <v>1095</v>
      </c>
      <c r="P13">
        <v>39</v>
      </c>
      <c r="Q13" s="6">
        <v>0</v>
      </c>
      <c r="R13">
        <v>0</v>
      </c>
      <c r="S13" s="4">
        <v>634</v>
      </c>
      <c r="T13" s="16">
        <v>0</v>
      </c>
      <c r="U13" s="4">
        <v>36618</v>
      </c>
      <c r="V13" s="7">
        <v>504000</v>
      </c>
      <c r="W13" s="13">
        <v>0</v>
      </c>
      <c r="X13" s="11">
        <v>1</v>
      </c>
      <c r="Y13">
        <f t="shared" si="0"/>
        <v>1</v>
      </c>
      <c r="Z13">
        <v>36.275359999999999</v>
      </c>
      <c r="AA13">
        <v>-76.215199999999996</v>
      </c>
    </row>
    <row r="14" spans="1:27">
      <c r="A14" s="1" t="s">
        <v>566</v>
      </c>
      <c r="B14">
        <v>409</v>
      </c>
      <c r="C14" t="s">
        <v>832</v>
      </c>
      <c r="D14">
        <v>1</v>
      </c>
      <c r="E14" t="s">
        <v>253</v>
      </c>
      <c r="F14" s="1" t="s">
        <v>595</v>
      </c>
      <c r="G14" s="10">
        <v>40885</v>
      </c>
      <c r="H14" t="s">
        <v>23</v>
      </c>
      <c r="I14" t="s">
        <v>24</v>
      </c>
      <c r="J14" s="6">
        <v>231</v>
      </c>
      <c r="K14">
        <v>44</v>
      </c>
      <c r="L14" t="s">
        <v>777</v>
      </c>
      <c r="M14" s="17">
        <v>59520</v>
      </c>
      <c r="N14" s="6">
        <v>1825</v>
      </c>
      <c r="O14" s="6">
        <v>754</v>
      </c>
      <c r="P14">
        <v>208</v>
      </c>
      <c r="Q14" s="6">
        <v>344</v>
      </c>
      <c r="R14">
        <v>344</v>
      </c>
      <c r="S14" s="4">
        <v>34708</v>
      </c>
      <c r="T14" s="16">
        <v>46027</v>
      </c>
      <c r="U14" s="4">
        <v>38528</v>
      </c>
      <c r="V14" s="7">
        <v>21330000</v>
      </c>
      <c r="W14" s="13">
        <v>0</v>
      </c>
      <c r="X14" s="11">
        <v>1</v>
      </c>
      <c r="Y14">
        <f t="shared" si="0"/>
        <v>1</v>
      </c>
      <c r="Z14">
        <v>35.702249999999999</v>
      </c>
      <c r="AA14">
        <v>-81.792400000000001</v>
      </c>
    </row>
    <row r="15" spans="1:27">
      <c r="A15" t="s">
        <v>443</v>
      </c>
      <c r="B15">
        <v>305</v>
      </c>
      <c r="C15" t="s">
        <v>847</v>
      </c>
      <c r="D15">
        <v>2</v>
      </c>
      <c r="E15" t="s">
        <v>164</v>
      </c>
      <c r="G15" s="10">
        <v>40522</v>
      </c>
      <c r="H15" t="s">
        <v>20</v>
      </c>
      <c r="I15" t="s">
        <v>21</v>
      </c>
      <c r="J15" s="6">
        <v>71</v>
      </c>
      <c r="K15">
        <v>0</v>
      </c>
      <c r="L15" t="s">
        <v>692</v>
      </c>
      <c r="M15" s="17">
        <v>0</v>
      </c>
      <c r="N15" s="6">
        <v>1095</v>
      </c>
      <c r="O15" s="6">
        <v>1095</v>
      </c>
      <c r="P15">
        <v>64</v>
      </c>
      <c r="Q15" s="6">
        <v>127</v>
      </c>
      <c r="R15">
        <v>127</v>
      </c>
      <c r="S15" s="4">
        <v>613</v>
      </c>
      <c r="T15" s="16">
        <v>0</v>
      </c>
      <c r="U15" s="4">
        <v>35437</v>
      </c>
      <c r="V15" s="7">
        <v>19962000</v>
      </c>
      <c r="W15" s="13">
        <v>0</v>
      </c>
      <c r="X15" s="11">
        <v>1</v>
      </c>
      <c r="Y15">
        <f t="shared" si="0"/>
        <v>1</v>
      </c>
      <c r="Z15">
        <v>35.822139999999997</v>
      </c>
      <c r="AA15">
        <v>-79.558099999999996</v>
      </c>
    </row>
    <row r="16" spans="1:27">
      <c r="A16" t="s">
        <v>480</v>
      </c>
      <c r="B16">
        <v>430</v>
      </c>
      <c r="C16" t="s">
        <v>842</v>
      </c>
      <c r="D16">
        <v>1</v>
      </c>
      <c r="E16" t="s">
        <v>272</v>
      </c>
      <c r="G16" s="10">
        <v>40976</v>
      </c>
      <c r="H16" t="s">
        <v>20</v>
      </c>
      <c r="I16" t="s">
        <v>21</v>
      </c>
      <c r="J16" s="6">
        <v>195</v>
      </c>
      <c r="K16">
        <v>0</v>
      </c>
      <c r="L16" t="s">
        <v>612</v>
      </c>
      <c r="M16" s="17">
        <v>0</v>
      </c>
      <c r="N16" s="6">
        <v>1095</v>
      </c>
      <c r="O16" s="6">
        <v>1095</v>
      </c>
      <c r="P16">
        <v>176</v>
      </c>
      <c r="Q16" s="6">
        <v>38</v>
      </c>
      <c r="R16">
        <v>38</v>
      </c>
      <c r="S16" s="4">
        <v>376</v>
      </c>
      <c r="T16" s="16">
        <v>0</v>
      </c>
      <c r="V16" s="7">
        <v>1894500</v>
      </c>
      <c r="W16" s="13">
        <v>0</v>
      </c>
      <c r="X16" s="11">
        <v>1</v>
      </c>
      <c r="Y16">
        <f t="shared" si="0"/>
        <v>1</v>
      </c>
      <c r="Z16">
        <v>35.367489999999997</v>
      </c>
      <c r="AA16">
        <v>-81.935599999999994</v>
      </c>
    </row>
    <row r="17" spans="1:27">
      <c r="A17" t="s">
        <v>458</v>
      </c>
      <c r="B17">
        <v>355</v>
      </c>
      <c r="C17" t="s">
        <v>849</v>
      </c>
      <c r="D17">
        <v>2</v>
      </c>
      <c r="E17" t="s">
        <v>206</v>
      </c>
      <c r="G17" s="10">
        <v>40679</v>
      </c>
      <c r="H17" t="s">
        <v>23</v>
      </c>
      <c r="I17" t="s">
        <v>24</v>
      </c>
      <c r="J17" s="6">
        <v>150</v>
      </c>
      <c r="K17">
        <v>83</v>
      </c>
      <c r="L17" t="s">
        <v>771</v>
      </c>
      <c r="M17" s="17">
        <v>111350</v>
      </c>
      <c r="N17" s="6">
        <v>1825</v>
      </c>
      <c r="O17" s="6">
        <v>960</v>
      </c>
      <c r="P17">
        <v>135</v>
      </c>
      <c r="Q17" s="6">
        <v>0</v>
      </c>
      <c r="R17">
        <v>0</v>
      </c>
      <c r="S17" s="4">
        <v>32680</v>
      </c>
      <c r="T17" s="16">
        <v>57850</v>
      </c>
      <c r="U17" s="4">
        <v>36311</v>
      </c>
      <c r="V17" s="7">
        <v>47933415</v>
      </c>
      <c r="W17" s="13">
        <v>0</v>
      </c>
      <c r="X17" s="11">
        <v>1</v>
      </c>
      <c r="Y17">
        <f t="shared" si="0"/>
        <v>1</v>
      </c>
      <c r="Z17">
        <v>35.546729999999997</v>
      </c>
      <c r="AA17">
        <v>-81.221500000000006</v>
      </c>
    </row>
    <row r="18" spans="1:27">
      <c r="A18" t="s">
        <v>371</v>
      </c>
      <c r="B18">
        <v>301</v>
      </c>
      <c r="C18" t="s">
        <v>818</v>
      </c>
      <c r="D18">
        <v>3</v>
      </c>
      <c r="E18" t="s">
        <v>160</v>
      </c>
      <c r="G18" s="10">
        <v>40506</v>
      </c>
      <c r="H18" t="s">
        <v>20</v>
      </c>
      <c r="I18" t="s">
        <v>21</v>
      </c>
      <c r="J18" s="6">
        <v>408</v>
      </c>
      <c r="K18">
        <v>0</v>
      </c>
      <c r="L18" t="s">
        <v>626</v>
      </c>
      <c r="M18" s="17">
        <v>0</v>
      </c>
      <c r="N18" s="6">
        <v>1095</v>
      </c>
      <c r="O18" s="6">
        <v>1095</v>
      </c>
      <c r="P18">
        <v>367</v>
      </c>
      <c r="Q18" s="6">
        <v>575</v>
      </c>
      <c r="R18">
        <v>575</v>
      </c>
      <c r="S18" s="4">
        <v>452</v>
      </c>
      <c r="T18" s="16">
        <v>0</v>
      </c>
      <c r="U18" s="4">
        <v>26143</v>
      </c>
      <c r="V18" s="7">
        <v>1620000</v>
      </c>
      <c r="W18" s="13">
        <v>0</v>
      </c>
      <c r="X18" s="11">
        <v>1</v>
      </c>
      <c r="Y18">
        <f t="shared" si="0"/>
        <v>1</v>
      </c>
      <c r="Z18">
        <v>35.708930000000002</v>
      </c>
      <c r="AA18">
        <v>-82.577699999999993</v>
      </c>
    </row>
    <row r="19" spans="1:27">
      <c r="A19" t="s">
        <v>396</v>
      </c>
      <c r="B19">
        <v>142</v>
      </c>
      <c r="C19" t="s">
        <v>802</v>
      </c>
      <c r="D19">
        <v>2</v>
      </c>
      <c r="E19" t="s">
        <v>22</v>
      </c>
      <c r="G19" s="10">
        <v>39862</v>
      </c>
      <c r="H19" t="s">
        <v>23</v>
      </c>
      <c r="I19" t="s">
        <v>24</v>
      </c>
      <c r="J19" s="6">
        <v>328</v>
      </c>
      <c r="K19">
        <v>178</v>
      </c>
      <c r="L19" t="s">
        <v>659</v>
      </c>
      <c r="M19" s="17">
        <v>63845</v>
      </c>
      <c r="N19" s="6">
        <v>1825</v>
      </c>
      <c r="O19" s="6">
        <v>1777</v>
      </c>
      <c r="P19">
        <v>295</v>
      </c>
      <c r="Q19" s="6">
        <v>211</v>
      </c>
      <c r="R19">
        <v>211</v>
      </c>
      <c r="S19" s="4">
        <v>39532</v>
      </c>
      <c r="T19" s="16">
        <v>36858</v>
      </c>
      <c r="U19" s="4">
        <v>43924</v>
      </c>
      <c r="V19" s="7">
        <v>10260000</v>
      </c>
      <c r="W19" s="13">
        <v>11575860</v>
      </c>
      <c r="X19" s="11">
        <v>1</v>
      </c>
      <c r="Y19">
        <f t="shared" si="0"/>
        <v>1</v>
      </c>
      <c r="Z19">
        <v>36.094909999999999</v>
      </c>
      <c r="AA19">
        <v>-79.262799999999999</v>
      </c>
    </row>
    <row r="20" spans="1:27">
      <c r="A20" t="s">
        <v>466</v>
      </c>
      <c r="B20">
        <v>392</v>
      </c>
      <c r="C20" t="s">
        <v>850</v>
      </c>
      <c r="D20">
        <v>1</v>
      </c>
      <c r="E20" t="s">
        <v>238</v>
      </c>
      <c r="G20" s="10">
        <v>40847</v>
      </c>
      <c r="H20" t="s">
        <v>20</v>
      </c>
      <c r="I20" t="s">
        <v>27</v>
      </c>
      <c r="J20" s="6">
        <v>75</v>
      </c>
      <c r="K20">
        <v>77</v>
      </c>
      <c r="L20" t="s">
        <v>600</v>
      </c>
      <c r="M20" s="17">
        <v>150000</v>
      </c>
      <c r="N20" s="6">
        <v>1095</v>
      </c>
      <c r="O20" s="6">
        <v>1095</v>
      </c>
      <c r="P20">
        <v>68</v>
      </c>
      <c r="Q20" s="6">
        <v>0</v>
      </c>
      <c r="R20">
        <v>0</v>
      </c>
      <c r="S20" s="4">
        <v>546</v>
      </c>
      <c r="T20" s="16">
        <v>755.53</v>
      </c>
      <c r="U20" s="4">
        <v>31470</v>
      </c>
      <c r="V20" s="7">
        <v>9180000</v>
      </c>
      <c r="W20" s="13">
        <v>10289926.640000001</v>
      </c>
      <c r="X20" s="11">
        <v>1</v>
      </c>
      <c r="Y20">
        <f t="shared" si="0"/>
        <v>1</v>
      </c>
      <c r="Z20">
        <v>35.363520000000001</v>
      </c>
      <c r="AA20">
        <v>-79.802099999999996</v>
      </c>
    </row>
    <row r="21" spans="1:27">
      <c r="A21" t="s">
        <v>71</v>
      </c>
      <c r="B21">
        <v>437</v>
      </c>
      <c r="C21" t="s">
        <v>826</v>
      </c>
      <c r="D21">
        <v>2</v>
      </c>
      <c r="E21" t="s">
        <v>72</v>
      </c>
      <c r="G21" s="10">
        <v>41019</v>
      </c>
      <c r="H21" t="s">
        <v>23</v>
      </c>
      <c r="I21" t="s">
        <v>24</v>
      </c>
      <c r="J21" s="6">
        <v>550</v>
      </c>
      <c r="K21">
        <v>264</v>
      </c>
      <c r="L21" t="s">
        <v>654</v>
      </c>
      <c r="M21" s="17">
        <v>138977</v>
      </c>
      <c r="N21" s="6">
        <v>1460</v>
      </c>
      <c r="O21" s="6">
        <v>620</v>
      </c>
      <c r="P21">
        <v>468</v>
      </c>
      <c r="Q21" s="6">
        <v>10</v>
      </c>
      <c r="R21">
        <v>10</v>
      </c>
      <c r="S21" s="4">
        <v>27237</v>
      </c>
      <c r="T21" s="16">
        <v>31114</v>
      </c>
      <c r="U21" s="4">
        <v>28181</v>
      </c>
      <c r="V21" s="7">
        <v>73580452</v>
      </c>
      <c r="W21" s="13">
        <v>0</v>
      </c>
      <c r="X21" s="11">
        <v>1</v>
      </c>
      <c r="Y21">
        <f t="shared" si="0"/>
        <v>1</v>
      </c>
      <c r="Z21">
        <v>36.379370000000002</v>
      </c>
      <c r="AA21">
        <v>-80.703699999999998</v>
      </c>
    </row>
    <row r="22" spans="1:27">
      <c r="A22" t="s">
        <v>71</v>
      </c>
      <c r="B22">
        <v>438</v>
      </c>
      <c r="C22" t="s">
        <v>826</v>
      </c>
      <c r="D22">
        <v>2</v>
      </c>
      <c r="E22" t="s">
        <v>74</v>
      </c>
      <c r="G22" s="10">
        <v>41019</v>
      </c>
      <c r="H22" t="s">
        <v>20</v>
      </c>
      <c r="I22" t="s">
        <v>24</v>
      </c>
      <c r="J22" s="6">
        <v>550</v>
      </c>
      <c r="K22">
        <v>0</v>
      </c>
      <c r="L22" t="s">
        <v>695</v>
      </c>
      <c r="M22" s="17">
        <v>0</v>
      </c>
      <c r="N22" s="6">
        <v>1095</v>
      </c>
      <c r="O22" s="6">
        <v>985</v>
      </c>
      <c r="P22">
        <v>443</v>
      </c>
      <c r="Q22" s="6">
        <v>10</v>
      </c>
      <c r="R22">
        <v>10</v>
      </c>
      <c r="S22" s="4">
        <v>524</v>
      </c>
      <c r="T22" s="16">
        <v>0</v>
      </c>
      <c r="U22" s="4">
        <v>28181</v>
      </c>
      <c r="V22" s="7">
        <v>73530000</v>
      </c>
      <c r="W22" s="13">
        <v>0</v>
      </c>
      <c r="X22" s="11">
        <v>0</v>
      </c>
      <c r="Y22">
        <f t="shared" si="0"/>
        <v>1</v>
      </c>
      <c r="Z22">
        <v>35.985979999999998</v>
      </c>
      <c r="AA22">
        <v>-80.460499999999996</v>
      </c>
    </row>
    <row r="23" spans="1:27">
      <c r="A23" t="s">
        <v>363</v>
      </c>
      <c r="B23">
        <v>219</v>
      </c>
      <c r="C23" t="s">
        <v>831</v>
      </c>
      <c r="D23">
        <v>3</v>
      </c>
      <c r="E23" t="s">
        <v>91</v>
      </c>
      <c r="G23" s="10">
        <v>40228</v>
      </c>
      <c r="H23" t="s">
        <v>20</v>
      </c>
      <c r="I23" t="s">
        <v>27</v>
      </c>
      <c r="J23" s="6">
        <v>84</v>
      </c>
      <c r="K23">
        <v>63</v>
      </c>
      <c r="L23" t="s">
        <v>630</v>
      </c>
      <c r="M23" s="17">
        <v>262500</v>
      </c>
      <c r="N23" s="6">
        <v>1460</v>
      </c>
      <c r="O23" s="6">
        <v>1460</v>
      </c>
      <c r="P23">
        <v>76</v>
      </c>
      <c r="Q23" s="6">
        <v>0</v>
      </c>
      <c r="R23">
        <v>0</v>
      </c>
      <c r="S23" s="4">
        <v>724</v>
      </c>
      <c r="T23" s="16">
        <v>745</v>
      </c>
      <c r="U23" s="4">
        <v>41815</v>
      </c>
      <c r="V23" s="7">
        <v>22500000</v>
      </c>
      <c r="W23" s="13">
        <v>36431486</v>
      </c>
      <c r="X23" s="11">
        <v>1</v>
      </c>
      <c r="Y23">
        <f t="shared" si="0"/>
        <v>1</v>
      </c>
      <c r="Z23">
        <v>35.650889999999997</v>
      </c>
      <c r="AA23">
        <v>-78.487700000000004</v>
      </c>
    </row>
    <row r="24" spans="1:27">
      <c r="A24" t="s">
        <v>472</v>
      </c>
      <c r="B24">
        <v>404</v>
      </c>
      <c r="C24" t="s">
        <v>833</v>
      </c>
      <c r="D24">
        <v>3</v>
      </c>
      <c r="E24" t="s">
        <v>247</v>
      </c>
      <c r="G24" s="10">
        <v>40875</v>
      </c>
      <c r="H24" t="s">
        <v>23</v>
      </c>
      <c r="I24" t="s">
        <v>797</v>
      </c>
      <c r="J24" s="6">
        <v>135</v>
      </c>
      <c r="K24">
        <v>0</v>
      </c>
      <c r="L24" t="s">
        <v>607</v>
      </c>
      <c r="M24" s="17">
        <v>0</v>
      </c>
      <c r="N24" s="6">
        <v>1460</v>
      </c>
      <c r="O24" s="6">
        <v>1460</v>
      </c>
      <c r="P24">
        <v>135</v>
      </c>
      <c r="Q24" s="6">
        <v>304</v>
      </c>
      <c r="R24">
        <v>297</v>
      </c>
      <c r="S24" s="4">
        <v>87704</v>
      </c>
      <c r="T24" s="16">
        <v>0</v>
      </c>
      <c r="U24" s="4">
        <v>87704</v>
      </c>
      <c r="V24" s="7">
        <v>0</v>
      </c>
      <c r="W24" s="13">
        <v>0</v>
      </c>
      <c r="X24" s="11">
        <v>1</v>
      </c>
      <c r="Y24">
        <f t="shared" si="0"/>
        <v>1</v>
      </c>
      <c r="Z24">
        <v>36.003990000000002</v>
      </c>
      <c r="AA24">
        <v>-78.939300000000003</v>
      </c>
    </row>
    <row r="25" spans="1:27">
      <c r="A25" t="s">
        <v>447</v>
      </c>
      <c r="B25">
        <v>323</v>
      </c>
      <c r="C25" t="s">
        <v>826</v>
      </c>
      <c r="D25">
        <v>2</v>
      </c>
      <c r="E25" t="s">
        <v>177</v>
      </c>
      <c r="G25" s="10">
        <v>40584</v>
      </c>
      <c r="H25" t="s">
        <v>20</v>
      </c>
      <c r="I25" t="s">
        <v>21</v>
      </c>
      <c r="J25" s="6">
        <v>42</v>
      </c>
      <c r="K25">
        <v>0</v>
      </c>
      <c r="L25" t="s">
        <v>672</v>
      </c>
      <c r="M25" s="17">
        <v>0</v>
      </c>
      <c r="N25" s="6">
        <v>1095</v>
      </c>
      <c r="O25" s="6">
        <v>1095</v>
      </c>
      <c r="P25">
        <v>38</v>
      </c>
      <c r="Q25" s="6">
        <v>107</v>
      </c>
      <c r="R25">
        <v>107</v>
      </c>
      <c r="S25" s="4">
        <v>504</v>
      </c>
      <c r="T25" s="16">
        <v>0</v>
      </c>
      <c r="U25" s="4">
        <v>33629</v>
      </c>
      <c r="V25" s="7">
        <v>31500000</v>
      </c>
      <c r="W25" s="13">
        <v>0</v>
      </c>
      <c r="X25" s="11">
        <v>1</v>
      </c>
      <c r="Y25">
        <f t="shared" si="0"/>
        <v>1</v>
      </c>
      <c r="Z25">
        <v>35.876269999999998</v>
      </c>
      <c r="AA25">
        <v>-80.562100000000001</v>
      </c>
    </row>
    <row r="26" spans="1:27">
      <c r="A26" t="s">
        <v>444</v>
      </c>
      <c r="B26">
        <v>306</v>
      </c>
      <c r="C26" t="s">
        <v>806</v>
      </c>
      <c r="D26">
        <v>3</v>
      </c>
      <c r="E26" t="s">
        <v>165</v>
      </c>
      <c r="G26" s="10">
        <v>40528</v>
      </c>
      <c r="H26" t="s">
        <v>23</v>
      </c>
      <c r="I26" t="s">
        <v>24</v>
      </c>
      <c r="J26" s="6">
        <v>176</v>
      </c>
      <c r="K26">
        <v>169</v>
      </c>
      <c r="L26" t="s">
        <v>706</v>
      </c>
      <c r="M26" s="17">
        <v>511295</v>
      </c>
      <c r="N26" s="6">
        <v>1095</v>
      </c>
      <c r="O26" s="6">
        <v>1095</v>
      </c>
      <c r="P26">
        <v>158</v>
      </c>
      <c r="Q26" s="6">
        <v>0</v>
      </c>
      <c r="R26">
        <v>0</v>
      </c>
      <c r="S26" s="4">
        <v>46353</v>
      </c>
      <c r="T26" s="16">
        <v>67678</v>
      </c>
      <c r="U26" s="4">
        <v>51392</v>
      </c>
      <c r="V26" s="7">
        <v>0</v>
      </c>
      <c r="W26" s="13">
        <v>0</v>
      </c>
      <c r="X26" s="11">
        <v>1</v>
      </c>
      <c r="Y26">
        <f t="shared" si="0"/>
        <v>1</v>
      </c>
      <c r="Z26">
        <v>35.061010000000003</v>
      </c>
      <c r="AA26">
        <v>-80.858400000000003</v>
      </c>
    </row>
    <row r="27" spans="1:27">
      <c r="A27" t="s">
        <v>495</v>
      </c>
      <c r="B27">
        <v>475</v>
      </c>
      <c r="C27" t="s">
        <v>819</v>
      </c>
      <c r="D27">
        <v>1</v>
      </c>
      <c r="E27" t="s">
        <v>312</v>
      </c>
      <c r="G27" s="10">
        <v>41183</v>
      </c>
      <c r="H27" t="s">
        <v>20</v>
      </c>
      <c r="I27" t="s">
        <v>24</v>
      </c>
      <c r="J27" s="6">
        <v>60</v>
      </c>
      <c r="K27">
        <v>32</v>
      </c>
      <c r="L27" t="s">
        <v>734</v>
      </c>
      <c r="M27" s="17">
        <v>120000</v>
      </c>
      <c r="N27" s="6">
        <v>1095</v>
      </c>
      <c r="O27" s="6">
        <v>821</v>
      </c>
      <c r="P27">
        <v>54</v>
      </c>
      <c r="Q27" s="6">
        <v>82</v>
      </c>
      <c r="R27">
        <v>82</v>
      </c>
      <c r="S27" s="4">
        <v>561</v>
      </c>
      <c r="T27" s="16">
        <v>595</v>
      </c>
      <c r="U27" s="4">
        <v>29157</v>
      </c>
      <c r="V27" s="7">
        <v>2644000</v>
      </c>
      <c r="W27" s="13">
        <v>2064255</v>
      </c>
      <c r="X27" s="11">
        <v>1</v>
      </c>
      <c r="Y27">
        <f t="shared" si="0"/>
        <v>1</v>
      </c>
      <c r="Z27">
        <v>35.882179999999998</v>
      </c>
      <c r="AA27">
        <v>-81.52</v>
      </c>
    </row>
    <row r="28" spans="1:27">
      <c r="A28" t="s">
        <v>341</v>
      </c>
      <c r="B28">
        <v>159</v>
      </c>
      <c r="C28" t="s">
        <v>814</v>
      </c>
      <c r="D28">
        <v>2</v>
      </c>
      <c r="E28" t="s">
        <v>41</v>
      </c>
      <c r="G28" s="10">
        <v>39948</v>
      </c>
      <c r="H28" t="s">
        <v>20</v>
      </c>
      <c r="I28" t="s">
        <v>27</v>
      </c>
      <c r="J28" s="6">
        <v>25</v>
      </c>
      <c r="K28">
        <v>25</v>
      </c>
      <c r="L28" t="s">
        <v>609</v>
      </c>
      <c r="M28" s="17">
        <v>75000</v>
      </c>
      <c r="N28" s="6">
        <v>1095</v>
      </c>
      <c r="O28" s="6">
        <v>1095</v>
      </c>
      <c r="P28">
        <v>23</v>
      </c>
      <c r="Q28" s="6">
        <v>95</v>
      </c>
      <c r="R28">
        <v>95</v>
      </c>
      <c r="S28" s="4">
        <v>593</v>
      </c>
      <c r="T28" s="16">
        <v>839</v>
      </c>
      <c r="U28" s="4">
        <v>34282</v>
      </c>
      <c r="V28" s="7">
        <v>2790000</v>
      </c>
      <c r="W28" s="13">
        <v>5428039</v>
      </c>
      <c r="X28" s="11">
        <v>1</v>
      </c>
      <c r="Y28">
        <f t="shared" si="0"/>
        <v>1</v>
      </c>
      <c r="Z28">
        <v>35.642020000000002</v>
      </c>
      <c r="AA28">
        <v>-81.990700000000004</v>
      </c>
    </row>
    <row r="29" spans="1:27">
      <c r="A29" t="s">
        <v>341</v>
      </c>
      <c r="B29">
        <v>168</v>
      </c>
      <c r="C29" t="s">
        <v>817</v>
      </c>
      <c r="D29">
        <v>1</v>
      </c>
      <c r="E29" t="s">
        <v>47</v>
      </c>
      <c r="G29" s="10">
        <v>39986</v>
      </c>
      <c r="H29" t="s">
        <v>20</v>
      </c>
      <c r="I29" t="s">
        <v>27</v>
      </c>
      <c r="J29" s="6">
        <v>114</v>
      </c>
      <c r="K29">
        <v>59</v>
      </c>
      <c r="L29" t="s">
        <v>712</v>
      </c>
      <c r="M29" s="17">
        <v>89490</v>
      </c>
      <c r="N29" s="6">
        <v>1095</v>
      </c>
      <c r="O29" s="6">
        <v>1095</v>
      </c>
      <c r="P29">
        <v>103</v>
      </c>
      <c r="Q29" s="6">
        <v>483</v>
      </c>
      <c r="R29">
        <v>483</v>
      </c>
      <c r="S29" s="4">
        <v>663</v>
      </c>
      <c r="T29" s="16">
        <v>1017</v>
      </c>
      <c r="U29" s="4">
        <v>38329</v>
      </c>
      <c r="V29" s="7">
        <v>10980000</v>
      </c>
      <c r="W29" s="13">
        <v>13695190</v>
      </c>
      <c r="X29" s="11">
        <v>1</v>
      </c>
      <c r="Y29">
        <f t="shared" si="0"/>
        <v>1</v>
      </c>
      <c r="Z29">
        <v>35.249479999999998</v>
      </c>
      <c r="AA29">
        <v>-81.410700000000006</v>
      </c>
    </row>
    <row r="30" spans="1:27">
      <c r="A30" t="s">
        <v>341</v>
      </c>
      <c r="B30">
        <v>169</v>
      </c>
      <c r="C30" t="s">
        <v>818</v>
      </c>
      <c r="D30">
        <v>3</v>
      </c>
      <c r="E30" t="s">
        <v>48</v>
      </c>
      <c r="G30" s="10">
        <v>39990</v>
      </c>
      <c r="H30" t="s">
        <v>20</v>
      </c>
      <c r="I30" t="s">
        <v>27</v>
      </c>
      <c r="J30" s="6">
        <v>32</v>
      </c>
      <c r="K30">
        <v>11</v>
      </c>
      <c r="L30" t="s">
        <v>701</v>
      </c>
      <c r="M30" s="17">
        <v>24320</v>
      </c>
      <c r="N30" s="6">
        <v>1095</v>
      </c>
      <c r="O30" s="6">
        <v>1095</v>
      </c>
      <c r="P30">
        <v>29</v>
      </c>
      <c r="Q30" s="6">
        <v>128</v>
      </c>
      <c r="R30">
        <v>128</v>
      </c>
      <c r="S30" s="4">
        <v>730</v>
      </c>
      <c r="T30" s="16">
        <v>1006</v>
      </c>
      <c r="U30" s="4">
        <v>42209</v>
      </c>
      <c r="V30" s="7">
        <v>4320000</v>
      </c>
      <c r="W30" s="13">
        <v>4768511</v>
      </c>
      <c r="X30" s="11">
        <v>1</v>
      </c>
      <c r="Y30">
        <f t="shared" si="0"/>
        <v>1</v>
      </c>
      <c r="Z30">
        <v>35.68439</v>
      </c>
      <c r="AA30">
        <v>-82.565299999999993</v>
      </c>
    </row>
    <row r="31" spans="1:27">
      <c r="A31" t="s">
        <v>341</v>
      </c>
      <c r="B31">
        <v>402</v>
      </c>
      <c r="C31" t="s">
        <v>814</v>
      </c>
      <c r="D31">
        <v>1</v>
      </c>
      <c r="E31" t="s">
        <v>41</v>
      </c>
      <c r="G31" s="10">
        <v>40868</v>
      </c>
      <c r="H31" t="s">
        <v>20</v>
      </c>
      <c r="I31" t="s">
        <v>27</v>
      </c>
      <c r="J31" s="6">
        <v>41</v>
      </c>
      <c r="K31">
        <v>23</v>
      </c>
      <c r="L31" t="s">
        <v>679</v>
      </c>
      <c r="M31" s="17">
        <v>61500</v>
      </c>
      <c r="N31" s="6">
        <v>1095</v>
      </c>
      <c r="O31" s="6">
        <v>1095</v>
      </c>
      <c r="P31">
        <v>37</v>
      </c>
      <c r="Q31" s="6">
        <v>120</v>
      </c>
      <c r="R31">
        <v>120</v>
      </c>
      <c r="S31" s="4">
        <v>611</v>
      </c>
      <c r="T31" s="16">
        <v>831</v>
      </c>
      <c r="U31" s="4">
        <v>35322</v>
      </c>
      <c r="V31" s="7">
        <v>15975000</v>
      </c>
      <c r="W31" s="13">
        <v>13915523</v>
      </c>
      <c r="X31" s="11">
        <v>1</v>
      </c>
      <c r="Y31">
        <f t="shared" si="0"/>
        <v>1</v>
      </c>
      <c r="Z31">
        <v>35.642020000000002</v>
      </c>
      <c r="AA31">
        <v>-81.990700000000004</v>
      </c>
    </row>
    <row r="32" spans="1:27">
      <c r="A32" t="s">
        <v>341</v>
      </c>
      <c r="B32">
        <v>413</v>
      </c>
      <c r="C32" t="s">
        <v>817</v>
      </c>
      <c r="D32">
        <v>1</v>
      </c>
      <c r="E32" t="s">
        <v>257</v>
      </c>
      <c r="G32" s="10">
        <v>40907</v>
      </c>
      <c r="H32" t="s">
        <v>20</v>
      </c>
      <c r="I32" t="s">
        <v>24</v>
      </c>
      <c r="J32" s="6">
        <v>166</v>
      </c>
      <c r="K32">
        <v>0</v>
      </c>
      <c r="L32" t="s">
        <v>635</v>
      </c>
      <c r="M32" s="17">
        <v>0</v>
      </c>
      <c r="N32" s="6">
        <v>1460</v>
      </c>
      <c r="O32" s="6">
        <v>1097</v>
      </c>
      <c r="P32">
        <v>149</v>
      </c>
      <c r="Q32" s="6">
        <v>1125</v>
      </c>
      <c r="R32">
        <v>1125</v>
      </c>
      <c r="S32" s="4">
        <v>768</v>
      </c>
      <c r="T32" s="16">
        <v>0</v>
      </c>
      <c r="U32" s="4">
        <v>32344</v>
      </c>
      <c r="V32" s="7">
        <v>15300000</v>
      </c>
      <c r="W32" s="13">
        <v>0</v>
      </c>
      <c r="X32" s="11">
        <v>1</v>
      </c>
      <c r="Y32">
        <f t="shared" si="0"/>
        <v>1</v>
      </c>
      <c r="Z32">
        <v>35.265450000000001</v>
      </c>
      <c r="AA32">
        <v>-81.477599999999995</v>
      </c>
    </row>
    <row r="33" spans="1:27">
      <c r="A33" t="s">
        <v>501</v>
      </c>
      <c r="B33">
        <v>503</v>
      </c>
      <c r="C33" t="s">
        <v>858</v>
      </c>
      <c r="D33">
        <v>2</v>
      </c>
      <c r="E33" t="s">
        <v>337</v>
      </c>
      <c r="G33" s="10">
        <v>41274</v>
      </c>
      <c r="H33" t="s">
        <v>20</v>
      </c>
      <c r="I33" t="s">
        <v>24</v>
      </c>
      <c r="J33" s="6">
        <v>29</v>
      </c>
      <c r="K33">
        <v>22</v>
      </c>
      <c r="L33" t="s">
        <v>647</v>
      </c>
      <c r="M33" s="17">
        <v>30000</v>
      </c>
      <c r="N33" s="6">
        <v>1095</v>
      </c>
      <c r="O33" s="6">
        <v>730</v>
      </c>
      <c r="P33">
        <v>26</v>
      </c>
      <c r="Q33" s="6">
        <v>56</v>
      </c>
      <c r="R33">
        <v>56</v>
      </c>
      <c r="S33" s="4">
        <v>744</v>
      </c>
      <c r="T33" s="16">
        <v>1067</v>
      </c>
      <c r="U33" s="4">
        <v>43000</v>
      </c>
      <c r="V33" s="7">
        <v>945000</v>
      </c>
      <c r="W33" s="13">
        <v>706962</v>
      </c>
      <c r="X33" s="11">
        <v>1</v>
      </c>
      <c r="Y33">
        <f t="shared" si="0"/>
        <v>1</v>
      </c>
      <c r="Z33">
        <v>35.401420000000002</v>
      </c>
      <c r="AA33">
        <v>-77.985399999999998</v>
      </c>
    </row>
    <row r="34" spans="1:27">
      <c r="A34" t="s">
        <v>435</v>
      </c>
      <c r="B34">
        <v>276</v>
      </c>
      <c r="C34" t="s">
        <v>837</v>
      </c>
      <c r="D34">
        <v>3</v>
      </c>
      <c r="E34" t="s">
        <v>138</v>
      </c>
      <c r="G34" s="10">
        <v>40437</v>
      </c>
      <c r="H34" t="s">
        <v>20</v>
      </c>
      <c r="I34" t="s">
        <v>27</v>
      </c>
      <c r="J34" s="6">
        <v>68</v>
      </c>
      <c r="K34">
        <v>47</v>
      </c>
      <c r="L34" t="s">
        <v>791</v>
      </c>
      <c r="M34" s="17">
        <v>102000</v>
      </c>
      <c r="N34" s="6">
        <v>1095</v>
      </c>
      <c r="O34" s="6">
        <v>1095</v>
      </c>
      <c r="P34">
        <v>61</v>
      </c>
      <c r="Q34" s="6">
        <v>0</v>
      </c>
      <c r="R34">
        <v>0</v>
      </c>
      <c r="S34" s="4">
        <v>670</v>
      </c>
      <c r="T34" s="16">
        <v>1117</v>
      </c>
      <c r="U34" s="4">
        <v>37817</v>
      </c>
      <c r="V34" s="7">
        <v>2250000</v>
      </c>
      <c r="W34" s="13">
        <v>2947956</v>
      </c>
      <c r="X34" s="11">
        <v>1</v>
      </c>
      <c r="Y34">
        <f t="shared" si="0"/>
        <v>1</v>
      </c>
      <c r="Z34">
        <v>36.08</v>
      </c>
      <c r="AA34">
        <v>-79.9816</v>
      </c>
    </row>
    <row r="35" spans="1:27">
      <c r="A35" t="s">
        <v>397</v>
      </c>
      <c r="B35">
        <v>157</v>
      </c>
      <c r="C35" t="s">
        <v>813</v>
      </c>
      <c r="D35">
        <v>3</v>
      </c>
      <c r="E35" t="s">
        <v>38</v>
      </c>
      <c r="G35" s="10">
        <v>39939</v>
      </c>
      <c r="H35" t="s">
        <v>23</v>
      </c>
      <c r="I35" t="s">
        <v>24</v>
      </c>
      <c r="J35" s="6">
        <v>128</v>
      </c>
      <c r="K35">
        <v>169</v>
      </c>
      <c r="L35" t="s">
        <v>748</v>
      </c>
      <c r="M35" s="17">
        <v>529048</v>
      </c>
      <c r="N35" s="6">
        <v>1825</v>
      </c>
      <c r="O35" s="6">
        <v>1700</v>
      </c>
      <c r="P35">
        <v>128</v>
      </c>
      <c r="Q35" s="6">
        <v>476</v>
      </c>
      <c r="R35">
        <v>516</v>
      </c>
      <c r="S35" s="4">
        <v>90916</v>
      </c>
      <c r="T35" s="16">
        <v>97464</v>
      </c>
      <c r="U35" s="4">
        <v>101018</v>
      </c>
      <c r="V35" s="7">
        <v>9180000</v>
      </c>
      <c r="W35" s="13">
        <v>21926082</v>
      </c>
      <c r="X35" s="11">
        <v>1</v>
      </c>
      <c r="Y35">
        <f t="shared" si="0"/>
        <v>1</v>
      </c>
      <c r="Z35">
        <v>35.856999999999999</v>
      </c>
      <c r="AA35">
        <v>-78.830200000000005</v>
      </c>
    </row>
    <row r="36" spans="1:27">
      <c r="A36" t="s">
        <v>491</v>
      </c>
      <c r="B36">
        <v>467</v>
      </c>
      <c r="C36" t="s">
        <v>806</v>
      </c>
      <c r="D36">
        <v>3</v>
      </c>
      <c r="E36" t="s">
        <v>306</v>
      </c>
      <c r="G36" s="10">
        <v>41135</v>
      </c>
      <c r="H36" t="s">
        <v>20</v>
      </c>
      <c r="I36" t="s">
        <v>24</v>
      </c>
      <c r="J36" s="6">
        <v>31</v>
      </c>
      <c r="K36">
        <v>7</v>
      </c>
      <c r="L36" t="s">
        <v>732</v>
      </c>
      <c r="M36" s="17">
        <v>0</v>
      </c>
      <c r="N36" s="6">
        <v>1095</v>
      </c>
      <c r="O36" s="6">
        <v>869</v>
      </c>
      <c r="P36">
        <v>22</v>
      </c>
      <c r="Q36" s="6">
        <v>0</v>
      </c>
      <c r="R36">
        <v>0</v>
      </c>
      <c r="S36" s="4">
        <v>917</v>
      </c>
      <c r="T36" s="16">
        <v>1500</v>
      </c>
      <c r="U36" s="4">
        <v>52984</v>
      </c>
      <c r="V36" s="7">
        <v>4590000</v>
      </c>
      <c r="W36" s="13">
        <v>6000000</v>
      </c>
      <c r="X36" s="11">
        <v>1</v>
      </c>
      <c r="Y36">
        <f t="shared" si="0"/>
        <v>1</v>
      </c>
      <c r="Z36">
        <v>35.198169999999998</v>
      </c>
      <c r="AA36">
        <v>-80.9285</v>
      </c>
    </row>
    <row r="37" spans="1:27">
      <c r="A37" s="1" t="s">
        <v>536</v>
      </c>
      <c r="B37">
        <v>255</v>
      </c>
      <c r="C37" t="s">
        <v>831</v>
      </c>
      <c r="D37">
        <v>3</v>
      </c>
      <c r="E37" t="s">
        <v>122</v>
      </c>
      <c r="G37" s="10">
        <v>40375</v>
      </c>
      <c r="H37" t="s">
        <v>20</v>
      </c>
      <c r="I37" t="s">
        <v>27</v>
      </c>
      <c r="J37" s="6">
        <v>187</v>
      </c>
      <c r="K37">
        <v>129</v>
      </c>
      <c r="L37" t="s">
        <v>631</v>
      </c>
      <c r="M37" s="17">
        <v>462000</v>
      </c>
      <c r="N37" s="6">
        <v>1460</v>
      </c>
      <c r="O37" s="6">
        <v>1460</v>
      </c>
      <c r="P37">
        <v>168</v>
      </c>
      <c r="Q37" s="6">
        <v>0</v>
      </c>
      <c r="R37">
        <v>0</v>
      </c>
      <c r="S37" s="4">
        <v>498</v>
      </c>
      <c r="T37" s="16">
        <v>700.23</v>
      </c>
      <c r="U37" s="4">
        <v>28771</v>
      </c>
      <c r="V37" s="7">
        <v>34560000</v>
      </c>
      <c r="W37" s="13">
        <v>32714295</v>
      </c>
      <c r="X37" s="11">
        <v>1</v>
      </c>
      <c r="Y37">
        <f t="shared" si="0"/>
        <v>1</v>
      </c>
      <c r="Z37">
        <v>35.315899999999999</v>
      </c>
      <c r="AA37">
        <v>-78.297600000000003</v>
      </c>
    </row>
    <row r="38" spans="1:27">
      <c r="A38" t="s">
        <v>462</v>
      </c>
      <c r="B38">
        <v>366</v>
      </c>
      <c r="C38" t="s">
        <v>834</v>
      </c>
      <c r="D38">
        <v>3</v>
      </c>
      <c r="E38" t="s">
        <v>215</v>
      </c>
      <c r="G38" s="10">
        <v>40725</v>
      </c>
      <c r="H38" t="s">
        <v>20</v>
      </c>
      <c r="I38" t="s">
        <v>21</v>
      </c>
      <c r="J38" s="6">
        <v>37</v>
      </c>
      <c r="K38">
        <v>0</v>
      </c>
      <c r="L38" t="s">
        <v>638</v>
      </c>
      <c r="M38" s="17">
        <v>0</v>
      </c>
      <c r="N38" s="6">
        <v>1095</v>
      </c>
      <c r="O38" s="6">
        <v>1095</v>
      </c>
      <c r="P38">
        <v>33</v>
      </c>
      <c r="Q38" s="6">
        <v>272</v>
      </c>
      <c r="R38">
        <v>272</v>
      </c>
      <c r="S38" s="4">
        <v>679</v>
      </c>
      <c r="T38" s="16">
        <v>0</v>
      </c>
      <c r="U38" s="4">
        <v>39215</v>
      </c>
      <c r="V38" s="7">
        <v>5747850</v>
      </c>
      <c r="W38" s="13">
        <v>0</v>
      </c>
      <c r="X38" s="11">
        <v>1</v>
      </c>
      <c r="Y38">
        <f t="shared" si="0"/>
        <v>1</v>
      </c>
      <c r="Z38">
        <v>35.61871</v>
      </c>
      <c r="AA38">
        <v>-80.805000000000007</v>
      </c>
    </row>
    <row r="39" spans="1:27">
      <c r="A39" t="s">
        <v>344</v>
      </c>
      <c r="B39">
        <v>327</v>
      </c>
      <c r="C39" t="s">
        <v>806</v>
      </c>
      <c r="D39">
        <v>3</v>
      </c>
      <c r="E39" t="s">
        <v>181</v>
      </c>
      <c r="G39" s="10">
        <v>40598</v>
      </c>
      <c r="H39" t="s">
        <v>20</v>
      </c>
      <c r="I39" t="s">
        <v>21</v>
      </c>
      <c r="J39" s="6">
        <v>125</v>
      </c>
      <c r="K39">
        <v>0</v>
      </c>
      <c r="L39" t="s">
        <v>720</v>
      </c>
      <c r="M39" s="17">
        <v>0</v>
      </c>
      <c r="N39" s="6">
        <v>1095</v>
      </c>
      <c r="O39" s="6">
        <v>1095</v>
      </c>
      <c r="P39">
        <v>113</v>
      </c>
      <c r="Q39" s="6">
        <v>0</v>
      </c>
      <c r="R39">
        <v>0</v>
      </c>
      <c r="S39" s="4">
        <v>1074</v>
      </c>
      <c r="T39" s="16">
        <v>0</v>
      </c>
      <c r="U39" s="4">
        <v>62040</v>
      </c>
      <c r="V39" s="7">
        <v>17820000</v>
      </c>
      <c r="W39" s="13">
        <v>0</v>
      </c>
      <c r="X39" s="11">
        <v>1</v>
      </c>
      <c r="Y39">
        <f t="shared" si="0"/>
        <v>1</v>
      </c>
      <c r="Z39">
        <v>35.124809999999997</v>
      </c>
      <c r="AA39">
        <v>-80.980699999999999</v>
      </c>
    </row>
    <row r="40" spans="1:27">
      <c r="A40" t="s">
        <v>430</v>
      </c>
      <c r="B40">
        <v>261</v>
      </c>
      <c r="C40" t="s">
        <v>812</v>
      </c>
      <c r="D40">
        <v>2</v>
      </c>
      <c r="E40" t="s">
        <v>127</v>
      </c>
      <c r="G40" s="10">
        <v>40392</v>
      </c>
      <c r="H40" t="s">
        <v>20</v>
      </c>
      <c r="I40" t="s">
        <v>27</v>
      </c>
      <c r="J40" s="6">
        <v>25</v>
      </c>
      <c r="K40">
        <v>16</v>
      </c>
      <c r="L40" t="s">
        <v>638</v>
      </c>
      <c r="M40" s="17">
        <v>35000</v>
      </c>
      <c r="N40" s="6">
        <v>1095</v>
      </c>
      <c r="O40" s="6">
        <v>1095</v>
      </c>
      <c r="P40">
        <v>23</v>
      </c>
      <c r="Q40" s="6">
        <v>0</v>
      </c>
      <c r="R40">
        <v>0</v>
      </c>
      <c r="S40" s="4">
        <v>618</v>
      </c>
      <c r="T40" s="16">
        <v>1337</v>
      </c>
      <c r="U40" s="4">
        <v>35700</v>
      </c>
      <c r="V40" s="7">
        <v>11520000</v>
      </c>
      <c r="W40" s="13">
        <v>15244378</v>
      </c>
      <c r="X40" s="11">
        <v>1</v>
      </c>
      <c r="Y40">
        <f t="shared" si="0"/>
        <v>1</v>
      </c>
      <c r="Z40">
        <v>35.679040000000001</v>
      </c>
      <c r="AA40">
        <v>-80.442499999999995</v>
      </c>
    </row>
    <row r="41" spans="1:27">
      <c r="A41" t="s">
        <v>483</v>
      </c>
      <c r="B41">
        <v>436</v>
      </c>
      <c r="C41" t="s">
        <v>864</v>
      </c>
      <c r="D41">
        <v>1</v>
      </c>
      <c r="E41" t="s">
        <v>278</v>
      </c>
      <c r="G41" s="10">
        <v>41015</v>
      </c>
      <c r="H41" t="s">
        <v>20</v>
      </c>
      <c r="I41" t="s">
        <v>21</v>
      </c>
      <c r="J41" s="6">
        <v>70</v>
      </c>
      <c r="K41">
        <v>0</v>
      </c>
      <c r="L41" t="s">
        <v>681</v>
      </c>
      <c r="M41" s="17">
        <v>0</v>
      </c>
      <c r="N41" s="6">
        <v>1095</v>
      </c>
      <c r="O41" s="6">
        <v>1095</v>
      </c>
      <c r="P41">
        <v>63</v>
      </c>
      <c r="Q41" s="6">
        <v>164</v>
      </c>
      <c r="R41">
        <v>164</v>
      </c>
      <c r="S41" s="4">
        <v>652</v>
      </c>
      <c r="T41" s="16">
        <v>0</v>
      </c>
      <c r="U41" s="4">
        <v>37660</v>
      </c>
      <c r="V41" s="7">
        <v>1030500</v>
      </c>
      <c r="W41" s="13">
        <v>0</v>
      </c>
      <c r="X41" s="11">
        <v>1</v>
      </c>
      <c r="Y41">
        <f t="shared" si="0"/>
        <v>1</v>
      </c>
      <c r="Z41">
        <v>35.912140000000001</v>
      </c>
      <c r="AA41">
        <v>-82.090199999999996</v>
      </c>
    </row>
    <row r="42" spans="1:27">
      <c r="A42" t="s">
        <v>342</v>
      </c>
      <c r="B42">
        <v>257</v>
      </c>
      <c r="C42" t="s">
        <v>843</v>
      </c>
      <c r="D42">
        <v>2</v>
      </c>
      <c r="E42" t="s">
        <v>77</v>
      </c>
      <c r="G42" s="10">
        <v>40379</v>
      </c>
      <c r="H42" t="s">
        <v>23</v>
      </c>
      <c r="I42" t="s">
        <v>798</v>
      </c>
      <c r="J42" s="6">
        <v>350</v>
      </c>
      <c r="K42">
        <v>221</v>
      </c>
      <c r="L42" t="s">
        <v>753</v>
      </c>
      <c r="M42" s="17">
        <v>364643</v>
      </c>
      <c r="N42" s="6">
        <v>1825</v>
      </c>
      <c r="O42" s="6">
        <v>1825</v>
      </c>
      <c r="P42">
        <v>315</v>
      </c>
      <c r="Q42" s="6">
        <v>279</v>
      </c>
      <c r="R42">
        <v>279</v>
      </c>
      <c r="S42" s="4">
        <v>28283</v>
      </c>
      <c r="T42" s="16">
        <v>36040</v>
      </c>
      <c r="U42" s="4">
        <v>31425</v>
      </c>
      <c r="V42" s="7">
        <v>4230000</v>
      </c>
      <c r="W42" s="13">
        <v>4671767</v>
      </c>
      <c r="X42" s="11">
        <v>0</v>
      </c>
      <c r="Y42">
        <f t="shared" si="0"/>
        <v>1</v>
      </c>
      <c r="Z42">
        <v>35.137230000000002</v>
      </c>
      <c r="AA42">
        <v>-77.072999999999993</v>
      </c>
    </row>
    <row r="43" spans="1:27">
      <c r="A43" t="s">
        <v>342</v>
      </c>
      <c r="B43">
        <v>258</v>
      </c>
      <c r="C43" t="s">
        <v>843</v>
      </c>
      <c r="D43">
        <v>2</v>
      </c>
      <c r="E43" t="s">
        <v>78</v>
      </c>
      <c r="G43" s="10">
        <v>40379</v>
      </c>
      <c r="H43" t="s">
        <v>20</v>
      </c>
      <c r="I43" t="s">
        <v>27</v>
      </c>
      <c r="J43" s="6">
        <v>350</v>
      </c>
      <c r="K43">
        <v>221</v>
      </c>
      <c r="L43" t="s">
        <v>715</v>
      </c>
      <c r="M43" s="17">
        <v>45636.5</v>
      </c>
      <c r="N43" s="6">
        <v>730</v>
      </c>
      <c r="O43" s="6">
        <v>730</v>
      </c>
      <c r="P43">
        <v>220</v>
      </c>
      <c r="Q43" s="6">
        <v>277</v>
      </c>
      <c r="R43">
        <v>277</v>
      </c>
      <c r="S43" s="4">
        <v>544</v>
      </c>
      <c r="T43" s="16">
        <v>693</v>
      </c>
      <c r="U43" s="4">
        <v>31425</v>
      </c>
      <c r="V43" s="7">
        <v>4230000</v>
      </c>
      <c r="W43" s="13">
        <v>8622806</v>
      </c>
      <c r="X43" s="11">
        <v>1</v>
      </c>
      <c r="Y43">
        <f t="shared" si="0"/>
        <v>1</v>
      </c>
      <c r="Z43">
        <v>35.137230000000002</v>
      </c>
      <c r="AA43">
        <v>-77.072999999999993</v>
      </c>
    </row>
    <row r="44" spans="1:27">
      <c r="A44" t="s">
        <v>478</v>
      </c>
      <c r="B44">
        <v>427</v>
      </c>
      <c r="C44" t="s">
        <v>861</v>
      </c>
      <c r="D44">
        <v>2</v>
      </c>
      <c r="E44" t="s">
        <v>269</v>
      </c>
      <c r="G44" s="10">
        <v>40955</v>
      </c>
      <c r="H44" t="s">
        <v>20</v>
      </c>
      <c r="I44" t="s">
        <v>21</v>
      </c>
      <c r="J44" s="6">
        <v>110</v>
      </c>
      <c r="K44">
        <v>0</v>
      </c>
      <c r="L44" t="s">
        <v>620</v>
      </c>
      <c r="M44" s="17">
        <v>0</v>
      </c>
      <c r="N44" s="6">
        <v>1095</v>
      </c>
      <c r="O44" s="6">
        <v>1095</v>
      </c>
      <c r="P44">
        <v>99</v>
      </c>
      <c r="Q44" s="6">
        <v>106</v>
      </c>
      <c r="R44">
        <v>106</v>
      </c>
      <c r="S44" s="4">
        <v>391</v>
      </c>
      <c r="T44" s="16">
        <v>0</v>
      </c>
      <c r="U44" s="4">
        <v>22727</v>
      </c>
      <c r="V44" s="7">
        <v>652500</v>
      </c>
      <c r="W44" s="13">
        <v>0</v>
      </c>
      <c r="X44" s="11">
        <v>1</v>
      </c>
      <c r="Y44">
        <f t="shared" si="0"/>
        <v>1</v>
      </c>
      <c r="Z44">
        <v>36.08746</v>
      </c>
      <c r="AA44">
        <v>-79.415499999999994</v>
      </c>
    </row>
    <row r="45" spans="1:27">
      <c r="A45" s="1" t="s">
        <v>546</v>
      </c>
      <c r="B45">
        <v>316</v>
      </c>
      <c r="C45" t="s">
        <v>806</v>
      </c>
      <c r="D45">
        <v>3</v>
      </c>
      <c r="E45" s="1" t="s">
        <v>584</v>
      </c>
      <c r="G45" s="10">
        <v>40556</v>
      </c>
      <c r="H45" t="s">
        <v>23</v>
      </c>
      <c r="I45" t="s">
        <v>24</v>
      </c>
      <c r="J45" s="6">
        <v>550</v>
      </c>
      <c r="K45">
        <v>211</v>
      </c>
      <c r="L45" t="s">
        <v>598</v>
      </c>
      <c r="M45" s="17">
        <v>74444</v>
      </c>
      <c r="N45" s="6">
        <v>1095</v>
      </c>
      <c r="O45" s="6">
        <v>1083</v>
      </c>
      <c r="P45">
        <v>495</v>
      </c>
      <c r="Q45" s="6">
        <v>5</v>
      </c>
      <c r="R45">
        <v>5</v>
      </c>
      <c r="S45" s="4">
        <v>56156</v>
      </c>
      <c r="T45" s="16">
        <v>79643</v>
      </c>
      <c r="U45" s="4">
        <v>62396</v>
      </c>
      <c r="V45" s="7">
        <v>0</v>
      </c>
      <c r="W45" s="13">
        <v>0</v>
      </c>
      <c r="X45" s="11">
        <v>1</v>
      </c>
      <c r="Y45">
        <f t="shared" si="0"/>
        <v>1</v>
      </c>
      <c r="Z45">
        <v>35.216679999999997</v>
      </c>
      <c r="AA45">
        <v>-80.854799999999997</v>
      </c>
    </row>
    <row r="46" spans="1:27">
      <c r="A46" t="s">
        <v>383</v>
      </c>
      <c r="B46">
        <v>416</v>
      </c>
      <c r="C46" t="s">
        <v>826</v>
      </c>
      <c r="D46">
        <v>2</v>
      </c>
      <c r="E46" t="s">
        <v>258</v>
      </c>
      <c r="G46" s="10">
        <v>40921</v>
      </c>
      <c r="H46" t="s">
        <v>20</v>
      </c>
      <c r="I46" t="s">
        <v>27</v>
      </c>
      <c r="J46" s="6">
        <v>140</v>
      </c>
      <c r="K46">
        <v>70</v>
      </c>
      <c r="L46" t="s">
        <v>601</v>
      </c>
      <c r="M46" s="17">
        <v>125000</v>
      </c>
      <c r="N46" s="6">
        <v>1095</v>
      </c>
      <c r="O46" s="6">
        <v>1095</v>
      </c>
      <c r="P46">
        <v>126</v>
      </c>
      <c r="Q46" s="6">
        <v>285</v>
      </c>
      <c r="R46">
        <v>285</v>
      </c>
      <c r="S46" s="4">
        <v>678</v>
      </c>
      <c r="T46" s="16">
        <v>1142</v>
      </c>
      <c r="U46" s="4">
        <v>39183</v>
      </c>
      <c r="V46" s="7">
        <v>4770000</v>
      </c>
      <c r="W46" s="13">
        <v>8151112</v>
      </c>
      <c r="X46" s="11">
        <v>1</v>
      </c>
      <c r="Y46">
        <f t="shared" si="0"/>
        <v>1</v>
      </c>
      <c r="Z46">
        <v>35.873109999999997</v>
      </c>
      <c r="AA46">
        <v>-80.5578</v>
      </c>
    </row>
    <row r="47" spans="1:27">
      <c r="A47" t="s">
        <v>387</v>
      </c>
      <c r="B47">
        <v>445</v>
      </c>
      <c r="C47" t="s">
        <v>865</v>
      </c>
      <c r="D47">
        <v>1</v>
      </c>
      <c r="E47" t="s">
        <v>287</v>
      </c>
      <c r="G47" s="10">
        <v>41066</v>
      </c>
      <c r="H47" t="s">
        <v>20</v>
      </c>
      <c r="I47" t="s">
        <v>21</v>
      </c>
      <c r="J47" s="6">
        <v>100</v>
      </c>
      <c r="K47">
        <v>0</v>
      </c>
      <c r="L47" t="s">
        <v>626</v>
      </c>
      <c r="M47" s="17">
        <v>0</v>
      </c>
      <c r="N47" s="6">
        <v>1095</v>
      </c>
      <c r="O47" s="6">
        <v>1095</v>
      </c>
      <c r="P47">
        <v>90</v>
      </c>
      <c r="Q47" s="6">
        <v>0</v>
      </c>
      <c r="R47">
        <v>0</v>
      </c>
      <c r="S47" s="4">
        <v>477</v>
      </c>
      <c r="T47" s="16">
        <v>0</v>
      </c>
      <c r="U47" s="4">
        <v>25000</v>
      </c>
      <c r="V47" s="7">
        <v>171000</v>
      </c>
      <c r="W47" s="13">
        <v>0</v>
      </c>
      <c r="X47" s="11">
        <v>1</v>
      </c>
      <c r="Y47">
        <f t="shared" si="0"/>
        <v>1</v>
      </c>
      <c r="Z47">
        <v>35.808579999999999</v>
      </c>
      <c r="AA47">
        <v>-76.884299999999996</v>
      </c>
    </row>
    <row r="48" spans="1:27">
      <c r="A48" t="s">
        <v>85</v>
      </c>
      <c r="B48">
        <v>259</v>
      </c>
      <c r="C48" t="s">
        <v>801</v>
      </c>
      <c r="D48">
        <v>3</v>
      </c>
      <c r="E48" t="s">
        <v>86</v>
      </c>
      <c r="G48" s="10">
        <v>40389</v>
      </c>
      <c r="H48" t="s">
        <v>23</v>
      </c>
      <c r="I48" t="s">
        <v>24</v>
      </c>
      <c r="J48" s="6">
        <v>392</v>
      </c>
      <c r="K48">
        <v>305</v>
      </c>
      <c r="L48" t="s">
        <v>688</v>
      </c>
      <c r="M48" s="17">
        <v>704484</v>
      </c>
      <c r="N48" s="6">
        <v>1825</v>
      </c>
      <c r="O48" s="6">
        <v>1250</v>
      </c>
      <c r="P48">
        <v>353</v>
      </c>
      <c r="Q48" s="6">
        <v>0</v>
      </c>
      <c r="R48">
        <v>0</v>
      </c>
      <c r="S48" s="4">
        <v>36434</v>
      </c>
      <c r="T48" s="16">
        <v>49703</v>
      </c>
      <c r="U48" s="4">
        <v>40482</v>
      </c>
      <c r="V48" s="7">
        <v>362100000</v>
      </c>
      <c r="W48" s="13">
        <v>368654194</v>
      </c>
      <c r="X48" s="11">
        <v>1</v>
      </c>
      <c r="Y48">
        <f t="shared" si="0"/>
        <v>1</v>
      </c>
      <c r="Z48">
        <v>36.057760000000002</v>
      </c>
      <c r="AA48">
        <v>-80.122399999999999</v>
      </c>
    </row>
    <row r="49" spans="1:27">
      <c r="A49" t="s">
        <v>85</v>
      </c>
      <c r="B49">
        <v>260</v>
      </c>
      <c r="C49" t="s">
        <v>801</v>
      </c>
      <c r="D49">
        <v>3</v>
      </c>
      <c r="E49" s="1" t="s">
        <v>583</v>
      </c>
      <c r="G49" s="10">
        <v>40389</v>
      </c>
      <c r="H49" t="s">
        <v>20</v>
      </c>
      <c r="I49" t="s">
        <v>24</v>
      </c>
      <c r="J49" s="6">
        <v>392</v>
      </c>
      <c r="K49">
        <v>181</v>
      </c>
      <c r="L49" t="s">
        <v>631</v>
      </c>
      <c r="M49" s="17">
        <v>374000</v>
      </c>
      <c r="N49" s="6">
        <v>1095</v>
      </c>
      <c r="O49" s="6">
        <v>1095</v>
      </c>
      <c r="P49">
        <v>289</v>
      </c>
      <c r="Q49" s="6">
        <v>0</v>
      </c>
      <c r="R49">
        <v>0</v>
      </c>
      <c r="S49" s="4">
        <v>701</v>
      </c>
      <c r="T49" s="16">
        <v>1505</v>
      </c>
      <c r="U49" s="4">
        <v>40482</v>
      </c>
      <c r="V49" s="7">
        <v>362100000</v>
      </c>
      <c r="W49" s="13">
        <v>307477767</v>
      </c>
      <c r="X49" s="11">
        <v>0</v>
      </c>
      <c r="Y49">
        <f t="shared" si="0"/>
        <v>1</v>
      </c>
      <c r="Z49">
        <v>36.057110000000002</v>
      </c>
      <c r="AA49">
        <v>-80.1113</v>
      </c>
    </row>
    <row r="50" spans="1:27">
      <c r="A50" t="s">
        <v>85</v>
      </c>
      <c r="B50">
        <v>263</v>
      </c>
      <c r="C50" t="s">
        <v>844</v>
      </c>
      <c r="D50">
        <v>2</v>
      </c>
      <c r="E50" t="s">
        <v>94</v>
      </c>
      <c r="G50" s="10">
        <v>40395</v>
      </c>
      <c r="H50" t="s">
        <v>23</v>
      </c>
      <c r="I50" t="s">
        <v>24</v>
      </c>
      <c r="J50" s="6">
        <v>485</v>
      </c>
      <c r="K50">
        <v>340</v>
      </c>
      <c r="L50" t="s">
        <v>704</v>
      </c>
      <c r="M50" s="17">
        <v>653650</v>
      </c>
      <c r="N50" s="6">
        <v>1460</v>
      </c>
      <c r="O50" s="6">
        <v>1244</v>
      </c>
      <c r="P50">
        <v>293</v>
      </c>
      <c r="Q50" s="6">
        <v>825</v>
      </c>
      <c r="R50">
        <v>1022</v>
      </c>
      <c r="S50" s="4">
        <v>32042</v>
      </c>
      <c r="T50" s="16">
        <v>50917</v>
      </c>
      <c r="U50" s="4">
        <v>35602</v>
      </c>
      <c r="V50" s="7">
        <v>25470000</v>
      </c>
      <c r="W50" s="13">
        <v>27819121</v>
      </c>
      <c r="X50" s="11">
        <v>0</v>
      </c>
      <c r="Y50">
        <f t="shared" si="0"/>
        <v>1</v>
      </c>
      <c r="Z50">
        <v>35.549590000000002</v>
      </c>
      <c r="AA50">
        <v>-79.174700000000001</v>
      </c>
    </row>
    <row r="51" spans="1:27">
      <c r="A51" t="s">
        <v>85</v>
      </c>
      <c r="B51">
        <v>265</v>
      </c>
      <c r="C51" t="s">
        <v>844</v>
      </c>
      <c r="D51">
        <v>2</v>
      </c>
      <c r="E51" t="s">
        <v>95</v>
      </c>
      <c r="G51" s="10">
        <v>40395</v>
      </c>
      <c r="H51" t="s">
        <v>20</v>
      </c>
      <c r="I51" t="s">
        <v>27</v>
      </c>
      <c r="J51" s="6">
        <v>485</v>
      </c>
      <c r="K51">
        <v>340</v>
      </c>
      <c r="L51" t="s">
        <v>631</v>
      </c>
      <c r="M51" s="17">
        <v>600000</v>
      </c>
      <c r="N51" s="6">
        <v>1095</v>
      </c>
      <c r="O51" s="6">
        <v>1095</v>
      </c>
      <c r="P51">
        <v>244</v>
      </c>
      <c r="Q51" s="6">
        <v>825</v>
      </c>
      <c r="R51">
        <v>825</v>
      </c>
      <c r="S51" s="4">
        <v>616</v>
      </c>
      <c r="T51" s="16">
        <v>979</v>
      </c>
      <c r="U51" s="4">
        <v>35602</v>
      </c>
      <c r="V51" s="7">
        <v>25470000</v>
      </c>
      <c r="W51" s="13">
        <v>278189121</v>
      </c>
      <c r="X51" s="11">
        <v>1</v>
      </c>
      <c r="Y51">
        <f t="shared" si="0"/>
        <v>1</v>
      </c>
      <c r="Z51">
        <v>35.549550000000004</v>
      </c>
      <c r="AA51">
        <v>-79.174499999999995</v>
      </c>
    </row>
    <row r="52" spans="1:27">
      <c r="A52" t="s">
        <v>85</v>
      </c>
      <c r="B52">
        <v>422</v>
      </c>
      <c r="C52" t="s">
        <v>831</v>
      </c>
      <c r="D52">
        <v>3</v>
      </c>
      <c r="E52" t="s">
        <v>100</v>
      </c>
      <c r="G52" s="10">
        <v>40940</v>
      </c>
      <c r="H52" t="s">
        <v>23</v>
      </c>
      <c r="I52" t="s">
        <v>24</v>
      </c>
      <c r="J52" s="6">
        <v>199</v>
      </c>
      <c r="K52">
        <v>86</v>
      </c>
      <c r="L52" t="s">
        <v>652</v>
      </c>
      <c r="M52" s="17">
        <v>145873</v>
      </c>
      <c r="N52" s="6">
        <v>1825</v>
      </c>
      <c r="O52" s="6">
        <v>699</v>
      </c>
      <c r="P52">
        <v>169</v>
      </c>
      <c r="Q52" s="6">
        <v>1294</v>
      </c>
      <c r="R52">
        <v>1279</v>
      </c>
      <c r="S52" s="4">
        <v>37319</v>
      </c>
      <c r="T52" s="16">
        <v>49756</v>
      </c>
      <c r="U52" s="4">
        <v>41466</v>
      </c>
      <c r="V52" s="7">
        <v>29700000</v>
      </c>
      <c r="W52" s="13">
        <v>0</v>
      </c>
      <c r="X52" s="11">
        <v>1</v>
      </c>
      <c r="Y52">
        <f t="shared" si="0"/>
        <v>1</v>
      </c>
      <c r="Z52">
        <v>35.592730000000003</v>
      </c>
      <c r="AA52">
        <v>-78.353899999999996</v>
      </c>
    </row>
    <row r="53" spans="1:27">
      <c r="A53" t="s">
        <v>85</v>
      </c>
      <c r="B53">
        <v>423</v>
      </c>
      <c r="C53" t="s">
        <v>831</v>
      </c>
      <c r="D53">
        <v>3</v>
      </c>
      <c r="E53" t="s">
        <v>101</v>
      </c>
      <c r="G53" s="10">
        <v>40940</v>
      </c>
      <c r="H53" t="s">
        <v>20</v>
      </c>
      <c r="I53" t="s">
        <v>24</v>
      </c>
      <c r="J53" s="6">
        <v>199</v>
      </c>
      <c r="K53">
        <v>0</v>
      </c>
      <c r="L53" t="s">
        <v>635</v>
      </c>
      <c r="M53" s="17">
        <v>0</v>
      </c>
      <c r="N53" s="6">
        <v>730</v>
      </c>
      <c r="O53" s="6">
        <v>730</v>
      </c>
      <c r="P53">
        <v>141</v>
      </c>
      <c r="Q53" s="6">
        <v>1144</v>
      </c>
      <c r="R53">
        <v>1144</v>
      </c>
      <c r="S53" s="4">
        <v>654</v>
      </c>
      <c r="T53" s="16">
        <v>0</v>
      </c>
      <c r="U53" s="4">
        <v>41466</v>
      </c>
      <c r="V53" s="7">
        <v>29700000</v>
      </c>
      <c r="W53" s="13">
        <v>0</v>
      </c>
      <c r="X53" s="11">
        <v>0</v>
      </c>
      <c r="Y53">
        <f t="shared" si="0"/>
        <v>1</v>
      </c>
      <c r="Z53">
        <v>35.638190000000002</v>
      </c>
      <c r="AA53">
        <v>-78.481999999999999</v>
      </c>
    </row>
    <row r="54" spans="1:27">
      <c r="A54" t="s">
        <v>357</v>
      </c>
      <c r="B54">
        <v>178</v>
      </c>
      <c r="C54" t="s">
        <v>824</v>
      </c>
      <c r="D54">
        <v>2</v>
      </c>
      <c r="E54" t="s">
        <v>56</v>
      </c>
      <c r="G54" s="10">
        <v>40065</v>
      </c>
      <c r="H54" t="s">
        <v>20</v>
      </c>
      <c r="I54" t="s">
        <v>21</v>
      </c>
      <c r="J54" s="6">
        <v>128</v>
      </c>
      <c r="K54">
        <v>0</v>
      </c>
      <c r="L54" t="s">
        <v>601</v>
      </c>
      <c r="M54" s="17">
        <v>0</v>
      </c>
      <c r="N54" s="6">
        <v>1095</v>
      </c>
      <c r="O54" s="6">
        <v>1095</v>
      </c>
      <c r="P54">
        <v>115</v>
      </c>
      <c r="Q54" s="6">
        <v>52</v>
      </c>
      <c r="R54">
        <v>52</v>
      </c>
      <c r="S54" s="4">
        <v>522</v>
      </c>
      <c r="T54" s="16">
        <v>0</v>
      </c>
      <c r="U54" s="4">
        <v>30142</v>
      </c>
      <c r="V54" s="7">
        <v>1260000</v>
      </c>
      <c r="W54" s="13">
        <v>0</v>
      </c>
      <c r="X54" s="11">
        <v>1</v>
      </c>
      <c r="Y54">
        <f t="shared" si="0"/>
        <v>1</v>
      </c>
      <c r="Z54">
        <v>35.916910000000001</v>
      </c>
      <c r="AA54">
        <v>-81.209699999999998</v>
      </c>
    </row>
    <row r="55" spans="1:27">
      <c r="A55" t="s">
        <v>113</v>
      </c>
      <c r="B55">
        <v>213</v>
      </c>
      <c r="C55" t="s">
        <v>806</v>
      </c>
      <c r="D55">
        <v>3</v>
      </c>
      <c r="E55" t="s">
        <v>114</v>
      </c>
      <c r="F55" s="1" t="s">
        <v>593</v>
      </c>
      <c r="G55" s="10">
        <v>40198</v>
      </c>
      <c r="H55" t="s">
        <v>23</v>
      </c>
      <c r="I55" t="s">
        <v>24</v>
      </c>
      <c r="J55" s="6">
        <v>289</v>
      </c>
      <c r="K55">
        <v>251</v>
      </c>
      <c r="L55" t="s">
        <v>755</v>
      </c>
      <c r="M55" s="17">
        <v>1133698</v>
      </c>
      <c r="N55" s="6">
        <v>1825</v>
      </c>
      <c r="O55" s="6">
        <v>1441</v>
      </c>
      <c r="P55">
        <v>260</v>
      </c>
      <c r="Q55" s="6">
        <v>390</v>
      </c>
      <c r="R55">
        <v>390</v>
      </c>
      <c r="S55" s="4">
        <v>51264</v>
      </c>
      <c r="T55" s="16">
        <v>57783</v>
      </c>
      <c r="U55" s="4">
        <v>56960</v>
      </c>
      <c r="V55" s="7">
        <v>81900000</v>
      </c>
      <c r="W55" s="13">
        <v>87749699</v>
      </c>
      <c r="X55" s="11">
        <v>1</v>
      </c>
      <c r="Y55">
        <f t="shared" si="0"/>
        <v>1</v>
      </c>
      <c r="Z55">
        <v>35.107390000000002</v>
      </c>
      <c r="AA55">
        <v>-80.959299999999999</v>
      </c>
    </row>
    <row r="56" spans="1:27">
      <c r="A56" t="s">
        <v>113</v>
      </c>
      <c r="B56">
        <v>214</v>
      </c>
      <c r="C56" t="s">
        <v>836</v>
      </c>
      <c r="D56">
        <v>3</v>
      </c>
      <c r="E56" t="s">
        <v>115</v>
      </c>
      <c r="F56" s="1" t="s">
        <v>592</v>
      </c>
      <c r="G56" s="10">
        <v>40198</v>
      </c>
      <c r="H56" t="s">
        <v>20</v>
      </c>
      <c r="I56" t="s">
        <v>27</v>
      </c>
      <c r="J56" s="6">
        <v>289</v>
      </c>
      <c r="K56">
        <v>319</v>
      </c>
      <c r="L56" t="s">
        <v>697</v>
      </c>
      <c r="M56" s="17">
        <v>955000</v>
      </c>
      <c r="N56" s="6">
        <v>730</v>
      </c>
      <c r="O56" s="6">
        <v>730</v>
      </c>
      <c r="P56">
        <v>203</v>
      </c>
      <c r="Q56" s="6">
        <v>390</v>
      </c>
      <c r="R56">
        <v>390</v>
      </c>
      <c r="S56" s="4">
        <v>986</v>
      </c>
      <c r="T56" s="16">
        <v>1097</v>
      </c>
      <c r="U56" s="4">
        <v>56960</v>
      </c>
      <c r="V56" s="7">
        <v>81900000</v>
      </c>
      <c r="W56" s="13">
        <v>101318274</v>
      </c>
      <c r="X56" s="11">
        <v>0</v>
      </c>
      <c r="Y56">
        <f t="shared" si="0"/>
        <v>1</v>
      </c>
      <c r="Z56">
        <v>35.42154</v>
      </c>
      <c r="AA56">
        <v>-80.658199999999994</v>
      </c>
    </row>
    <row r="57" spans="1:27">
      <c r="A57" s="1" t="s">
        <v>113</v>
      </c>
      <c r="B57">
        <v>376</v>
      </c>
      <c r="C57" t="s">
        <v>836</v>
      </c>
      <c r="D57">
        <v>3</v>
      </c>
      <c r="E57" t="s">
        <v>124</v>
      </c>
      <c r="G57" s="10">
        <v>40749</v>
      </c>
      <c r="H57" t="s">
        <v>23</v>
      </c>
      <c r="I57" t="s">
        <v>24</v>
      </c>
      <c r="J57" s="6">
        <v>250</v>
      </c>
      <c r="K57">
        <v>0</v>
      </c>
      <c r="L57" t="s">
        <v>624</v>
      </c>
      <c r="M57" s="17">
        <v>0</v>
      </c>
      <c r="N57" s="6">
        <v>730</v>
      </c>
      <c r="O57" s="6">
        <v>730</v>
      </c>
      <c r="P57">
        <v>225</v>
      </c>
      <c r="Q57" s="6">
        <v>774</v>
      </c>
      <c r="R57">
        <v>643</v>
      </c>
      <c r="S57" s="4">
        <v>34121</v>
      </c>
      <c r="T57" s="16">
        <v>0</v>
      </c>
      <c r="U57" s="4">
        <v>37912</v>
      </c>
      <c r="V57" s="7">
        <v>94500000</v>
      </c>
      <c r="W57" s="13">
        <v>1489245</v>
      </c>
      <c r="X57" s="11">
        <v>0</v>
      </c>
      <c r="Y57">
        <f t="shared" si="0"/>
        <v>1</v>
      </c>
      <c r="Z57">
        <v>35.42154</v>
      </c>
      <c r="AA57">
        <v>-80.658199999999994</v>
      </c>
    </row>
    <row r="58" spans="1:27">
      <c r="A58" s="1" t="s">
        <v>113</v>
      </c>
      <c r="B58">
        <v>377</v>
      </c>
      <c r="C58" t="s">
        <v>836</v>
      </c>
      <c r="D58">
        <v>3</v>
      </c>
      <c r="E58" t="s">
        <v>125</v>
      </c>
      <c r="G58" s="10">
        <v>40749</v>
      </c>
      <c r="H58" t="s">
        <v>20</v>
      </c>
      <c r="I58" t="s">
        <v>21</v>
      </c>
      <c r="J58" s="6">
        <v>250</v>
      </c>
      <c r="K58">
        <v>0</v>
      </c>
      <c r="L58" t="s">
        <v>632</v>
      </c>
      <c r="M58" s="17">
        <v>0</v>
      </c>
      <c r="N58" s="6">
        <v>730</v>
      </c>
      <c r="O58" s="6">
        <v>730</v>
      </c>
      <c r="P58">
        <v>225</v>
      </c>
      <c r="Q58" s="6">
        <v>711</v>
      </c>
      <c r="R58">
        <v>711</v>
      </c>
      <c r="S58" s="4">
        <v>656</v>
      </c>
      <c r="T58" s="16">
        <v>0</v>
      </c>
      <c r="U58" s="4">
        <v>37912</v>
      </c>
      <c r="V58" s="7">
        <v>94500000</v>
      </c>
      <c r="W58" s="13">
        <v>1489245</v>
      </c>
      <c r="X58" s="11">
        <v>1</v>
      </c>
      <c r="Y58">
        <f t="shared" si="0"/>
        <v>1</v>
      </c>
      <c r="Z58">
        <v>35.42154</v>
      </c>
      <c r="AA58">
        <v>-80.658199999999994</v>
      </c>
    </row>
    <row r="59" spans="1:27">
      <c r="A59" t="s">
        <v>406</v>
      </c>
      <c r="B59">
        <v>180</v>
      </c>
      <c r="C59" t="s">
        <v>825</v>
      </c>
      <c r="D59">
        <v>1</v>
      </c>
      <c r="E59" t="s">
        <v>57</v>
      </c>
      <c r="G59" s="10">
        <v>40077</v>
      </c>
      <c r="H59" t="s">
        <v>20</v>
      </c>
      <c r="I59" t="s">
        <v>27</v>
      </c>
      <c r="J59" s="6">
        <v>45</v>
      </c>
      <c r="K59">
        <v>42</v>
      </c>
      <c r="L59" t="s">
        <v>611</v>
      </c>
      <c r="M59" s="17">
        <v>135000</v>
      </c>
      <c r="N59" s="6">
        <v>1095</v>
      </c>
      <c r="O59" s="6">
        <v>1095</v>
      </c>
      <c r="P59">
        <v>41</v>
      </c>
      <c r="Q59" s="6">
        <v>0</v>
      </c>
      <c r="R59">
        <v>0</v>
      </c>
      <c r="S59" s="4">
        <v>704</v>
      </c>
      <c r="T59" s="16">
        <v>909</v>
      </c>
      <c r="U59" s="4">
        <v>40656</v>
      </c>
      <c r="V59" s="7">
        <v>2430000</v>
      </c>
      <c r="W59" s="13">
        <v>4448000</v>
      </c>
      <c r="X59" s="11">
        <v>1</v>
      </c>
      <c r="Y59">
        <f t="shared" si="0"/>
        <v>1</v>
      </c>
      <c r="Z59">
        <v>36.518700000000003</v>
      </c>
      <c r="AA59">
        <v>-80.693399999999997</v>
      </c>
    </row>
    <row r="60" spans="1:27">
      <c r="A60" s="1" t="s">
        <v>346</v>
      </c>
      <c r="B60">
        <v>254</v>
      </c>
      <c r="C60" t="s">
        <v>827</v>
      </c>
      <c r="D60">
        <v>2</v>
      </c>
      <c r="E60" t="s">
        <v>121</v>
      </c>
      <c r="F60" s="1"/>
      <c r="G60" s="10">
        <v>40371</v>
      </c>
      <c r="H60" t="s">
        <v>20</v>
      </c>
      <c r="I60" t="s">
        <v>24</v>
      </c>
      <c r="J60" s="6">
        <v>89</v>
      </c>
      <c r="K60">
        <v>73</v>
      </c>
      <c r="L60" t="s">
        <v>604</v>
      </c>
      <c r="M60" s="17">
        <v>225000</v>
      </c>
      <c r="N60" s="6">
        <v>1825</v>
      </c>
      <c r="O60" s="6">
        <v>1633</v>
      </c>
      <c r="P60">
        <v>80</v>
      </c>
      <c r="Q60" s="6">
        <v>0</v>
      </c>
      <c r="R60">
        <v>0</v>
      </c>
      <c r="S60" s="4">
        <v>956</v>
      </c>
      <c r="T60" s="16">
        <v>1189</v>
      </c>
      <c r="U60" s="4">
        <v>55247</v>
      </c>
      <c r="V60" s="7">
        <v>144000000</v>
      </c>
      <c r="W60" s="13">
        <v>149202365</v>
      </c>
      <c r="X60" s="11">
        <v>1</v>
      </c>
      <c r="Y60">
        <f t="shared" si="0"/>
        <v>1</v>
      </c>
      <c r="Z60">
        <v>36.498469999999998</v>
      </c>
      <c r="AA60">
        <v>-79.148899999999998</v>
      </c>
    </row>
    <row r="61" spans="1:27">
      <c r="A61" t="s">
        <v>346</v>
      </c>
      <c r="B61">
        <v>370</v>
      </c>
      <c r="C61" t="s">
        <v>828</v>
      </c>
      <c r="D61">
        <v>2</v>
      </c>
      <c r="E61" t="s">
        <v>219</v>
      </c>
      <c r="G61" s="10">
        <v>40736</v>
      </c>
      <c r="H61" t="s">
        <v>20</v>
      </c>
      <c r="I61" t="s">
        <v>21</v>
      </c>
      <c r="J61" s="6">
        <v>10</v>
      </c>
      <c r="K61">
        <v>0</v>
      </c>
      <c r="L61" t="s">
        <v>792</v>
      </c>
      <c r="M61" s="17">
        <v>0</v>
      </c>
      <c r="N61" s="6">
        <v>1095</v>
      </c>
      <c r="O61" s="6">
        <v>1095</v>
      </c>
      <c r="P61">
        <v>10</v>
      </c>
      <c r="Q61" s="6">
        <v>266</v>
      </c>
      <c r="R61">
        <v>266</v>
      </c>
      <c r="S61" s="4">
        <v>1104</v>
      </c>
      <c r="T61" s="16">
        <v>0</v>
      </c>
      <c r="U61" s="4">
        <v>63800</v>
      </c>
      <c r="V61" s="7">
        <v>18000000</v>
      </c>
      <c r="W61" s="13">
        <v>0</v>
      </c>
      <c r="X61" s="11">
        <v>1</v>
      </c>
      <c r="Y61">
        <f t="shared" si="0"/>
        <v>1</v>
      </c>
      <c r="Z61">
        <v>36.293370000000003</v>
      </c>
      <c r="AA61">
        <v>-78.612099999999998</v>
      </c>
    </row>
    <row r="62" spans="1:27">
      <c r="A62" t="s">
        <v>346</v>
      </c>
      <c r="B62">
        <v>384</v>
      </c>
      <c r="C62" t="s">
        <v>859</v>
      </c>
      <c r="D62">
        <v>1</v>
      </c>
      <c r="E62" t="s">
        <v>231</v>
      </c>
      <c r="G62" s="10">
        <v>40820</v>
      </c>
      <c r="H62" t="s">
        <v>20</v>
      </c>
      <c r="I62" t="s">
        <v>21</v>
      </c>
      <c r="J62" s="6">
        <v>29</v>
      </c>
      <c r="K62">
        <v>0</v>
      </c>
      <c r="L62" t="s">
        <v>669</v>
      </c>
      <c r="M62" s="17">
        <v>0</v>
      </c>
      <c r="N62" s="6">
        <v>1095</v>
      </c>
      <c r="O62" s="6">
        <v>1095</v>
      </c>
      <c r="P62">
        <v>26</v>
      </c>
      <c r="Q62" s="6">
        <v>76</v>
      </c>
      <c r="R62">
        <v>76</v>
      </c>
      <c r="S62" s="4">
        <v>740</v>
      </c>
      <c r="T62" s="16">
        <v>0</v>
      </c>
      <c r="U62" s="4">
        <v>42741</v>
      </c>
      <c r="V62" s="7">
        <v>2468700</v>
      </c>
      <c r="W62" s="13">
        <v>0</v>
      </c>
      <c r="X62" s="11">
        <v>1</v>
      </c>
      <c r="Y62">
        <f t="shared" si="0"/>
        <v>1</v>
      </c>
      <c r="Z62">
        <v>36.200659999999999</v>
      </c>
      <c r="AA62">
        <v>-81.028999999999996</v>
      </c>
    </row>
    <row r="63" spans="1:27">
      <c r="A63" s="1" t="s">
        <v>537</v>
      </c>
      <c r="B63">
        <v>406</v>
      </c>
      <c r="C63" t="s">
        <v>806</v>
      </c>
      <c r="D63">
        <v>3</v>
      </c>
      <c r="E63" t="s">
        <v>126</v>
      </c>
      <c r="G63" s="10">
        <v>40876</v>
      </c>
      <c r="H63" t="s">
        <v>23</v>
      </c>
      <c r="I63" t="s">
        <v>24</v>
      </c>
      <c r="J63" s="6">
        <v>400</v>
      </c>
      <c r="K63">
        <v>281</v>
      </c>
      <c r="L63" t="s">
        <v>757</v>
      </c>
      <c r="M63" s="17">
        <v>543368</v>
      </c>
      <c r="N63" s="6">
        <v>1095</v>
      </c>
      <c r="O63" s="6">
        <v>763</v>
      </c>
      <c r="P63">
        <v>375</v>
      </c>
      <c r="Q63" s="6">
        <v>4</v>
      </c>
      <c r="R63">
        <v>13</v>
      </c>
      <c r="S63" s="4">
        <v>96121</v>
      </c>
      <c r="T63" s="16">
        <v>113115</v>
      </c>
      <c r="U63" s="4">
        <v>106000</v>
      </c>
      <c r="V63" s="7">
        <v>12751000</v>
      </c>
      <c r="W63" s="13">
        <v>0</v>
      </c>
      <c r="X63" s="11">
        <v>0</v>
      </c>
      <c r="Y63">
        <f t="shared" si="0"/>
        <v>1</v>
      </c>
      <c r="Z63">
        <v>35.220260000000003</v>
      </c>
      <c r="AA63">
        <v>-80.844099999999997</v>
      </c>
    </row>
    <row r="64" spans="1:27">
      <c r="A64" s="1" t="s">
        <v>537</v>
      </c>
      <c r="B64">
        <v>407</v>
      </c>
      <c r="C64" t="s">
        <v>806</v>
      </c>
      <c r="D64">
        <v>3</v>
      </c>
      <c r="E64" t="s">
        <v>126</v>
      </c>
      <c r="G64" s="10">
        <v>40876</v>
      </c>
      <c r="H64" t="s">
        <v>20</v>
      </c>
      <c r="I64" t="s">
        <v>24</v>
      </c>
      <c r="J64" s="6">
        <v>400</v>
      </c>
      <c r="K64">
        <v>281</v>
      </c>
      <c r="L64" t="s">
        <v>758</v>
      </c>
      <c r="M64" s="17">
        <v>1021275</v>
      </c>
      <c r="N64" s="6">
        <v>1095</v>
      </c>
      <c r="O64" s="6">
        <v>1095</v>
      </c>
      <c r="P64">
        <v>375</v>
      </c>
      <c r="Q64" s="6">
        <v>4</v>
      </c>
      <c r="R64">
        <v>4</v>
      </c>
      <c r="S64" s="4">
        <v>1848</v>
      </c>
      <c r="T64" s="16">
        <v>2175.29</v>
      </c>
      <c r="U64" s="4">
        <v>106000</v>
      </c>
      <c r="V64" s="7">
        <v>12751000</v>
      </c>
      <c r="W64" s="13">
        <v>12713849</v>
      </c>
      <c r="X64" s="11">
        <v>1</v>
      </c>
      <c r="Y64">
        <f t="shared" si="0"/>
        <v>1</v>
      </c>
      <c r="Z64">
        <v>35.220260000000003</v>
      </c>
      <c r="AA64">
        <v>-80.844099999999997</v>
      </c>
    </row>
    <row r="65" spans="1:27">
      <c r="A65" s="1" t="s">
        <v>534</v>
      </c>
      <c r="B65">
        <v>247</v>
      </c>
      <c r="C65" t="s">
        <v>806</v>
      </c>
      <c r="D65">
        <v>3</v>
      </c>
      <c r="E65" t="s">
        <v>112</v>
      </c>
      <c r="G65" s="10">
        <v>40332</v>
      </c>
      <c r="H65" t="s">
        <v>23</v>
      </c>
      <c r="I65" t="s">
        <v>24</v>
      </c>
      <c r="J65" s="6">
        <v>258</v>
      </c>
      <c r="K65" t="s">
        <v>73</v>
      </c>
      <c r="L65" t="s">
        <v>685</v>
      </c>
      <c r="M65" s="17">
        <v>0</v>
      </c>
      <c r="N65" s="6">
        <v>1460</v>
      </c>
      <c r="O65" s="6">
        <v>1307</v>
      </c>
      <c r="P65">
        <v>232</v>
      </c>
      <c r="Q65" s="6">
        <v>0</v>
      </c>
      <c r="R65" t="s">
        <v>73</v>
      </c>
      <c r="S65" s="4">
        <v>70430</v>
      </c>
      <c r="T65" s="15" t="s">
        <v>73</v>
      </c>
      <c r="U65" s="4">
        <v>78256</v>
      </c>
      <c r="V65" s="7">
        <v>0</v>
      </c>
      <c r="W65" s="14" t="s">
        <v>73</v>
      </c>
      <c r="X65" s="11">
        <v>0</v>
      </c>
      <c r="Y65">
        <f t="shared" si="0"/>
        <v>0</v>
      </c>
      <c r="Z65">
        <v>35.225470000000001</v>
      </c>
      <c r="AA65">
        <v>-80.843100000000007</v>
      </c>
    </row>
    <row r="66" spans="1:27">
      <c r="A66" t="s">
        <v>485</v>
      </c>
      <c r="B66">
        <v>446</v>
      </c>
      <c r="C66" t="s">
        <v>813</v>
      </c>
      <c r="D66">
        <v>3</v>
      </c>
      <c r="E66" t="s">
        <v>288</v>
      </c>
      <c r="G66" s="10">
        <v>41067</v>
      </c>
      <c r="H66" t="s">
        <v>23</v>
      </c>
      <c r="I66" t="s">
        <v>24</v>
      </c>
      <c r="J66" s="6">
        <v>337</v>
      </c>
      <c r="K66">
        <v>223</v>
      </c>
      <c r="L66" t="s">
        <v>730</v>
      </c>
      <c r="M66" s="17">
        <v>295500</v>
      </c>
      <c r="N66" s="6">
        <v>1460</v>
      </c>
      <c r="O66" s="6">
        <v>572</v>
      </c>
      <c r="P66">
        <v>286</v>
      </c>
      <c r="Q66" s="6">
        <v>153</v>
      </c>
      <c r="R66">
        <v>153</v>
      </c>
      <c r="S66" s="4">
        <v>63626</v>
      </c>
      <c r="T66" s="16">
        <v>70358</v>
      </c>
      <c r="U66" s="4">
        <v>70623</v>
      </c>
      <c r="V66" s="7">
        <v>11250000</v>
      </c>
      <c r="W66" s="13">
        <v>6758591</v>
      </c>
      <c r="X66" s="11">
        <v>1</v>
      </c>
      <c r="Y66">
        <f t="shared" ref="Y66:Y129" si="1">IF(W66="Not Reported",0,1)</f>
        <v>1</v>
      </c>
      <c r="Z66">
        <v>35.77957</v>
      </c>
      <c r="AA66">
        <v>-78.646000000000001</v>
      </c>
    </row>
    <row r="67" spans="1:27">
      <c r="A67" t="s">
        <v>512</v>
      </c>
      <c r="B67">
        <v>230</v>
      </c>
      <c r="C67" t="s">
        <v>806</v>
      </c>
      <c r="D67">
        <v>3</v>
      </c>
      <c r="E67" t="s">
        <v>98</v>
      </c>
      <c r="G67" s="10">
        <v>40273</v>
      </c>
      <c r="H67" t="s">
        <v>20</v>
      </c>
      <c r="I67" t="s">
        <v>21</v>
      </c>
      <c r="J67" s="6">
        <v>50</v>
      </c>
      <c r="K67">
        <v>0</v>
      </c>
      <c r="L67" t="s">
        <v>717</v>
      </c>
      <c r="M67" s="17">
        <v>0</v>
      </c>
      <c r="N67" s="6">
        <v>1095</v>
      </c>
      <c r="O67" s="6">
        <v>1095</v>
      </c>
      <c r="P67">
        <v>45</v>
      </c>
      <c r="Q67" s="6">
        <v>382</v>
      </c>
      <c r="R67">
        <v>382</v>
      </c>
      <c r="S67" s="4">
        <v>1485</v>
      </c>
      <c r="T67" s="16">
        <v>0</v>
      </c>
      <c r="U67" s="4">
        <v>85796</v>
      </c>
      <c r="V67" s="7">
        <v>2250000</v>
      </c>
      <c r="W67" s="13">
        <v>0</v>
      </c>
      <c r="X67" s="11">
        <v>1</v>
      </c>
      <c r="Y67">
        <f t="shared" si="1"/>
        <v>1</v>
      </c>
      <c r="Z67">
        <v>35.197470000000003</v>
      </c>
      <c r="AA67">
        <v>-80.792500000000004</v>
      </c>
    </row>
    <row r="68" spans="1:27">
      <c r="A68" t="s">
        <v>513</v>
      </c>
      <c r="B68">
        <v>248</v>
      </c>
      <c r="C68" t="s">
        <v>817</v>
      </c>
      <c r="D68">
        <v>1</v>
      </c>
      <c r="E68" t="s">
        <v>130</v>
      </c>
      <c r="G68" s="10">
        <v>40339</v>
      </c>
      <c r="H68" t="s">
        <v>23</v>
      </c>
      <c r="I68" t="s">
        <v>24</v>
      </c>
      <c r="J68" s="6">
        <v>250</v>
      </c>
      <c r="K68">
        <v>232</v>
      </c>
      <c r="L68" t="s">
        <v>705</v>
      </c>
      <c r="M68" s="17">
        <v>652000</v>
      </c>
      <c r="N68" s="6">
        <v>1460</v>
      </c>
      <c r="O68" s="6">
        <v>1300</v>
      </c>
      <c r="P68">
        <v>225</v>
      </c>
      <c r="Q68" s="6">
        <v>2</v>
      </c>
      <c r="R68">
        <v>2</v>
      </c>
      <c r="S68" s="4">
        <v>34107</v>
      </c>
      <c r="T68" s="16">
        <v>52774</v>
      </c>
      <c r="U68" s="4">
        <v>38000</v>
      </c>
      <c r="V68" s="7">
        <v>234000000</v>
      </c>
      <c r="W68" s="13">
        <v>267382432</v>
      </c>
      <c r="X68" s="11">
        <v>0</v>
      </c>
      <c r="Y68">
        <f t="shared" si="1"/>
        <v>1</v>
      </c>
      <c r="Z68">
        <v>35.315669999999997</v>
      </c>
      <c r="AA68">
        <v>-81.607699999999994</v>
      </c>
    </row>
    <row r="69" spans="1:27">
      <c r="A69" t="s">
        <v>513</v>
      </c>
      <c r="B69">
        <v>249</v>
      </c>
      <c r="C69" t="s">
        <v>817</v>
      </c>
      <c r="D69">
        <v>1</v>
      </c>
      <c r="E69" t="s">
        <v>131</v>
      </c>
      <c r="G69" s="10">
        <v>40339</v>
      </c>
      <c r="H69" t="s">
        <v>20</v>
      </c>
      <c r="I69" t="s">
        <v>27</v>
      </c>
      <c r="J69" s="6">
        <v>250</v>
      </c>
      <c r="K69">
        <v>232</v>
      </c>
      <c r="L69" t="s">
        <v>632</v>
      </c>
      <c r="M69" s="17">
        <v>500000</v>
      </c>
      <c r="N69" s="6">
        <v>1095</v>
      </c>
      <c r="O69" s="6">
        <v>1095</v>
      </c>
      <c r="P69">
        <v>209</v>
      </c>
      <c r="Q69" s="6">
        <v>2</v>
      </c>
      <c r="R69">
        <v>2</v>
      </c>
      <c r="S69" s="4">
        <v>656</v>
      </c>
      <c r="T69" s="16">
        <v>1015</v>
      </c>
      <c r="U69" s="4">
        <v>38000</v>
      </c>
      <c r="V69" s="7">
        <v>234000000</v>
      </c>
      <c r="W69" s="13">
        <v>306264740</v>
      </c>
      <c r="X69" s="11">
        <v>1</v>
      </c>
      <c r="Y69">
        <f t="shared" si="1"/>
        <v>1</v>
      </c>
      <c r="Z69">
        <v>35.315849999999998</v>
      </c>
      <c r="AA69">
        <v>-81.608000000000004</v>
      </c>
    </row>
    <row r="70" spans="1:27">
      <c r="A70" t="s">
        <v>429</v>
      </c>
      <c r="B70">
        <v>256</v>
      </c>
      <c r="C70" t="s">
        <v>842</v>
      </c>
      <c r="D70">
        <v>1</v>
      </c>
      <c r="E70" t="s">
        <v>123</v>
      </c>
      <c r="G70" s="10">
        <v>40377</v>
      </c>
      <c r="H70" t="s">
        <v>20</v>
      </c>
      <c r="I70" t="s">
        <v>21</v>
      </c>
      <c r="J70" s="6">
        <v>53</v>
      </c>
      <c r="K70">
        <v>0</v>
      </c>
      <c r="L70" t="s">
        <v>683</v>
      </c>
      <c r="M70" s="17">
        <v>0</v>
      </c>
      <c r="N70" s="6">
        <v>1095</v>
      </c>
      <c r="O70" s="6">
        <v>1095</v>
      </c>
      <c r="P70">
        <v>48</v>
      </c>
      <c r="Q70" s="6">
        <v>0</v>
      </c>
      <c r="R70">
        <v>0</v>
      </c>
      <c r="S70" s="4">
        <v>390</v>
      </c>
      <c r="T70" s="16">
        <v>0</v>
      </c>
      <c r="U70" s="4">
        <v>22528</v>
      </c>
      <c r="V70" s="7">
        <v>333000</v>
      </c>
      <c r="W70" s="13">
        <v>0</v>
      </c>
      <c r="X70" s="11">
        <v>1</v>
      </c>
      <c r="Y70">
        <f t="shared" si="1"/>
        <v>1</v>
      </c>
      <c r="Z70">
        <v>35.293819999999997</v>
      </c>
      <c r="AA70">
        <v>-81.735500000000002</v>
      </c>
    </row>
    <row r="71" spans="1:27">
      <c r="A71" t="s">
        <v>467</v>
      </c>
      <c r="B71">
        <v>393</v>
      </c>
      <c r="C71" t="s">
        <v>860</v>
      </c>
      <c r="D71">
        <v>3</v>
      </c>
      <c r="E71" t="s">
        <v>239</v>
      </c>
      <c r="G71" s="10">
        <v>40849</v>
      </c>
      <c r="H71" t="s">
        <v>20</v>
      </c>
      <c r="I71" t="s">
        <v>21</v>
      </c>
      <c r="J71" s="6">
        <v>52</v>
      </c>
      <c r="K71">
        <v>0</v>
      </c>
      <c r="L71" t="s">
        <v>693</v>
      </c>
      <c r="M71" s="17">
        <v>0</v>
      </c>
      <c r="N71" s="6">
        <v>1460</v>
      </c>
      <c r="O71" s="6">
        <v>1460</v>
      </c>
      <c r="P71">
        <v>47</v>
      </c>
      <c r="Q71" s="6">
        <v>0</v>
      </c>
      <c r="R71">
        <v>0</v>
      </c>
      <c r="S71" s="4">
        <v>746</v>
      </c>
      <c r="T71" s="16">
        <v>0</v>
      </c>
      <c r="U71" s="4">
        <v>43115</v>
      </c>
      <c r="V71" s="7">
        <v>3960000</v>
      </c>
      <c r="W71" s="13">
        <v>0</v>
      </c>
      <c r="X71" s="11">
        <v>1</v>
      </c>
      <c r="Y71">
        <f t="shared" si="1"/>
        <v>1</v>
      </c>
      <c r="Z71">
        <v>34.269019999999998</v>
      </c>
      <c r="AA71">
        <v>-78.068600000000004</v>
      </c>
    </row>
    <row r="72" spans="1:27">
      <c r="A72" t="s">
        <v>468</v>
      </c>
      <c r="B72">
        <v>396</v>
      </c>
      <c r="C72" t="s">
        <v>837</v>
      </c>
      <c r="D72">
        <v>3</v>
      </c>
      <c r="E72" t="s">
        <v>242</v>
      </c>
      <c r="G72" s="10">
        <v>40856</v>
      </c>
      <c r="H72" t="s">
        <v>20</v>
      </c>
      <c r="I72" t="s">
        <v>27</v>
      </c>
      <c r="J72" s="6">
        <v>23</v>
      </c>
      <c r="K72">
        <v>17</v>
      </c>
      <c r="L72" t="s">
        <v>638</v>
      </c>
      <c r="M72" s="17">
        <v>40500</v>
      </c>
      <c r="N72" s="6">
        <v>1095</v>
      </c>
      <c r="O72" s="6">
        <v>1095</v>
      </c>
      <c r="P72">
        <v>21</v>
      </c>
      <c r="Q72" s="6">
        <v>41</v>
      </c>
      <c r="R72">
        <v>41</v>
      </c>
      <c r="S72" s="4">
        <v>743</v>
      </c>
      <c r="T72" s="16">
        <v>1286</v>
      </c>
      <c r="U72" s="4">
        <v>42947</v>
      </c>
      <c r="V72" s="7">
        <v>11430000</v>
      </c>
      <c r="W72" s="13">
        <v>13594606</v>
      </c>
      <c r="X72" s="11">
        <v>1</v>
      </c>
      <c r="Y72">
        <f t="shared" si="1"/>
        <v>1</v>
      </c>
      <c r="Z72">
        <v>36.063720000000004</v>
      </c>
      <c r="AA72">
        <v>-79.929199999999994</v>
      </c>
    </row>
    <row r="73" spans="1:27">
      <c r="A73" t="s">
        <v>420</v>
      </c>
      <c r="B73">
        <v>217</v>
      </c>
      <c r="C73" t="s">
        <v>815</v>
      </c>
      <c r="D73">
        <v>1</v>
      </c>
      <c r="E73" t="s">
        <v>89</v>
      </c>
      <c r="G73" s="10">
        <v>40212</v>
      </c>
      <c r="H73" t="s">
        <v>20</v>
      </c>
      <c r="I73" t="s">
        <v>21</v>
      </c>
      <c r="J73" s="6">
        <v>35</v>
      </c>
      <c r="K73">
        <v>0</v>
      </c>
      <c r="L73" t="s">
        <v>612</v>
      </c>
      <c r="M73" s="17">
        <v>0</v>
      </c>
      <c r="N73" s="6">
        <v>1095</v>
      </c>
      <c r="O73" s="6">
        <v>1095</v>
      </c>
      <c r="P73">
        <v>32</v>
      </c>
      <c r="Q73" s="6">
        <v>224</v>
      </c>
      <c r="R73">
        <v>224</v>
      </c>
      <c r="S73" s="4">
        <v>650</v>
      </c>
      <c r="T73" s="16">
        <v>0</v>
      </c>
      <c r="U73" s="4">
        <v>37571</v>
      </c>
      <c r="V73" s="7">
        <v>6030000</v>
      </c>
      <c r="W73" s="13">
        <v>0</v>
      </c>
      <c r="X73" s="11">
        <v>1</v>
      </c>
      <c r="Y73">
        <f t="shared" si="1"/>
        <v>1</v>
      </c>
      <c r="Z73">
        <v>36.36627</v>
      </c>
      <c r="AA73">
        <v>-79.665400000000005</v>
      </c>
    </row>
    <row r="74" spans="1:27">
      <c r="A74" t="s">
        <v>461</v>
      </c>
      <c r="B74">
        <v>360</v>
      </c>
      <c r="C74" t="s">
        <v>806</v>
      </c>
      <c r="D74">
        <v>3</v>
      </c>
      <c r="E74" t="s">
        <v>210</v>
      </c>
      <c r="G74" s="10">
        <v>40714</v>
      </c>
      <c r="H74" t="s">
        <v>23</v>
      </c>
      <c r="I74" t="s">
        <v>797</v>
      </c>
      <c r="J74" s="6">
        <v>200</v>
      </c>
      <c r="K74" t="s">
        <v>73</v>
      </c>
      <c r="L74" t="s">
        <v>773</v>
      </c>
      <c r="M74" s="17">
        <v>0</v>
      </c>
      <c r="N74" s="6">
        <v>1460</v>
      </c>
      <c r="O74" s="6">
        <v>1460</v>
      </c>
      <c r="P74">
        <v>180</v>
      </c>
      <c r="Q74" s="6">
        <v>939</v>
      </c>
      <c r="R74" t="s">
        <v>73</v>
      </c>
      <c r="S74" s="4">
        <v>52500</v>
      </c>
      <c r="T74" s="15" t="s">
        <v>73</v>
      </c>
      <c r="U74" s="4">
        <v>52500</v>
      </c>
      <c r="V74" s="7">
        <v>4950000</v>
      </c>
      <c r="W74" s="14" t="s">
        <v>73</v>
      </c>
      <c r="X74" s="11">
        <v>0</v>
      </c>
      <c r="Y74">
        <f t="shared" si="1"/>
        <v>0</v>
      </c>
      <c r="Z74">
        <v>35.190469999999998</v>
      </c>
      <c r="AA74">
        <v>-80.918700000000001</v>
      </c>
    </row>
    <row r="75" spans="1:27">
      <c r="A75" s="1" t="s">
        <v>454</v>
      </c>
      <c r="B75">
        <v>349</v>
      </c>
      <c r="C75" t="s">
        <v>820</v>
      </c>
      <c r="D75">
        <v>2</v>
      </c>
      <c r="E75" t="s">
        <v>201</v>
      </c>
      <c r="G75" s="10">
        <v>40653</v>
      </c>
      <c r="H75" t="s">
        <v>20</v>
      </c>
      <c r="I75" t="s">
        <v>27</v>
      </c>
      <c r="J75" s="6">
        <v>65</v>
      </c>
      <c r="K75">
        <v>33</v>
      </c>
      <c r="L75" t="s">
        <v>621</v>
      </c>
      <c r="M75" s="17">
        <v>97500</v>
      </c>
      <c r="N75" s="6">
        <v>1095</v>
      </c>
      <c r="O75" s="6">
        <v>1095</v>
      </c>
      <c r="P75">
        <v>59</v>
      </c>
      <c r="Q75" s="6">
        <v>275</v>
      </c>
      <c r="R75">
        <v>275</v>
      </c>
      <c r="S75" s="4">
        <v>685</v>
      </c>
      <c r="T75" s="16">
        <v>994</v>
      </c>
      <c r="U75" s="4">
        <v>39605</v>
      </c>
      <c r="V75" s="7">
        <v>31500000</v>
      </c>
      <c r="W75" s="13">
        <v>9932225</v>
      </c>
      <c r="X75" s="11">
        <v>1</v>
      </c>
      <c r="Y75">
        <f t="shared" si="1"/>
        <v>1</v>
      </c>
      <c r="Z75">
        <v>34.953429999999997</v>
      </c>
      <c r="AA75">
        <v>-79.233199999999997</v>
      </c>
    </row>
    <row r="76" spans="1:27">
      <c r="A76" t="s">
        <v>454</v>
      </c>
      <c r="B76">
        <v>477</v>
      </c>
      <c r="C76" t="s">
        <v>820</v>
      </c>
      <c r="D76">
        <v>2</v>
      </c>
      <c r="E76" t="s">
        <v>201</v>
      </c>
      <c r="G76" s="10">
        <v>41185</v>
      </c>
      <c r="H76" t="s">
        <v>20</v>
      </c>
      <c r="I76" t="s">
        <v>24</v>
      </c>
      <c r="J76" s="6">
        <v>21</v>
      </c>
      <c r="K76">
        <v>0</v>
      </c>
      <c r="L76" t="s">
        <v>622</v>
      </c>
      <c r="M76" s="17">
        <v>0</v>
      </c>
      <c r="N76" s="6">
        <v>1095</v>
      </c>
      <c r="O76" s="6">
        <v>819</v>
      </c>
      <c r="P76">
        <v>19</v>
      </c>
      <c r="Q76" s="6">
        <v>340</v>
      </c>
      <c r="R76">
        <v>340</v>
      </c>
      <c r="S76" s="4">
        <v>571</v>
      </c>
      <c r="T76" s="16">
        <v>0</v>
      </c>
      <c r="U76" s="4">
        <v>32965</v>
      </c>
      <c r="V76" s="7">
        <v>26910000</v>
      </c>
      <c r="W76" s="13">
        <v>0</v>
      </c>
      <c r="X76" s="11">
        <v>1</v>
      </c>
      <c r="Y76">
        <f t="shared" si="1"/>
        <v>1</v>
      </c>
      <c r="Z76">
        <v>34.953429999999997</v>
      </c>
      <c r="AA76">
        <v>-79.233199999999997</v>
      </c>
    </row>
    <row r="77" spans="1:27">
      <c r="A77" t="s">
        <v>404</v>
      </c>
      <c r="B77">
        <v>173</v>
      </c>
      <c r="C77" t="s">
        <v>822</v>
      </c>
      <c r="D77">
        <v>3</v>
      </c>
      <c r="E77" t="s">
        <v>51</v>
      </c>
      <c r="G77" s="10">
        <v>40014</v>
      </c>
      <c r="H77" t="s">
        <v>23</v>
      </c>
      <c r="I77" t="s">
        <v>24</v>
      </c>
      <c r="J77" s="6">
        <v>338</v>
      </c>
      <c r="K77">
        <v>316</v>
      </c>
      <c r="L77" t="s">
        <v>738</v>
      </c>
      <c r="M77" s="17">
        <v>540000</v>
      </c>
      <c r="N77" s="6">
        <v>1460</v>
      </c>
      <c r="O77" s="6">
        <v>1460</v>
      </c>
      <c r="P77">
        <v>304</v>
      </c>
      <c r="Q77" s="6">
        <v>288</v>
      </c>
      <c r="R77">
        <v>288</v>
      </c>
      <c r="S77" s="4">
        <v>32561</v>
      </c>
      <c r="T77" s="16">
        <v>43580</v>
      </c>
      <c r="U77" s="4">
        <v>36179</v>
      </c>
      <c r="V77" s="7">
        <v>27141000</v>
      </c>
      <c r="W77" s="13">
        <v>32043237</v>
      </c>
      <c r="X77" s="11">
        <v>1</v>
      </c>
      <c r="Y77">
        <f t="shared" si="1"/>
        <v>1</v>
      </c>
      <c r="Z77">
        <v>35.418550000000003</v>
      </c>
      <c r="AA77">
        <v>-82.548599999999993</v>
      </c>
    </row>
    <row r="78" spans="1:27">
      <c r="A78" t="s">
        <v>465</v>
      </c>
      <c r="B78">
        <v>383</v>
      </c>
      <c r="C78" t="s">
        <v>858</v>
      </c>
      <c r="D78">
        <v>2</v>
      </c>
      <c r="E78" t="s">
        <v>230</v>
      </c>
      <c r="G78" s="10">
        <v>40809</v>
      </c>
      <c r="H78" t="s">
        <v>20</v>
      </c>
      <c r="I78" t="s">
        <v>27</v>
      </c>
      <c r="J78" s="6">
        <v>137</v>
      </c>
      <c r="K78">
        <v>270</v>
      </c>
      <c r="L78" t="s">
        <v>725</v>
      </c>
      <c r="M78" s="17">
        <v>157400</v>
      </c>
      <c r="N78" s="6">
        <v>1095</v>
      </c>
      <c r="O78" s="6">
        <v>1095</v>
      </c>
      <c r="P78">
        <v>123</v>
      </c>
      <c r="Q78" s="6">
        <v>373</v>
      </c>
      <c r="R78">
        <v>373</v>
      </c>
      <c r="S78" s="4">
        <v>549</v>
      </c>
      <c r="T78" s="16">
        <v>955</v>
      </c>
      <c r="U78" s="4">
        <v>31713</v>
      </c>
      <c r="V78" s="7">
        <v>16122245</v>
      </c>
      <c r="W78" s="13">
        <v>20059113</v>
      </c>
      <c r="X78" s="11">
        <v>1</v>
      </c>
      <c r="Y78">
        <f t="shared" si="1"/>
        <v>1</v>
      </c>
      <c r="Z78">
        <v>35.414400000000001</v>
      </c>
      <c r="AA78">
        <v>-77.988500000000002</v>
      </c>
    </row>
    <row r="79" spans="1:27">
      <c r="A79" s="1" t="s">
        <v>538</v>
      </c>
      <c r="B79">
        <v>277</v>
      </c>
      <c r="C79" t="s">
        <v>833</v>
      </c>
      <c r="D79">
        <v>3</v>
      </c>
      <c r="E79" t="s">
        <v>139</v>
      </c>
      <c r="G79" s="10">
        <v>40441</v>
      </c>
      <c r="H79" t="s">
        <v>23</v>
      </c>
      <c r="I79" t="s">
        <v>24</v>
      </c>
      <c r="J79" s="6">
        <v>244</v>
      </c>
      <c r="K79">
        <v>598</v>
      </c>
      <c r="L79" t="s">
        <v>741</v>
      </c>
      <c r="M79" s="17">
        <v>376500</v>
      </c>
      <c r="N79" s="6">
        <v>730</v>
      </c>
      <c r="O79" s="6">
        <v>730</v>
      </c>
      <c r="P79">
        <v>220</v>
      </c>
      <c r="Q79" s="6">
        <v>1723</v>
      </c>
      <c r="R79">
        <v>1723</v>
      </c>
      <c r="S79" s="4">
        <v>38453</v>
      </c>
      <c r="T79" s="16">
        <v>69341</v>
      </c>
      <c r="U79" s="4">
        <v>42726</v>
      </c>
      <c r="V79" s="7">
        <v>121500000</v>
      </c>
      <c r="W79" s="13">
        <v>208424991</v>
      </c>
      <c r="X79" s="11">
        <v>1</v>
      </c>
      <c r="Y79">
        <f t="shared" si="1"/>
        <v>1</v>
      </c>
      <c r="Z79">
        <v>35.900190000000002</v>
      </c>
      <c r="AA79">
        <v>-78.840299999999999</v>
      </c>
    </row>
    <row r="80" spans="1:27">
      <c r="A80" s="1" t="s">
        <v>562</v>
      </c>
      <c r="B80">
        <v>390</v>
      </c>
      <c r="C80" t="s">
        <v>835</v>
      </c>
      <c r="D80">
        <v>2</v>
      </c>
      <c r="E80" t="s">
        <v>236</v>
      </c>
      <c r="G80" s="10">
        <v>40842</v>
      </c>
      <c r="H80" t="s">
        <v>23</v>
      </c>
      <c r="I80" t="s">
        <v>24</v>
      </c>
      <c r="J80" s="6">
        <v>131</v>
      </c>
      <c r="K80">
        <v>30</v>
      </c>
      <c r="L80" t="s">
        <v>689</v>
      </c>
      <c r="M80" s="17">
        <v>0</v>
      </c>
      <c r="N80" s="6">
        <v>1460</v>
      </c>
      <c r="O80" s="6">
        <v>797</v>
      </c>
      <c r="P80">
        <v>118</v>
      </c>
      <c r="Q80" s="6">
        <v>0</v>
      </c>
      <c r="R80">
        <v>1</v>
      </c>
      <c r="S80" s="4">
        <v>38219</v>
      </c>
      <c r="T80" s="16">
        <v>56485</v>
      </c>
      <c r="U80" s="4">
        <v>42466</v>
      </c>
      <c r="V80" s="7">
        <v>52650000</v>
      </c>
      <c r="W80" s="13">
        <v>0</v>
      </c>
      <c r="X80" s="11">
        <v>1</v>
      </c>
      <c r="Y80">
        <f t="shared" si="1"/>
        <v>1</v>
      </c>
      <c r="Z80">
        <v>35.302619999999997</v>
      </c>
      <c r="AA80">
        <v>-81.200599999999994</v>
      </c>
    </row>
    <row r="81" spans="1:27">
      <c r="A81" t="s">
        <v>490</v>
      </c>
      <c r="B81">
        <v>464</v>
      </c>
      <c r="C81" t="s">
        <v>837</v>
      </c>
      <c r="D81">
        <v>3</v>
      </c>
      <c r="E81" t="s">
        <v>304</v>
      </c>
      <c r="G81" s="10">
        <v>41128</v>
      </c>
      <c r="H81" t="s">
        <v>20</v>
      </c>
      <c r="I81" t="s">
        <v>24</v>
      </c>
      <c r="J81" s="6">
        <v>129</v>
      </c>
      <c r="K81">
        <v>84</v>
      </c>
      <c r="L81" t="s">
        <v>671</v>
      </c>
      <c r="M81" s="17">
        <v>41280</v>
      </c>
      <c r="N81" s="6">
        <v>1460</v>
      </c>
      <c r="O81" s="6">
        <v>876</v>
      </c>
      <c r="P81">
        <v>116</v>
      </c>
      <c r="Q81" s="6">
        <v>413</v>
      </c>
      <c r="R81">
        <v>413</v>
      </c>
      <c r="S81" s="4">
        <v>473</v>
      </c>
      <c r="T81" s="16">
        <v>934</v>
      </c>
      <c r="U81" s="4">
        <v>24031</v>
      </c>
      <c r="V81" s="7">
        <v>405000</v>
      </c>
      <c r="W81" s="13">
        <v>870984</v>
      </c>
      <c r="X81" s="11">
        <v>1</v>
      </c>
      <c r="Y81">
        <f t="shared" si="1"/>
        <v>1</v>
      </c>
      <c r="Z81">
        <v>36.251089999999998</v>
      </c>
      <c r="AA81">
        <v>-79.902100000000004</v>
      </c>
    </row>
    <row r="82" spans="1:27">
      <c r="A82" t="s">
        <v>450</v>
      </c>
      <c r="B82">
        <v>339</v>
      </c>
      <c r="C82" t="s">
        <v>817</v>
      </c>
      <c r="D82">
        <v>1</v>
      </c>
      <c r="E82" t="s">
        <v>192</v>
      </c>
      <c r="G82" s="10">
        <v>40637</v>
      </c>
      <c r="H82" t="s">
        <v>20</v>
      </c>
      <c r="I82" t="s">
        <v>21</v>
      </c>
      <c r="J82" s="6">
        <v>25</v>
      </c>
      <c r="K82">
        <v>0</v>
      </c>
      <c r="L82" t="s">
        <v>656</v>
      </c>
      <c r="M82" s="17">
        <v>0</v>
      </c>
      <c r="N82" s="6">
        <v>1095</v>
      </c>
      <c r="O82" s="6">
        <v>1095</v>
      </c>
      <c r="P82">
        <v>25</v>
      </c>
      <c r="Q82" s="6">
        <v>307</v>
      </c>
      <c r="R82">
        <v>307</v>
      </c>
      <c r="S82" s="4">
        <v>872</v>
      </c>
      <c r="T82" s="16">
        <v>0</v>
      </c>
      <c r="U82" s="4">
        <v>50354</v>
      </c>
      <c r="V82" s="7">
        <v>11655000</v>
      </c>
      <c r="W82" s="13">
        <v>0</v>
      </c>
      <c r="X82" s="11">
        <v>1</v>
      </c>
      <c r="Y82">
        <f t="shared" si="1"/>
        <v>1</v>
      </c>
      <c r="Z82">
        <v>35.2851</v>
      </c>
      <c r="AA82">
        <v>-81.589100000000002</v>
      </c>
    </row>
    <row r="83" spans="1:27">
      <c r="A83" t="s">
        <v>134</v>
      </c>
      <c r="B83">
        <v>479</v>
      </c>
      <c r="C83" t="s">
        <v>801</v>
      </c>
      <c r="D83">
        <v>3</v>
      </c>
      <c r="E83" t="s">
        <v>135</v>
      </c>
      <c r="G83" s="10">
        <v>41187</v>
      </c>
      <c r="H83" t="s">
        <v>23</v>
      </c>
      <c r="I83" t="s">
        <v>24</v>
      </c>
      <c r="J83" s="6">
        <v>340</v>
      </c>
      <c r="K83">
        <v>0</v>
      </c>
      <c r="L83" t="s">
        <v>641</v>
      </c>
      <c r="M83" s="17">
        <v>0</v>
      </c>
      <c r="N83" s="6">
        <v>1460</v>
      </c>
      <c r="O83" s="6">
        <v>452</v>
      </c>
      <c r="P83">
        <v>306</v>
      </c>
      <c r="Q83" s="6">
        <v>743</v>
      </c>
      <c r="R83">
        <v>733</v>
      </c>
      <c r="S83" s="4">
        <v>39997</v>
      </c>
      <c r="T83" s="16">
        <v>0</v>
      </c>
      <c r="U83" s="4">
        <v>42102</v>
      </c>
      <c r="V83" s="7">
        <v>87442000</v>
      </c>
      <c r="W83" s="13">
        <v>0</v>
      </c>
      <c r="X83" s="11">
        <v>0</v>
      </c>
      <c r="Y83">
        <f t="shared" si="1"/>
        <v>1</v>
      </c>
      <c r="Z83">
        <v>36.118310000000001</v>
      </c>
      <c r="AA83">
        <v>-80.101299999999995</v>
      </c>
    </row>
    <row r="84" spans="1:27">
      <c r="A84" t="s">
        <v>134</v>
      </c>
      <c r="B84">
        <v>480</v>
      </c>
      <c r="C84" t="s">
        <v>801</v>
      </c>
      <c r="D84">
        <v>3</v>
      </c>
      <c r="E84" t="s">
        <v>136</v>
      </c>
      <c r="G84" s="10">
        <v>41187</v>
      </c>
      <c r="H84" t="s">
        <v>20</v>
      </c>
      <c r="I84" t="s">
        <v>24</v>
      </c>
      <c r="J84" s="6">
        <v>340</v>
      </c>
      <c r="K84">
        <v>0</v>
      </c>
      <c r="L84" t="s">
        <v>625</v>
      </c>
      <c r="M84" s="17">
        <v>0</v>
      </c>
      <c r="N84" s="6">
        <v>1460</v>
      </c>
      <c r="O84" s="6">
        <v>817</v>
      </c>
      <c r="P84">
        <v>306</v>
      </c>
      <c r="Q84" s="6">
        <v>743</v>
      </c>
      <c r="R84">
        <v>743</v>
      </c>
      <c r="S84" s="4">
        <v>769</v>
      </c>
      <c r="T84" s="16">
        <v>0</v>
      </c>
      <c r="U84" s="4">
        <v>42102</v>
      </c>
      <c r="V84" s="7">
        <v>87442000</v>
      </c>
      <c r="W84" s="13">
        <v>0</v>
      </c>
      <c r="X84" s="11">
        <v>1</v>
      </c>
      <c r="Y84">
        <f t="shared" si="1"/>
        <v>1</v>
      </c>
      <c r="Z84">
        <v>36.118310000000001</v>
      </c>
      <c r="AA84">
        <v>-80.101299999999995</v>
      </c>
    </row>
    <row r="85" spans="1:27">
      <c r="A85" t="s">
        <v>498</v>
      </c>
      <c r="B85">
        <v>483</v>
      </c>
      <c r="C85" t="s">
        <v>849</v>
      </c>
      <c r="D85">
        <v>3</v>
      </c>
      <c r="E85" t="s">
        <v>318</v>
      </c>
      <c r="G85" s="10">
        <v>41197</v>
      </c>
      <c r="H85" t="s">
        <v>23</v>
      </c>
      <c r="I85" t="s">
        <v>797</v>
      </c>
      <c r="J85" s="6">
        <v>450</v>
      </c>
      <c r="K85">
        <v>64</v>
      </c>
      <c r="L85" t="s">
        <v>646</v>
      </c>
      <c r="M85" s="17">
        <v>0</v>
      </c>
      <c r="N85" s="6">
        <v>1095</v>
      </c>
      <c r="O85" s="6">
        <v>1095</v>
      </c>
      <c r="P85">
        <v>405</v>
      </c>
      <c r="Q85" s="6">
        <v>33</v>
      </c>
      <c r="R85">
        <v>33</v>
      </c>
      <c r="S85" s="4">
        <v>26847</v>
      </c>
      <c r="T85" s="16">
        <v>52972</v>
      </c>
      <c r="U85" s="4">
        <v>29777</v>
      </c>
      <c r="V85" s="7">
        <v>27239000</v>
      </c>
      <c r="W85" s="13">
        <v>0</v>
      </c>
      <c r="X85" s="11">
        <v>1</v>
      </c>
      <c r="Y85">
        <f t="shared" si="1"/>
        <v>1</v>
      </c>
      <c r="Z85">
        <v>35.335560000000001</v>
      </c>
      <c r="AA85">
        <v>-81.861699999999999</v>
      </c>
    </row>
    <row r="86" spans="1:27">
      <c r="A86" s="1" t="s">
        <v>527</v>
      </c>
      <c r="B86">
        <v>174</v>
      </c>
      <c r="C86" t="s">
        <v>813</v>
      </c>
      <c r="D86">
        <v>3</v>
      </c>
      <c r="E86" t="s">
        <v>52</v>
      </c>
      <c r="G86" s="10">
        <v>40038</v>
      </c>
      <c r="H86" t="s">
        <v>23</v>
      </c>
      <c r="I86" t="s">
        <v>24</v>
      </c>
      <c r="J86" s="6">
        <v>319</v>
      </c>
      <c r="K86">
        <v>316</v>
      </c>
      <c r="L86" t="s">
        <v>742</v>
      </c>
      <c r="M86" s="17">
        <v>1450928</v>
      </c>
      <c r="N86" s="6">
        <v>1460</v>
      </c>
      <c r="O86" s="6">
        <v>1460</v>
      </c>
      <c r="P86">
        <v>287</v>
      </c>
      <c r="Q86" s="6">
        <v>0</v>
      </c>
      <c r="R86">
        <v>62</v>
      </c>
      <c r="S86" s="4">
        <v>79392</v>
      </c>
      <c r="T86" s="16">
        <v>117362</v>
      </c>
      <c r="U86" s="4">
        <v>88213</v>
      </c>
      <c r="V86" s="7">
        <v>6030000</v>
      </c>
      <c r="W86" s="13">
        <v>7121593</v>
      </c>
      <c r="X86" s="11">
        <v>1</v>
      </c>
      <c r="Y86">
        <f t="shared" si="1"/>
        <v>1</v>
      </c>
      <c r="Z86">
        <v>35.826619999999998</v>
      </c>
      <c r="AA86">
        <v>-78.798199999999994</v>
      </c>
    </row>
    <row r="87" spans="1:27">
      <c r="A87" t="s">
        <v>514</v>
      </c>
      <c r="B87">
        <v>278</v>
      </c>
      <c r="C87" t="s">
        <v>836</v>
      </c>
      <c r="D87">
        <v>3</v>
      </c>
      <c r="E87" t="s">
        <v>140</v>
      </c>
      <c r="G87" s="10">
        <v>40442</v>
      </c>
      <c r="H87" t="s">
        <v>20</v>
      </c>
      <c r="I87" t="s">
        <v>27</v>
      </c>
      <c r="J87" s="6">
        <v>37</v>
      </c>
      <c r="K87">
        <v>59</v>
      </c>
      <c r="L87" t="s">
        <v>668</v>
      </c>
      <c r="M87" s="17">
        <v>80000</v>
      </c>
      <c r="N87" s="6">
        <v>1095</v>
      </c>
      <c r="O87" s="6">
        <v>1095</v>
      </c>
      <c r="P87">
        <v>33</v>
      </c>
      <c r="Q87" s="6">
        <v>98</v>
      </c>
      <c r="R87">
        <v>98</v>
      </c>
      <c r="S87" s="4">
        <v>809</v>
      </c>
      <c r="T87" s="16">
        <v>1094</v>
      </c>
      <c r="U87" s="4">
        <v>46757</v>
      </c>
      <c r="V87" s="7">
        <v>22320000</v>
      </c>
      <c r="W87" s="13">
        <v>25430326</v>
      </c>
      <c r="X87" s="11">
        <v>1</v>
      </c>
      <c r="Y87">
        <f t="shared" si="1"/>
        <v>1</v>
      </c>
      <c r="Z87">
        <v>35.422319999999999</v>
      </c>
      <c r="AA87">
        <v>-80.658600000000007</v>
      </c>
    </row>
    <row r="88" spans="1:27">
      <c r="A88" t="s">
        <v>499</v>
      </c>
      <c r="B88">
        <v>492</v>
      </c>
      <c r="C88" t="s">
        <v>811</v>
      </c>
      <c r="D88">
        <v>2</v>
      </c>
      <c r="E88" t="s">
        <v>325</v>
      </c>
      <c r="G88" s="10">
        <v>41255</v>
      </c>
      <c r="H88" t="s">
        <v>20</v>
      </c>
      <c r="I88" t="s">
        <v>24</v>
      </c>
      <c r="J88" s="6">
        <v>67</v>
      </c>
      <c r="K88">
        <v>6</v>
      </c>
      <c r="L88" t="s">
        <v>612</v>
      </c>
      <c r="M88" s="17">
        <v>0</v>
      </c>
      <c r="N88" s="6">
        <v>1095</v>
      </c>
      <c r="O88" s="6">
        <v>749</v>
      </c>
      <c r="P88">
        <v>60</v>
      </c>
      <c r="Q88" s="6">
        <v>136</v>
      </c>
      <c r="R88">
        <v>136</v>
      </c>
      <c r="S88" s="4">
        <v>764</v>
      </c>
      <c r="T88" s="16">
        <v>1180</v>
      </c>
      <c r="U88" s="4">
        <v>44164</v>
      </c>
      <c r="V88" s="7">
        <v>2800000</v>
      </c>
      <c r="W88" s="13">
        <v>233000</v>
      </c>
      <c r="X88" s="11">
        <v>1</v>
      </c>
      <c r="Y88">
        <f t="shared" si="1"/>
        <v>1</v>
      </c>
      <c r="Z88">
        <v>34.334470000000003</v>
      </c>
      <c r="AA88">
        <v>-78.698599999999999</v>
      </c>
    </row>
    <row r="89" spans="1:27">
      <c r="A89" t="s">
        <v>401</v>
      </c>
      <c r="B89">
        <v>150</v>
      </c>
      <c r="C89" t="s">
        <v>809</v>
      </c>
      <c r="D89">
        <v>2</v>
      </c>
      <c r="E89" t="s">
        <v>32</v>
      </c>
      <c r="G89" s="10">
        <v>39916</v>
      </c>
      <c r="H89" t="s">
        <v>23</v>
      </c>
      <c r="I89" t="s">
        <v>797</v>
      </c>
      <c r="J89" s="6">
        <v>100</v>
      </c>
      <c r="K89">
        <v>15</v>
      </c>
      <c r="L89" t="s">
        <v>746</v>
      </c>
      <c r="M89" s="17">
        <v>0</v>
      </c>
      <c r="N89" s="6">
        <v>730</v>
      </c>
      <c r="O89" s="6">
        <v>730</v>
      </c>
      <c r="P89">
        <v>100</v>
      </c>
      <c r="Q89" s="6">
        <v>203</v>
      </c>
      <c r="R89">
        <v>203</v>
      </c>
      <c r="S89" s="4">
        <v>43091</v>
      </c>
      <c r="T89" s="16">
        <v>52887</v>
      </c>
      <c r="U89" s="4">
        <v>48779</v>
      </c>
      <c r="V89" s="7">
        <v>0</v>
      </c>
      <c r="W89" s="13">
        <v>0</v>
      </c>
      <c r="X89" s="11">
        <v>1</v>
      </c>
      <c r="Y89">
        <f t="shared" si="1"/>
        <v>1</v>
      </c>
      <c r="Z89">
        <v>36.255549999999999</v>
      </c>
      <c r="AA89">
        <v>-76.168199999999999</v>
      </c>
    </row>
    <row r="90" spans="1:27">
      <c r="A90" t="s">
        <v>456</v>
      </c>
      <c r="B90">
        <v>351</v>
      </c>
      <c r="C90" t="s">
        <v>853</v>
      </c>
      <c r="D90">
        <v>2</v>
      </c>
      <c r="E90" t="s">
        <v>203</v>
      </c>
      <c r="G90" s="10">
        <v>40665</v>
      </c>
      <c r="H90" t="s">
        <v>20</v>
      </c>
      <c r="I90" t="s">
        <v>27</v>
      </c>
      <c r="J90" s="6">
        <v>34</v>
      </c>
      <c r="K90">
        <v>29</v>
      </c>
      <c r="L90" t="s">
        <v>722</v>
      </c>
      <c r="M90" s="17">
        <v>103500</v>
      </c>
      <c r="N90" s="6">
        <v>1095</v>
      </c>
      <c r="O90" s="6">
        <v>1095</v>
      </c>
      <c r="P90">
        <v>31</v>
      </c>
      <c r="Q90" s="6">
        <v>93</v>
      </c>
      <c r="R90">
        <v>93</v>
      </c>
      <c r="S90" s="4">
        <v>747</v>
      </c>
      <c r="T90" s="16">
        <v>1003</v>
      </c>
      <c r="U90" s="4">
        <v>43176</v>
      </c>
      <c r="V90" s="7">
        <v>9450000</v>
      </c>
      <c r="W90" s="13">
        <v>9652156</v>
      </c>
      <c r="X90" s="11">
        <v>1</v>
      </c>
      <c r="Y90">
        <f t="shared" si="1"/>
        <v>1</v>
      </c>
      <c r="Z90">
        <v>35.024929999999998</v>
      </c>
      <c r="AA90">
        <v>-78.335400000000007</v>
      </c>
    </row>
    <row r="91" spans="1:27">
      <c r="A91" s="1" t="s">
        <v>528</v>
      </c>
      <c r="B91">
        <v>175</v>
      </c>
      <c r="C91" t="s">
        <v>823</v>
      </c>
      <c r="D91">
        <v>1</v>
      </c>
      <c r="E91" t="s">
        <v>53</v>
      </c>
      <c r="G91" s="10">
        <v>40044</v>
      </c>
      <c r="H91" t="s">
        <v>20</v>
      </c>
      <c r="I91" t="s">
        <v>21</v>
      </c>
      <c r="J91" s="6">
        <v>10</v>
      </c>
      <c r="K91">
        <v>0</v>
      </c>
      <c r="L91" t="s">
        <v>638</v>
      </c>
      <c r="M91" s="17">
        <v>0</v>
      </c>
      <c r="N91" s="6">
        <v>1095</v>
      </c>
      <c r="O91" s="6">
        <v>1095</v>
      </c>
      <c r="P91">
        <v>10</v>
      </c>
      <c r="Q91" s="6">
        <v>471</v>
      </c>
      <c r="R91">
        <v>471</v>
      </c>
      <c r="S91" s="4">
        <v>627</v>
      </c>
      <c r="T91" s="16">
        <v>0</v>
      </c>
      <c r="U91" s="4">
        <v>36278</v>
      </c>
      <c r="V91" s="7">
        <v>55000000</v>
      </c>
      <c r="W91" s="13">
        <v>0</v>
      </c>
      <c r="X91" s="11">
        <v>1</v>
      </c>
      <c r="Y91">
        <f t="shared" si="1"/>
        <v>1</v>
      </c>
      <c r="Z91">
        <v>34.794089999999997</v>
      </c>
      <c r="AA91">
        <v>-78.818399999999997</v>
      </c>
    </row>
    <row r="92" spans="1:27">
      <c r="A92" t="s">
        <v>515</v>
      </c>
      <c r="B92">
        <v>324</v>
      </c>
      <c r="C92" t="s">
        <v>827</v>
      </c>
      <c r="D92">
        <v>2</v>
      </c>
      <c r="E92" t="s">
        <v>143</v>
      </c>
      <c r="G92" s="10">
        <v>40595</v>
      </c>
      <c r="H92" t="s">
        <v>23</v>
      </c>
      <c r="I92" t="s">
        <v>24</v>
      </c>
      <c r="J92" s="6">
        <v>120</v>
      </c>
      <c r="K92">
        <v>100</v>
      </c>
      <c r="L92" t="s">
        <v>759</v>
      </c>
      <c r="M92" s="17">
        <v>120059</v>
      </c>
      <c r="N92" s="6">
        <v>1460</v>
      </c>
      <c r="O92" s="6">
        <v>1044</v>
      </c>
      <c r="P92">
        <v>108</v>
      </c>
      <c r="Q92" s="6">
        <v>201</v>
      </c>
      <c r="R92">
        <v>201</v>
      </c>
      <c r="S92" s="4">
        <v>32288</v>
      </c>
      <c r="T92" s="16">
        <v>38139</v>
      </c>
      <c r="U92" s="4">
        <v>35875</v>
      </c>
      <c r="V92" s="7">
        <v>20970000</v>
      </c>
      <c r="W92" s="13">
        <v>27406826</v>
      </c>
      <c r="X92" s="11">
        <v>0</v>
      </c>
      <c r="Y92">
        <f t="shared" si="1"/>
        <v>1</v>
      </c>
      <c r="Z92">
        <v>36.378399999999999</v>
      </c>
      <c r="AA92">
        <v>-78.983400000000003</v>
      </c>
    </row>
    <row r="93" spans="1:27">
      <c r="A93" t="s">
        <v>515</v>
      </c>
      <c r="B93">
        <v>326</v>
      </c>
      <c r="C93" t="s">
        <v>827</v>
      </c>
      <c r="D93">
        <v>2</v>
      </c>
      <c r="E93" t="s">
        <v>144</v>
      </c>
      <c r="G93" s="10">
        <v>40595</v>
      </c>
      <c r="H93" t="s">
        <v>20</v>
      </c>
      <c r="I93" t="s">
        <v>24</v>
      </c>
      <c r="J93" s="6">
        <v>120</v>
      </c>
      <c r="K93">
        <v>100</v>
      </c>
      <c r="L93" t="s">
        <v>612</v>
      </c>
      <c r="M93" s="17">
        <v>18000</v>
      </c>
      <c r="N93" s="6">
        <v>1095</v>
      </c>
      <c r="O93" s="6">
        <v>1095</v>
      </c>
      <c r="P93">
        <v>85</v>
      </c>
      <c r="Q93" s="6">
        <v>201</v>
      </c>
      <c r="R93">
        <v>201</v>
      </c>
      <c r="S93" s="4">
        <v>621</v>
      </c>
      <c r="T93" s="16">
        <v>733</v>
      </c>
      <c r="U93" s="4">
        <v>35875</v>
      </c>
      <c r="V93" s="7">
        <v>20970000</v>
      </c>
      <c r="W93" s="13">
        <v>28341521</v>
      </c>
      <c r="X93" s="11">
        <v>1</v>
      </c>
      <c r="Y93">
        <f t="shared" si="1"/>
        <v>1</v>
      </c>
      <c r="Z93">
        <v>36.378869999999999</v>
      </c>
      <c r="AA93">
        <v>-78.983800000000002</v>
      </c>
    </row>
    <row r="94" spans="1:27">
      <c r="A94" t="s">
        <v>517</v>
      </c>
      <c r="B94">
        <v>341</v>
      </c>
      <c r="C94" t="s">
        <v>852</v>
      </c>
      <c r="D94">
        <v>2</v>
      </c>
      <c r="E94" t="s">
        <v>194</v>
      </c>
      <c r="G94" s="10">
        <v>40639</v>
      </c>
      <c r="H94" t="s">
        <v>20</v>
      </c>
      <c r="I94" t="s">
        <v>21</v>
      </c>
      <c r="J94" s="6">
        <v>61</v>
      </c>
      <c r="K94">
        <v>0</v>
      </c>
      <c r="L94" t="s">
        <v>626</v>
      </c>
      <c r="M94" s="17">
        <v>0</v>
      </c>
      <c r="N94" s="6">
        <v>1095</v>
      </c>
      <c r="O94" s="6">
        <v>1095</v>
      </c>
      <c r="P94">
        <v>55</v>
      </c>
      <c r="Q94" s="6">
        <v>0</v>
      </c>
      <c r="R94">
        <v>0</v>
      </c>
      <c r="S94" s="4">
        <v>484</v>
      </c>
      <c r="T94" s="16">
        <v>0</v>
      </c>
      <c r="U94" s="4">
        <v>27982</v>
      </c>
      <c r="V94" s="7">
        <v>18528300</v>
      </c>
      <c r="W94" s="13">
        <v>0</v>
      </c>
      <c r="X94" s="11">
        <v>1</v>
      </c>
      <c r="Y94">
        <f t="shared" si="1"/>
        <v>1</v>
      </c>
      <c r="Z94">
        <v>36.222900000000003</v>
      </c>
      <c r="AA94">
        <v>-80.457700000000003</v>
      </c>
    </row>
    <row r="95" spans="1:27">
      <c r="A95" t="s">
        <v>428</v>
      </c>
      <c r="B95">
        <v>251</v>
      </c>
      <c r="C95" t="s">
        <v>814</v>
      </c>
      <c r="D95">
        <v>1</v>
      </c>
      <c r="E95" t="s">
        <v>117</v>
      </c>
      <c r="G95" s="10">
        <v>40359</v>
      </c>
      <c r="H95" t="s">
        <v>20</v>
      </c>
      <c r="I95" t="s">
        <v>21</v>
      </c>
      <c r="J95" s="6">
        <v>32</v>
      </c>
      <c r="K95">
        <v>40</v>
      </c>
      <c r="L95" t="s">
        <v>614</v>
      </c>
      <c r="M95" s="17">
        <v>0</v>
      </c>
      <c r="N95" s="6">
        <v>1825</v>
      </c>
      <c r="O95" s="6">
        <v>1825</v>
      </c>
      <c r="P95">
        <v>29</v>
      </c>
      <c r="Q95" s="6">
        <v>0</v>
      </c>
      <c r="R95">
        <v>0</v>
      </c>
      <c r="S95" s="4">
        <v>483</v>
      </c>
      <c r="T95" s="16">
        <v>483</v>
      </c>
      <c r="U95" s="4">
        <v>27904</v>
      </c>
      <c r="V95" s="7">
        <v>1710000</v>
      </c>
      <c r="W95" s="13">
        <v>6630000</v>
      </c>
      <c r="X95" s="11">
        <v>1</v>
      </c>
      <c r="Y95">
        <f t="shared" si="1"/>
        <v>1</v>
      </c>
      <c r="Z95">
        <v>35.791890000000002</v>
      </c>
      <c r="AA95">
        <v>-82.037700000000001</v>
      </c>
    </row>
    <row r="96" spans="1:27">
      <c r="A96" s="1" t="s">
        <v>568</v>
      </c>
      <c r="B96">
        <v>432</v>
      </c>
      <c r="C96" t="s">
        <v>812</v>
      </c>
      <c r="D96">
        <v>2</v>
      </c>
      <c r="E96" t="s">
        <v>274</v>
      </c>
      <c r="G96" s="10">
        <v>40991</v>
      </c>
      <c r="H96" t="s">
        <v>20</v>
      </c>
      <c r="I96" t="s">
        <v>21</v>
      </c>
      <c r="J96" s="6">
        <v>119</v>
      </c>
      <c r="K96">
        <v>0</v>
      </c>
      <c r="L96" t="s">
        <v>632</v>
      </c>
      <c r="M96" s="17">
        <v>0</v>
      </c>
      <c r="N96" s="6">
        <v>1095</v>
      </c>
      <c r="O96" s="6">
        <v>1095</v>
      </c>
      <c r="P96">
        <v>107</v>
      </c>
      <c r="Q96" s="6">
        <v>208</v>
      </c>
      <c r="R96">
        <v>208</v>
      </c>
      <c r="S96" s="4">
        <v>651</v>
      </c>
      <c r="T96" s="16">
        <v>0</v>
      </c>
      <c r="U96" s="4">
        <v>37616</v>
      </c>
      <c r="V96" s="7">
        <v>11880000</v>
      </c>
      <c r="W96" s="13">
        <v>0</v>
      </c>
      <c r="X96" s="11">
        <v>1</v>
      </c>
      <c r="Y96">
        <f t="shared" si="1"/>
        <v>1</v>
      </c>
      <c r="Z96">
        <v>35.530610000000003</v>
      </c>
      <c r="AA96">
        <v>-80.61</v>
      </c>
    </row>
    <row r="97" spans="1:27">
      <c r="A97" t="s">
        <v>145</v>
      </c>
      <c r="B97">
        <v>203</v>
      </c>
      <c r="C97" t="s">
        <v>806</v>
      </c>
      <c r="D97">
        <v>3</v>
      </c>
      <c r="E97" t="s">
        <v>146</v>
      </c>
      <c r="G97" s="10">
        <v>40163</v>
      </c>
      <c r="H97" t="s">
        <v>23</v>
      </c>
      <c r="I97" t="s">
        <v>24</v>
      </c>
      <c r="J97" s="6">
        <v>738</v>
      </c>
      <c r="K97">
        <v>745</v>
      </c>
      <c r="L97" t="s">
        <v>760</v>
      </c>
      <c r="M97" s="17">
        <v>5769282</v>
      </c>
      <c r="N97" s="6">
        <v>1460</v>
      </c>
      <c r="O97" s="6">
        <v>1460</v>
      </c>
      <c r="P97">
        <v>590</v>
      </c>
      <c r="Q97" s="6">
        <v>22</v>
      </c>
      <c r="R97">
        <v>22</v>
      </c>
      <c r="S97" s="4">
        <v>84838</v>
      </c>
      <c r="T97" s="16">
        <v>118458</v>
      </c>
      <c r="V97" s="7">
        <v>7470000</v>
      </c>
      <c r="W97" s="13">
        <v>13767567</v>
      </c>
      <c r="X97" s="11">
        <v>0</v>
      </c>
      <c r="Y97">
        <f t="shared" si="1"/>
        <v>1</v>
      </c>
      <c r="Z97">
        <v>35.327910000000003</v>
      </c>
      <c r="AA97">
        <v>-80.761499999999998</v>
      </c>
    </row>
    <row r="98" spans="1:27">
      <c r="A98" t="s">
        <v>145</v>
      </c>
      <c r="B98">
        <v>204</v>
      </c>
      <c r="C98" t="s">
        <v>806</v>
      </c>
      <c r="D98">
        <v>3</v>
      </c>
      <c r="E98" t="s">
        <v>147</v>
      </c>
      <c r="G98" s="10">
        <v>40163</v>
      </c>
      <c r="H98" t="s">
        <v>20</v>
      </c>
      <c r="I98" t="s">
        <v>27</v>
      </c>
      <c r="J98" s="6">
        <v>738</v>
      </c>
      <c r="K98">
        <v>745</v>
      </c>
      <c r="L98" t="s">
        <v>664</v>
      </c>
      <c r="M98" s="17">
        <v>1200000</v>
      </c>
      <c r="N98" s="6">
        <v>1460</v>
      </c>
      <c r="O98" s="6">
        <v>1460</v>
      </c>
      <c r="P98">
        <v>574</v>
      </c>
      <c r="Q98" s="6">
        <v>22</v>
      </c>
      <c r="R98">
        <v>22</v>
      </c>
      <c r="S98" s="4">
        <v>1632</v>
      </c>
      <c r="T98" s="16">
        <v>2278</v>
      </c>
      <c r="V98" s="7">
        <v>7470000</v>
      </c>
      <c r="W98" s="13">
        <v>26039806</v>
      </c>
      <c r="X98" s="11">
        <v>1</v>
      </c>
      <c r="Y98">
        <f t="shared" si="1"/>
        <v>1</v>
      </c>
      <c r="Z98">
        <v>35.324150000000003</v>
      </c>
      <c r="AA98">
        <v>-80.755399999999995</v>
      </c>
    </row>
    <row r="99" spans="1:27">
      <c r="A99" t="s">
        <v>145</v>
      </c>
      <c r="B99">
        <v>346</v>
      </c>
      <c r="C99" t="s">
        <v>806</v>
      </c>
      <c r="D99">
        <v>3</v>
      </c>
      <c r="E99" t="s">
        <v>156</v>
      </c>
      <c r="G99" s="10">
        <v>40652</v>
      </c>
      <c r="H99" t="s">
        <v>23</v>
      </c>
      <c r="I99" t="s">
        <v>797</v>
      </c>
      <c r="J99" s="6">
        <v>200</v>
      </c>
      <c r="K99" t="s">
        <v>73</v>
      </c>
      <c r="L99" t="s">
        <v>761</v>
      </c>
      <c r="M99" s="17">
        <v>0</v>
      </c>
      <c r="N99" s="6">
        <v>1460</v>
      </c>
      <c r="O99" s="6">
        <v>1460</v>
      </c>
      <c r="P99">
        <v>160</v>
      </c>
      <c r="Q99" s="6">
        <v>760</v>
      </c>
      <c r="R99" t="s">
        <v>73</v>
      </c>
      <c r="S99" s="4">
        <v>81135</v>
      </c>
      <c r="T99" s="15" t="s">
        <v>73</v>
      </c>
      <c r="U99" s="4">
        <v>90150</v>
      </c>
      <c r="V99" s="7">
        <v>12600000</v>
      </c>
      <c r="W99" s="14" t="s">
        <v>73</v>
      </c>
      <c r="X99" s="11">
        <v>0</v>
      </c>
      <c r="Y99">
        <f t="shared" si="1"/>
        <v>0</v>
      </c>
      <c r="Z99">
        <v>35.327910000000003</v>
      </c>
      <c r="AA99">
        <v>-80.761499999999998</v>
      </c>
    </row>
    <row r="100" spans="1:27">
      <c r="A100" t="s">
        <v>145</v>
      </c>
      <c r="B100">
        <v>348</v>
      </c>
      <c r="C100" t="s">
        <v>806</v>
      </c>
      <c r="D100">
        <v>3</v>
      </c>
      <c r="E100" t="s">
        <v>156</v>
      </c>
      <c r="G100" s="10">
        <v>40652</v>
      </c>
      <c r="H100" t="s">
        <v>20</v>
      </c>
      <c r="I100" t="s">
        <v>21</v>
      </c>
      <c r="J100" s="6">
        <v>200</v>
      </c>
      <c r="K100">
        <v>0</v>
      </c>
      <c r="L100" t="s">
        <v>762</v>
      </c>
      <c r="M100" s="17">
        <v>0</v>
      </c>
      <c r="N100" s="6">
        <v>1460</v>
      </c>
      <c r="O100" s="6">
        <v>1460</v>
      </c>
      <c r="P100">
        <v>148</v>
      </c>
      <c r="Q100" s="6">
        <v>760</v>
      </c>
      <c r="R100">
        <v>760</v>
      </c>
      <c r="S100" s="4">
        <v>1560</v>
      </c>
      <c r="T100" s="16">
        <v>0</v>
      </c>
      <c r="U100" s="4">
        <v>90150</v>
      </c>
      <c r="V100" s="7">
        <v>12600000</v>
      </c>
      <c r="W100" s="13">
        <v>0</v>
      </c>
      <c r="X100" s="11">
        <v>1</v>
      </c>
      <c r="Y100">
        <f t="shared" si="1"/>
        <v>1</v>
      </c>
      <c r="Z100">
        <v>35.327910000000003</v>
      </c>
      <c r="AA100">
        <v>-80.761499999999998</v>
      </c>
    </row>
    <row r="101" spans="1:27">
      <c r="A101" t="s">
        <v>392</v>
      </c>
      <c r="B101">
        <v>489</v>
      </c>
      <c r="C101" t="s">
        <v>801</v>
      </c>
      <c r="D101">
        <v>3</v>
      </c>
      <c r="E101" t="s">
        <v>55</v>
      </c>
      <c r="G101" s="10">
        <v>41232</v>
      </c>
      <c r="H101" t="s">
        <v>20</v>
      </c>
      <c r="I101" t="s">
        <v>21</v>
      </c>
      <c r="J101" s="6">
        <v>55</v>
      </c>
      <c r="K101">
        <v>0</v>
      </c>
      <c r="L101" t="s">
        <v>682</v>
      </c>
      <c r="M101" s="17">
        <v>0</v>
      </c>
      <c r="N101" s="6">
        <v>1825</v>
      </c>
      <c r="O101" s="6">
        <v>1825</v>
      </c>
      <c r="P101">
        <v>50</v>
      </c>
      <c r="Q101" s="6">
        <v>145</v>
      </c>
      <c r="R101">
        <v>145</v>
      </c>
      <c r="S101" s="4">
        <v>849</v>
      </c>
      <c r="T101" s="16">
        <v>1012</v>
      </c>
      <c r="U101" s="4">
        <v>49028</v>
      </c>
      <c r="V101" s="7">
        <v>29700000</v>
      </c>
      <c r="W101" s="13">
        <v>8598000</v>
      </c>
      <c r="X101" s="11">
        <v>1</v>
      </c>
      <c r="Y101">
        <f t="shared" si="1"/>
        <v>1</v>
      </c>
      <c r="Z101">
        <v>36.231000000000002</v>
      </c>
      <c r="AA101">
        <v>-80.322800000000001</v>
      </c>
    </row>
    <row r="102" spans="1:27">
      <c r="A102" t="s">
        <v>510</v>
      </c>
      <c r="B102">
        <v>181</v>
      </c>
      <c r="C102" t="s">
        <v>813</v>
      </c>
      <c r="D102">
        <v>3</v>
      </c>
      <c r="E102" t="s">
        <v>58</v>
      </c>
      <c r="F102" s="1" t="s">
        <v>590</v>
      </c>
      <c r="G102" s="10">
        <v>40080</v>
      </c>
      <c r="H102" t="s">
        <v>23</v>
      </c>
      <c r="I102" t="s">
        <v>24</v>
      </c>
      <c r="J102" s="6">
        <v>397</v>
      </c>
      <c r="K102">
        <v>394</v>
      </c>
      <c r="L102" t="s">
        <v>642</v>
      </c>
      <c r="M102" s="17">
        <v>1648500</v>
      </c>
      <c r="N102" s="6">
        <v>1825</v>
      </c>
      <c r="O102" s="6">
        <v>1559</v>
      </c>
      <c r="P102">
        <v>357</v>
      </c>
      <c r="Q102" s="6">
        <v>914</v>
      </c>
      <c r="R102">
        <v>971</v>
      </c>
      <c r="S102" s="4">
        <v>65993</v>
      </c>
      <c r="T102" s="16">
        <v>89262</v>
      </c>
      <c r="U102" s="4">
        <v>73325</v>
      </c>
      <c r="V102" s="7">
        <v>252202500</v>
      </c>
      <c r="W102" s="13">
        <v>289341232</v>
      </c>
      <c r="X102" s="11">
        <v>1</v>
      </c>
      <c r="Y102">
        <f t="shared" si="1"/>
        <v>1</v>
      </c>
      <c r="Z102">
        <v>35.613720000000001</v>
      </c>
      <c r="AA102">
        <v>-78.567499999999995</v>
      </c>
    </row>
    <row r="103" spans="1:27">
      <c r="A103" t="s">
        <v>434</v>
      </c>
      <c r="B103">
        <v>275</v>
      </c>
      <c r="C103" t="s">
        <v>805</v>
      </c>
      <c r="D103">
        <v>1</v>
      </c>
      <c r="E103" t="s">
        <v>137</v>
      </c>
      <c r="G103" s="10">
        <v>40436</v>
      </c>
      <c r="H103" t="s">
        <v>20</v>
      </c>
      <c r="I103" t="s">
        <v>24</v>
      </c>
      <c r="J103" s="6">
        <v>200</v>
      </c>
      <c r="K103">
        <v>0</v>
      </c>
      <c r="L103" t="s">
        <v>635</v>
      </c>
      <c r="M103" s="17">
        <v>0</v>
      </c>
      <c r="N103" s="6">
        <v>1825</v>
      </c>
      <c r="O103" s="6">
        <v>1568</v>
      </c>
      <c r="P103">
        <v>180</v>
      </c>
      <c r="Q103" s="6">
        <v>0</v>
      </c>
      <c r="R103">
        <v>0</v>
      </c>
      <c r="S103" s="4">
        <v>546</v>
      </c>
      <c r="T103" s="16">
        <v>0</v>
      </c>
      <c r="U103" s="4">
        <v>28418</v>
      </c>
      <c r="V103" s="7">
        <v>2500000</v>
      </c>
      <c r="W103" s="13">
        <v>0</v>
      </c>
      <c r="X103" s="11">
        <v>1</v>
      </c>
      <c r="Y103">
        <f t="shared" si="1"/>
        <v>1</v>
      </c>
      <c r="Z103">
        <v>36.312249999999999</v>
      </c>
      <c r="AA103">
        <v>-77.606200000000001</v>
      </c>
    </row>
    <row r="104" spans="1:27">
      <c r="A104" s="1" t="s">
        <v>544</v>
      </c>
      <c r="B104">
        <v>304</v>
      </c>
      <c r="C104" t="s">
        <v>848</v>
      </c>
      <c r="D104">
        <v>1</v>
      </c>
      <c r="E104" t="s">
        <v>163</v>
      </c>
      <c r="G104" s="10">
        <v>40521</v>
      </c>
      <c r="H104" t="s">
        <v>20</v>
      </c>
      <c r="I104" t="s">
        <v>27</v>
      </c>
      <c r="J104" s="6">
        <v>53</v>
      </c>
      <c r="K104">
        <v>64</v>
      </c>
      <c r="L104" t="s">
        <v>599</v>
      </c>
      <c r="M104" s="17">
        <v>270000</v>
      </c>
      <c r="N104" s="6">
        <v>1095</v>
      </c>
      <c r="O104" s="6">
        <v>1095</v>
      </c>
      <c r="P104">
        <v>48</v>
      </c>
      <c r="Q104" s="6">
        <v>0</v>
      </c>
      <c r="R104">
        <v>0</v>
      </c>
      <c r="S104" s="4">
        <v>670</v>
      </c>
      <c r="T104" s="16">
        <v>754</v>
      </c>
      <c r="U104" s="4">
        <v>38736</v>
      </c>
      <c r="V104" s="7">
        <v>46800000</v>
      </c>
      <c r="W104" s="13">
        <v>66567844</v>
      </c>
      <c r="X104" s="11">
        <v>1</v>
      </c>
      <c r="Y104">
        <f t="shared" si="1"/>
        <v>1</v>
      </c>
      <c r="Z104">
        <v>36.271639999999998</v>
      </c>
      <c r="AA104">
        <v>-76.967799999999997</v>
      </c>
    </row>
    <row r="105" spans="1:27">
      <c r="A105" s="1" t="s">
        <v>544</v>
      </c>
      <c r="B105">
        <v>378</v>
      </c>
      <c r="C105" t="s">
        <v>857</v>
      </c>
      <c r="D105">
        <v>1</v>
      </c>
      <c r="E105" t="s">
        <v>227</v>
      </c>
      <c r="G105" s="10">
        <v>40758</v>
      </c>
      <c r="H105" t="s">
        <v>20</v>
      </c>
      <c r="I105" t="s">
        <v>27</v>
      </c>
      <c r="J105" s="6">
        <v>62</v>
      </c>
      <c r="K105">
        <v>36</v>
      </c>
      <c r="L105" t="s">
        <v>604</v>
      </c>
      <c r="M105" s="17">
        <v>195000</v>
      </c>
      <c r="N105" s="6">
        <v>1095</v>
      </c>
      <c r="O105" s="6">
        <v>1095</v>
      </c>
      <c r="P105">
        <v>56</v>
      </c>
      <c r="Q105" s="6">
        <v>53</v>
      </c>
      <c r="R105">
        <v>53</v>
      </c>
      <c r="S105" s="4">
        <v>666</v>
      </c>
      <c r="T105" s="16">
        <v>745</v>
      </c>
      <c r="U105" s="4">
        <v>38484</v>
      </c>
      <c r="V105" s="7">
        <v>54000000</v>
      </c>
      <c r="W105" s="13">
        <v>93736786</v>
      </c>
      <c r="X105" s="11">
        <v>1</v>
      </c>
      <c r="Y105">
        <f t="shared" si="1"/>
        <v>1</v>
      </c>
      <c r="Z105">
        <v>36.502920000000003</v>
      </c>
      <c r="AA105">
        <v>-77.605900000000005</v>
      </c>
    </row>
    <row r="106" spans="1:27">
      <c r="A106" s="1" t="s">
        <v>541</v>
      </c>
      <c r="B106">
        <v>298</v>
      </c>
      <c r="C106" t="s">
        <v>847</v>
      </c>
      <c r="D106">
        <v>2</v>
      </c>
      <c r="E106" t="s">
        <v>157</v>
      </c>
      <c r="G106" s="10">
        <v>40498</v>
      </c>
      <c r="H106" t="s">
        <v>20</v>
      </c>
      <c r="I106" t="s">
        <v>21</v>
      </c>
      <c r="J106" s="6">
        <v>96</v>
      </c>
      <c r="K106">
        <v>0</v>
      </c>
      <c r="L106" t="s">
        <v>668</v>
      </c>
      <c r="M106" s="17">
        <v>0</v>
      </c>
      <c r="N106" s="6">
        <v>1095</v>
      </c>
      <c r="O106" s="6">
        <v>1095</v>
      </c>
      <c r="P106">
        <v>86</v>
      </c>
      <c r="Q106" s="6">
        <v>0</v>
      </c>
      <c r="R106">
        <v>0</v>
      </c>
      <c r="S106" s="4">
        <v>536</v>
      </c>
      <c r="T106" s="16">
        <v>0</v>
      </c>
      <c r="U106" s="4">
        <v>30975</v>
      </c>
      <c r="V106" s="7">
        <v>1575000</v>
      </c>
      <c r="W106" s="13">
        <v>0</v>
      </c>
      <c r="X106" s="11">
        <v>1</v>
      </c>
      <c r="Y106">
        <f t="shared" si="1"/>
        <v>1</v>
      </c>
      <c r="Z106">
        <v>35.567779999999999</v>
      </c>
      <c r="AA106">
        <v>-79.794499999999999</v>
      </c>
    </row>
    <row r="107" spans="1:27">
      <c r="A107" t="s">
        <v>44</v>
      </c>
      <c r="B107">
        <v>163</v>
      </c>
      <c r="C107" t="s">
        <v>816</v>
      </c>
      <c r="D107">
        <v>2</v>
      </c>
      <c r="E107" t="s">
        <v>45</v>
      </c>
      <c r="G107" s="10">
        <v>39966</v>
      </c>
      <c r="H107" t="s">
        <v>20</v>
      </c>
      <c r="I107" t="s">
        <v>27</v>
      </c>
      <c r="J107" s="6">
        <v>302</v>
      </c>
      <c r="K107">
        <v>204</v>
      </c>
      <c r="L107" t="s">
        <v>675</v>
      </c>
      <c r="M107" s="17">
        <v>7680</v>
      </c>
      <c r="N107" s="6">
        <v>1095</v>
      </c>
      <c r="O107" s="6">
        <v>1095</v>
      </c>
      <c r="P107">
        <v>143</v>
      </c>
      <c r="Q107" s="6">
        <v>683</v>
      </c>
      <c r="R107">
        <v>683</v>
      </c>
      <c r="S107" s="4">
        <v>691</v>
      </c>
      <c r="T107" s="16">
        <v>697</v>
      </c>
      <c r="U107" s="4">
        <v>39946</v>
      </c>
      <c r="V107" s="7">
        <v>2430000</v>
      </c>
      <c r="W107" s="13">
        <v>2929175</v>
      </c>
      <c r="X107" s="11">
        <v>1</v>
      </c>
      <c r="Y107">
        <f t="shared" si="1"/>
        <v>1</v>
      </c>
      <c r="Z107">
        <v>35.56673</v>
      </c>
      <c r="AA107">
        <v>-81.217600000000004</v>
      </c>
    </row>
    <row r="108" spans="1:27">
      <c r="A108" t="s">
        <v>44</v>
      </c>
      <c r="B108">
        <v>262</v>
      </c>
      <c r="C108" t="s">
        <v>814</v>
      </c>
      <c r="D108">
        <v>1</v>
      </c>
      <c r="E108" t="s">
        <v>128</v>
      </c>
      <c r="G108" s="10">
        <v>40393</v>
      </c>
      <c r="H108" t="s">
        <v>20</v>
      </c>
      <c r="I108" t="s">
        <v>24</v>
      </c>
      <c r="J108" s="6">
        <v>90</v>
      </c>
      <c r="K108">
        <v>0</v>
      </c>
      <c r="L108" t="s">
        <v>599</v>
      </c>
      <c r="M108" s="17">
        <v>0</v>
      </c>
      <c r="N108" s="6">
        <v>1825</v>
      </c>
      <c r="O108" s="6">
        <v>1611</v>
      </c>
      <c r="P108">
        <v>81</v>
      </c>
      <c r="Q108" s="6">
        <v>426</v>
      </c>
      <c r="R108">
        <v>426</v>
      </c>
      <c r="S108" s="4">
        <v>461</v>
      </c>
      <c r="T108" s="16">
        <v>0</v>
      </c>
      <c r="U108" s="4">
        <v>26645</v>
      </c>
      <c r="V108" s="7">
        <v>225000</v>
      </c>
      <c r="W108" s="13">
        <v>0</v>
      </c>
      <c r="X108" s="11">
        <v>1</v>
      </c>
      <c r="Y108">
        <f t="shared" si="1"/>
        <v>1</v>
      </c>
      <c r="Z108">
        <v>35.633580000000002</v>
      </c>
      <c r="AA108">
        <v>-82.172300000000007</v>
      </c>
    </row>
    <row r="109" spans="1:27">
      <c r="A109" t="s">
        <v>395</v>
      </c>
      <c r="B109">
        <v>505</v>
      </c>
      <c r="C109" t="s">
        <v>819</v>
      </c>
      <c r="D109">
        <v>1</v>
      </c>
      <c r="E109" t="s">
        <v>338</v>
      </c>
      <c r="G109" s="10">
        <v>41277</v>
      </c>
      <c r="H109" t="s">
        <v>20</v>
      </c>
      <c r="I109" t="s">
        <v>27</v>
      </c>
      <c r="J109" s="6">
        <v>38</v>
      </c>
      <c r="K109">
        <v>57</v>
      </c>
      <c r="L109" t="s">
        <v>629</v>
      </c>
      <c r="M109" s="17">
        <v>189000</v>
      </c>
      <c r="N109" s="6">
        <v>1095</v>
      </c>
      <c r="O109" s="6">
        <v>1095</v>
      </c>
      <c r="P109">
        <v>34</v>
      </c>
      <c r="Q109" s="6">
        <v>47</v>
      </c>
      <c r="R109">
        <v>47</v>
      </c>
      <c r="S109" s="4">
        <v>820</v>
      </c>
      <c r="T109" s="16">
        <v>956</v>
      </c>
      <c r="U109" s="4">
        <v>47395</v>
      </c>
      <c r="V109" s="7">
        <v>7650000</v>
      </c>
      <c r="W109" s="13">
        <v>7764607</v>
      </c>
      <c r="X109" s="11">
        <v>1</v>
      </c>
      <c r="Y109">
        <f t="shared" si="1"/>
        <v>1</v>
      </c>
      <c r="Z109">
        <v>35.952350000000003</v>
      </c>
      <c r="AA109">
        <v>-81.554500000000004</v>
      </c>
    </row>
    <row r="110" spans="1:27">
      <c r="A110" t="s">
        <v>441</v>
      </c>
      <c r="B110">
        <v>300</v>
      </c>
      <c r="C110" t="s">
        <v>817</v>
      </c>
      <c r="D110">
        <v>1</v>
      </c>
      <c r="E110" t="s">
        <v>159</v>
      </c>
      <c r="G110" s="10">
        <v>40500</v>
      </c>
      <c r="H110" t="s">
        <v>20</v>
      </c>
      <c r="I110" t="s">
        <v>27</v>
      </c>
      <c r="J110" s="6">
        <v>52</v>
      </c>
      <c r="K110">
        <v>79</v>
      </c>
      <c r="L110" t="s">
        <v>643</v>
      </c>
      <c r="M110" s="17">
        <v>45000</v>
      </c>
      <c r="N110" s="6">
        <v>1095</v>
      </c>
      <c r="O110" s="6">
        <v>1095</v>
      </c>
      <c r="P110">
        <v>47</v>
      </c>
      <c r="Q110" s="6">
        <v>119</v>
      </c>
      <c r="R110">
        <v>119</v>
      </c>
      <c r="S110" s="4">
        <v>490</v>
      </c>
      <c r="T110" s="16">
        <v>732</v>
      </c>
      <c r="U110" s="4">
        <v>28308</v>
      </c>
      <c r="V110" s="7">
        <v>1350000</v>
      </c>
      <c r="W110" s="13">
        <v>1686466</v>
      </c>
      <c r="X110" s="11">
        <v>1</v>
      </c>
      <c r="Y110">
        <f t="shared" si="1"/>
        <v>1</v>
      </c>
      <c r="Z110">
        <v>35.310189999999999</v>
      </c>
      <c r="AA110">
        <v>-81.5107</v>
      </c>
    </row>
    <row r="111" spans="1:27">
      <c r="A111" t="s">
        <v>400</v>
      </c>
      <c r="B111">
        <v>145</v>
      </c>
      <c r="C111" t="s">
        <v>805</v>
      </c>
      <c r="D111">
        <v>1</v>
      </c>
      <c r="E111" t="s">
        <v>28</v>
      </c>
      <c r="G111" s="10">
        <v>39885</v>
      </c>
      <c r="H111" t="s">
        <v>20</v>
      </c>
      <c r="I111" t="s">
        <v>21</v>
      </c>
      <c r="J111" s="6">
        <v>105</v>
      </c>
      <c r="K111">
        <v>0</v>
      </c>
      <c r="L111" t="s">
        <v>604</v>
      </c>
      <c r="M111" s="17">
        <v>0</v>
      </c>
      <c r="N111" s="6">
        <v>1095</v>
      </c>
      <c r="O111" s="6">
        <v>1095</v>
      </c>
      <c r="P111">
        <v>95</v>
      </c>
      <c r="Q111" s="6">
        <v>0</v>
      </c>
      <c r="R111">
        <v>0</v>
      </c>
      <c r="S111" s="4">
        <v>497</v>
      </c>
      <c r="T111" s="16">
        <v>0</v>
      </c>
      <c r="U111" s="4">
        <v>28707</v>
      </c>
      <c r="V111" s="7">
        <v>2250000</v>
      </c>
      <c r="W111" s="13">
        <v>0</v>
      </c>
      <c r="X111" s="11">
        <v>1</v>
      </c>
      <c r="Y111">
        <f t="shared" si="1"/>
        <v>1</v>
      </c>
      <c r="Z111">
        <v>36.459020000000002</v>
      </c>
      <c r="AA111">
        <v>-77.812399999999997</v>
      </c>
    </row>
    <row r="112" spans="1:27">
      <c r="A112" s="1" t="s">
        <v>575</v>
      </c>
      <c r="B112">
        <v>463</v>
      </c>
      <c r="C112" t="s">
        <v>808</v>
      </c>
      <c r="D112">
        <v>1</v>
      </c>
      <c r="E112" t="s">
        <v>303</v>
      </c>
      <c r="G112" s="10">
        <v>41124</v>
      </c>
      <c r="H112" t="s">
        <v>20</v>
      </c>
      <c r="I112" t="s">
        <v>27</v>
      </c>
      <c r="J112" s="6">
        <v>66</v>
      </c>
      <c r="K112">
        <v>128</v>
      </c>
      <c r="L112" t="s">
        <v>795</v>
      </c>
      <c r="M112" s="17">
        <v>264000</v>
      </c>
      <c r="N112" s="6">
        <v>1095</v>
      </c>
      <c r="O112" s="6">
        <v>1095</v>
      </c>
      <c r="P112">
        <v>59</v>
      </c>
      <c r="Q112" s="6">
        <v>144</v>
      </c>
      <c r="R112">
        <v>144</v>
      </c>
      <c r="S112" s="4">
        <v>541</v>
      </c>
      <c r="T112" s="16">
        <v>764</v>
      </c>
      <c r="U112" s="4">
        <v>27272</v>
      </c>
      <c r="V112" s="7">
        <v>51800000</v>
      </c>
      <c r="W112" s="13">
        <v>95391062</v>
      </c>
      <c r="X112" s="11">
        <v>1</v>
      </c>
      <c r="Y112">
        <f t="shared" si="1"/>
        <v>1</v>
      </c>
      <c r="Z112">
        <v>34.795990000000003</v>
      </c>
      <c r="AA112">
        <v>-79.371399999999994</v>
      </c>
    </row>
    <row r="113" spans="1:27">
      <c r="A113" t="s">
        <v>496</v>
      </c>
      <c r="B113">
        <v>476</v>
      </c>
      <c r="C113" t="s">
        <v>866</v>
      </c>
      <c r="D113">
        <v>2</v>
      </c>
      <c r="E113" t="s">
        <v>313</v>
      </c>
      <c r="G113" s="10">
        <v>41184</v>
      </c>
      <c r="H113" t="s">
        <v>20</v>
      </c>
      <c r="I113" t="s">
        <v>27</v>
      </c>
      <c r="J113" s="6">
        <v>23</v>
      </c>
      <c r="K113">
        <v>21</v>
      </c>
      <c r="L113" t="s">
        <v>694</v>
      </c>
      <c r="M113" s="17">
        <v>115000</v>
      </c>
      <c r="N113" s="6">
        <v>1095</v>
      </c>
      <c r="O113" s="6">
        <v>1095</v>
      </c>
      <c r="P113">
        <v>21</v>
      </c>
      <c r="Q113" s="6">
        <v>43</v>
      </c>
      <c r="R113">
        <v>43</v>
      </c>
      <c r="S113" s="4">
        <v>497</v>
      </c>
      <c r="T113" s="16">
        <v>574</v>
      </c>
      <c r="U113" s="4">
        <v>28739</v>
      </c>
      <c r="V113" s="7">
        <v>669000</v>
      </c>
      <c r="W113" s="13">
        <v>870218</v>
      </c>
      <c r="X113" s="11">
        <v>1</v>
      </c>
      <c r="Y113">
        <f t="shared" si="1"/>
        <v>1</v>
      </c>
      <c r="Z113">
        <v>35.21875</v>
      </c>
      <c r="AA113">
        <v>-82.238299999999995</v>
      </c>
    </row>
    <row r="114" spans="1:27">
      <c r="A114" t="s">
        <v>380</v>
      </c>
      <c r="B114">
        <v>394</v>
      </c>
      <c r="C114" t="s">
        <v>861</v>
      </c>
      <c r="D114">
        <v>2</v>
      </c>
      <c r="E114" t="s">
        <v>240</v>
      </c>
      <c r="G114" s="10">
        <v>40850</v>
      </c>
      <c r="H114" t="s">
        <v>20</v>
      </c>
      <c r="I114" t="s">
        <v>24</v>
      </c>
      <c r="J114" s="6">
        <v>23</v>
      </c>
      <c r="K114">
        <v>12</v>
      </c>
      <c r="L114" t="s">
        <v>633</v>
      </c>
      <c r="M114" s="17">
        <v>35000</v>
      </c>
      <c r="N114" s="6">
        <v>1460</v>
      </c>
      <c r="O114" s="6">
        <v>1154</v>
      </c>
      <c r="P114">
        <v>21</v>
      </c>
      <c r="Q114" s="6">
        <v>58</v>
      </c>
      <c r="R114">
        <v>58</v>
      </c>
      <c r="S114" s="4">
        <v>764</v>
      </c>
      <c r="T114" s="16">
        <v>874</v>
      </c>
      <c r="U114" s="4">
        <v>44130</v>
      </c>
      <c r="V114" s="7">
        <v>5377500</v>
      </c>
      <c r="W114" s="13">
        <v>7108621</v>
      </c>
      <c r="X114" s="11">
        <v>1</v>
      </c>
      <c r="Y114">
        <f t="shared" si="1"/>
        <v>1</v>
      </c>
      <c r="Z114">
        <v>36.098970000000001</v>
      </c>
      <c r="AA114">
        <v>-79.298599999999993</v>
      </c>
    </row>
    <row r="115" spans="1:27">
      <c r="A115" t="s">
        <v>488</v>
      </c>
      <c r="B115">
        <v>458</v>
      </c>
      <c r="C115" t="s">
        <v>830</v>
      </c>
      <c r="D115">
        <v>1</v>
      </c>
      <c r="E115" t="s">
        <v>299</v>
      </c>
      <c r="G115" s="10">
        <v>41088</v>
      </c>
      <c r="H115" t="s">
        <v>20</v>
      </c>
      <c r="I115" t="s">
        <v>24</v>
      </c>
      <c r="J115" s="6">
        <v>54</v>
      </c>
      <c r="K115">
        <v>0</v>
      </c>
      <c r="L115" t="s">
        <v>731</v>
      </c>
      <c r="M115" s="17">
        <v>0</v>
      </c>
      <c r="N115" s="6">
        <v>1095</v>
      </c>
      <c r="O115" s="6">
        <v>916</v>
      </c>
      <c r="P115">
        <v>49</v>
      </c>
      <c r="Q115" s="6">
        <v>0</v>
      </c>
      <c r="R115">
        <v>0</v>
      </c>
      <c r="S115" s="4">
        <v>577</v>
      </c>
      <c r="T115" s="16">
        <v>0</v>
      </c>
      <c r="U115" s="4">
        <v>30019</v>
      </c>
      <c r="V115" s="7">
        <v>450000</v>
      </c>
      <c r="W115" s="13">
        <v>0</v>
      </c>
      <c r="X115" s="11">
        <v>1</v>
      </c>
      <c r="Y115">
        <f t="shared" si="1"/>
        <v>1</v>
      </c>
      <c r="Z115">
        <v>34.897889999999997</v>
      </c>
      <c r="AA115">
        <v>-79.721599999999995</v>
      </c>
    </row>
    <row r="116" spans="1:27">
      <c r="A116" s="1" t="s">
        <v>529</v>
      </c>
      <c r="B116">
        <v>190</v>
      </c>
      <c r="C116" t="s">
        <v>816</v>
      </c>
      <c r="D116">
        <v>2</v>
      </c>
      <c r="E116" t="s">
        <v>64</v>
      </c>
      <c r="G116" s="10">
        <v>40113</v>
      </c>
      <c r="H116" t="s">
        <v>20</v>
      </c>
      <c r="I116" t="s">
        <v>27</v>
      </c>
      <c r="J116" s="6">
        <v>419</v>
      </c>
      <c r="K116">
        <v>438</v>
      </c>
      <c r="L116" t="s">
        <v>657</v>
      </c>
      <c r="M116" s="17">
        <v>800000</v>
      </c>
      <c r="N116" s="6">
        <v>1095</v>
      </c>
      <c r="O116" s="6">
        <v>1095</v>
      </c>
      <c r="P116">
        <v>377</v>
      </c>
      <c r="Q116" s="6">
        <v>7</v>
      </c>
      <c r="R116">
        <v>7</v>
      </c>
      <c r="S116" s="4">
        <v>439</v>
      </c>
      <c r="T116" s="16">
        <v>544</v>
      </c>
      <c r="U116" s="4">
        <v>25368</v>
      </c>
      <c r="V116" s="7">
        <v>4400000</v>
      </c>
      <c r="W116" s="13">
        <v>6035953</v>
      </c>
      <c r="X116" s="11">
        <v>1</v>
      </c>
      <c r="Y116">
        <f t="shared" si="1"/>
        <v>1</v>
      </c>
      <c r="Z116">
        <v>35.728769999999997</v>
      </c>
      <c r="AA116">
        <v>-81.282300000000006</v>
      </c>
    </row>
    <row r="117" spans="1:27">
      <c r="A117" t="s">
        <v>440</v>
      </c>
      <c r="B117">
        <v>295</v>
      </c>
      <c r="C117" t="s">
        <v>846</v>
      </c>
      <c r="D117">
        <v>1</v>
      </c>
      <c r="E117" t="s">
        <v>155</v>
      </c>
      <c r="G117" s="10">
        <v>40492</v>
      </c>
      <c r="H117" t="s">
        <v>20</v>
      </c>
      <c r="I117" t="s">
        <v>21</v>
      </c>
      <c r="J117" s="6">
        <v>411</v>
      </c>
      <c r="K117">
        <v>0</v>
      </c>
      <c r="L117" t="s">
        <v>600</v>
      </c>
      <c r="M117" s="17">
        <v>0</v>
      </c>
      <c r="N117" s="6">
        <v>1825</v>
      </c>
      <c r="O117" s="6">
        <v>1825</v>
      </c>
      <c r="P117">
        <v>370</v>
      </c>
      <c r="Q117" s="6">
        <v>75</v>
      </c>
      <c r="R117">
        <v>75</v>
      </c>
      <c r="S117" s="4">
        <v>613</v>
      </c>
      <c r="T117" s="16">
        <v>0</v>
      </c>
      <c r="U117" s="4">
        <v>35657</v>
      </c>
      <c r="V117" s="7">
        <v>4590000</v>
      </c>
      <c r="W117" s="13">
        <v>0</v>
      </c>
      <c r="X117" s="11">
        <v>1</v>
      </c>
      <c r="Y117">
        <f t="shared" si="1"/>
        <v>1</v>
      </c>
      <c r="Z117">
        <v>35.586599999999997</v>
      </c>
      <c r="AA117">
        <v>-77.092699999999994</v>
      </c>
    </row>
    <row r="118" spans="1:27">
      <c r="A118" s="1" t="s">
        <v>576</v>
      </c>
      <c r="B118">
        <v>481</v>
      </c>
      <c r="C118" t="s">
        <v>812</v>
      </c>
      <c r="D118">
        <v>2</v>
      </c>
      <c r="E118" t="s">
        <v>316</v>
      </c>
      <c r="G118" s="10">
        <v>41194</v>
      </c>
      <c r="H118" t="s">
        <v>20</v>
      </c>
      <c r="I118" t="s">
        <v>24</v>
      </c>
      <c r="J118" s="6">
        <v>90</v>
      </c>
      <c r="K118">
        <v>0</v>
      </c>
      <c r="L118" t="s">
        <v>612</v>
      </c>
      <c r="M118" s="17">
        <v>0</v>
      </c>
      <c r="N118" s="6">
        <v>1095</v>
      </c>
      <c r="O118" s="6">
        <v>810</v>
      </c>
      <c r="P118">
        <v>81</v>
      </c>
      <c r="Q118" s="6">
        <v>116</v>
      </c>
      <c r="R118">
        <v>116</v>
      </c>
      <c r="S118" s="4">
        <v>458</v>
      </c>
      <c r="T118" s="16">
        <v>0</v>
      </c>
      <c r="U118" s="4">
        <v>25555</v>
      </c>
      <c r="V118" s="7">
        <v>5690000</v>
      </c>
      <c r="W118" s="13">
        <v>5400000</v>
      </c>
      <c r="X118" s="11">
        <v>1</v>
      </c>
      <c r="Y118">
        <f t="shared" si="1"/>
        <v>1</v>
      </c>
      <c r="Z118">
        <v>35.624270000000003</v>
      </c>
      <c r="AA118">
        <v>-80.531300000000002</v>
      </c>
    </row>
    <row r="119" spans="1:27">
      <c r="A119" t="s">
        <v>398</v>
      </c>
      <c r="B119">
        <v>318</v>
      </c>
      <c r="C119" t="s">
        <v>850</v>
      </c>
      <c r="D119">
        <v>1</v>
      </c>
      <c r="E119" t="s">
        <v>173</v>
      </c>
      <c r="G119" s="10">
        <v>40561</v>
      </c>
      <c r="H119" t="s">
        <v>20</v>
      </c>
      <c r="I119" t="s">
        <v>21</v>
      </c>
      <c r="J119" s="6">
        <v>71</v>
      </c>
      <c r="K119">
        <v>0</v>
      </c>
      <c r="L119" t="s">
        <v>650</v>
      </c>
      <c r="M119" s="17">
        <v>0</v>
      </c>
      <c r="N119" s="6">
        <v>1825</v>
      </c>
      <c r="O119" s="6">
        <v>1825</v>
      </c>
      <c r="P119">
        <v>50</v>
      </c>
      <c r="Q119" s="6">
        <v>0</v>
      </c>
      <c r="R119">
        <v>0</v>
      </c>
      <c r="S119" s="4">
        <v>808</v>
      </c>
      <c r="T119" s="16">
        <v>0</v>
      </c>
      <c r="U119" s="4">
        <v>47577</v>
      </c>
      <c r="V119" s="7">
        <v>4600000</v>
      </c>
      <c r="W119" s="13">
        <v>0</v>
      </c>
      <c r="X119" s="11">
        <v>1</v>
      </c>
      <c r="Y119">
        <f t="shared" si="1"/>
        <v>1</v>
      </c>
      <c r="Z119">
        <v>35.406759999999998</v>
      </c>
      <c r="AA119">
        <v>-79.786900000000003</v>
      </c>
    </row>
    <row r="120" spans="1:27">
      <c r="A120" s="1" t="s">
        <v>550</v>
      </c>
      <c r="B120">
        <v>325</v>
      </c>
      <c r="C120" t="s">
        <v>851</v>
      </c>
      <c r="D120">
        <v>2</v>
      </c>
      <c r="E120" t="s">
        <v>180</v>
      </c>
      <c r="G120" s="10">
        <v>40595</v>
      </c>
      <c r="H120" t="s">
        <v>20</v>
      </c>
      <c r="I120" t="s">
        <v>21</v>
      </c>
      <c r="J120" s="6">
        <v>58</v>
      </c>
      <c r="K120">
        <v>0</v>
      </c>
      <c r="L120" t="s">
        <v>612</v>
      </c>
      <c r="M120" s="17">
        <v>0</v>
      </c>
      <c r="N120" s="6">
        <v>1095</v>
      </c>
      <c r="O120" s="6">
        <v>1095</v>
      </c>
      <c r="P120">
        <v>52</v>
      </c>
      <c r="Q120" s="6">
        <v>265</v>
      </c>
      <c r="R120">
        <v>265</v>
      </c>
      <c r="S120" s="4">
        <v>428</v>
      </c>
      <c r="T120" s="16">
        <v>0</v>
      </c>
      <c r="U120" s="4">
        <v>24723</v>
      </c>
      <c r="V120" s="7">
        <v>4140000</v>
      </c>
      <c r="W120" s="13">
        <v>0</v>
      </c>
      <c r="X120" s="11">
        <v>1</v>
      </c>
      <c r="Y120">
        <f t="shared" si="1"/>
        <v>1</v>
      </c>
      <c r="Z120">
        <v>36.424610000000001</v>
      </c>
      <c r="AA120">
        <v>-81.481700000000004</v>
      </c>
    </row>
    <row r="121" spans="1:27">
      <c r="A121" t="s">
        <v>453</v>
      </c>
      <c r="B121">
        <v>347</v>
      </c>
      <c r="C121" t="s">
        <v>832</v>
      </c>
      <c r="D121">
        <v>1</v>
      </c>
      <c r="E121" t="s">
        <v>200</v>
      </c>
      <c r="G121" s="10">
        <v>40652</v>
      </c>
      <c r="H121" t="s">
        <v>20</v>
      </c>
      <c r="I121" t="s">
        <v>27</v>
      </c>
      <c r="J121" s="6">
        <v>64</v>
      </c>
      <c r="K121">
        <v>59</v>
      </c>
      <c r="L121" t="s">
        <v>650</v>
      </c>
      <c r="M121" s="17">
        <v>128000</v>
      </c>
      <c r="N121" s="6">
        <v>1095</v>
      </c>
      <c r="O121" s="6">
        <v>1095</v>
      </c>
      <c r="P121">
        <v>58</v>
      </c>
      <c r="Q121" s="6">
        <v>24</v>
      </c>
      <c r="R121">
        <v>24</v>
      </c>
      <c r="S121" s="4">
        <v>584</v>
      </c>
      <c r="T121" s="16">
        <v>688</v>
      </c>
      <c r="U121" s="4">
        <v>33754</v>
      </c>
      <c r="V121" s="7">
        <v>3352500</v>
      </c>
      <c r="W121" s="13">
        <v>4702808</v>
      </c>
      <c r="X121" s="11">
        <v>1</v>
      </c>
      <c r="Y121">
        <f t="shared" si="1"/>
        <v>1</v>
      </c>
      <c r="Z121">
        <v>35.714019999999998</v>
      </c>
      <c r="AA121">
        <v>-81.421999999999997</v>
      </c>
    </row>
    <row r="122" spans="1:27">
      <c r="A122" s="1" t="s">
        <v>578</v>
      </c>
      <c r="B122">
        <v>495</v>
      </c>
      <c r="C122" t="s">
        <v>812</v>
      </c>
      <c r="D122">
        <v>2</v>
      </c>
      <c r="E122" t="s">
        <v>328</v>
      </c>
      <c r="G122" s="10">
        <v>41262</v>
      </c>
      <c r="H122" t="s">
        <v>23</v>
      </c>
      <c r="I122" t="s">
        <v>24</v>
      </c>
      <c r="J122" s="6">
        <v>170</v>
      </c>
      <c r="K122">
        <v>69</v>
      </c>
      <c r="L122" t="s">
        <v>786</v>
      </c>
      <c r="M122" s="17">
        <v>0</v>
      </c>
      <c r="N122" s="6">
        <v>730</v>
      </c>
      <c r="O122" s="6">
        <v>377</v>
      </c>
      <c r="P122">
        <v>153</v>
      </c>
      <c r="Q122" s="6">
        <v>394</v>
      </c>
      <c r="R122">
        <v>446</v>
      </c>
      <c r="S122" s="4">
        <v>34134</v>
      </c>
      <c r="T122" s="16">
        <v>39350</v>
      </c>
      <c r="U122" s="4">
        <v>35882</v>
      </c>
      <c r="V122" s="7">
        <v>46447200</v>
      </c>
      <c r="W122" s="13">
        <v>0</v>
      </c>
      <c r="X122" s="11">
        <v>1</v>
      </c>
      <c r="Y122">
        <f t="shared" si="1"/>
        <v>1</v>
      </c>
      <c r="Z122">
        <v>35.620460000000001</v>
      </c>
      <c r="AA122">
        <v>-80.471199999999996</v>
      </c>
    </row>
    <row r="123" spans="1:27">
      <c r="A123" s="1" t="s">
        <v>545</v>
      </c>
      <c r="B123">
        <v>452</v>
      </c>
      <c r="C123" t="s">
        <v>827</v>
      </c>
      <c r="D123">
        <v>2</v>
      </c>
      <c r="E123" t="s">
        <v>168</v>
      </c>
      <c r="G123" s="10">
        <v>41075</v>
      </c>
      <c r="H123" t="s">
        <v>23</v>
      </c>
      <c r="I123" t="s">
        <v>24</v>
      </c>
      <c r="J123" s="6">
        <v>131</v>
      </c>
      <c r="K123">
        <v>59</v>
      </c>
      <c r="L123" t="s">
        <v>686</v>
      </c>
      <c r="M123" s="17">
        <v>45221</v>
      </c>
      <c r="N123" s="6">
        <v>1825</v>
      </c>
      <c r="O123" s="6">
        <v>564</v>
      </c>
      <c r="P123">
        <v>124</v>
      </c>
      <c r="Q123" s="6">
        <v>1046</v>
      </c>
      <c r="R123">
        <v>1046</v>
      </c>
      <c r="S123" s="4">
        <v>36997</v>
      </c>
      <c r="T123" s="16">
        <v>45455</v>
      </c>
      <c r="U123" s="4">
        <v>41108</v>
      </c>
      <c r="V123" s="7">
        <v>21744000</v>
      </c>
      <c r="W123" s="13">
        <v>0</v>
      </c>
      <c r="X123" s="11">
        <v>0</v>
      </c>
      <c r="Y123">
        <f t="shared" si="1"/>
        <v>1</v>
      </c>
      <c r="Z123">
        <v>36.29936</v>
      </c>
      <c r="AA123">
        <v>-78.971000000000004</v>
      </c>
    </row>
    <row r="124" spans="1:27">
      <c r="A124" s="1" t="s">
        <v>545</v>
      </c>
      <c r="B124">
        <v>453</v>
      </c>
      <c r="C124" t="s">
        <v>827</v>
      </c>
      <c r="D124">
        <v>2</v>
      </c>
      <c r="E124" t="s">
        <v>169</v>
      </c>
      <c r="G124" s="10">
        <v>41075</v>
      </c>
      <c r="H124" t="s">
        <v>20</v>
      </c>
      <c r="I124" t="s">
        <v>24</v>
      </c>
      <c r="J124" s="6">
        <v>131</v>
      </c>
      <c r="K124">
        <v>59</v>
      </c>
      <c r="L124" t="s">
        <v>667</v>
      </c>
      <c r="M124" s="17">
        <v>88000</v>
      </c>
      <c r="N124" s="6">
        <v>1095</v>
      </c>
      <c r="O124" s="6">
        <v>929</v>
      </c>
      <c r="P124">
        <v>95</v>
      </c>
      <c r="Q124" s="6">
        <v>996</v>
      </c>
      <c r="R124">
        <v>996</v>
      </c>
      <c r="S124" s="4">
        <v>711</v>
      </c>
      <c r="T124" s="16">
        <v>874</v>
      </c>
      <c r="U124" s="4">
        <v>41108</v>
      </c>
      <c r="V124" s="7">
        <v>21744000</v>
      </c>
      <c r="W124" s="13">
        <v>21899766</v>
      </c>
      <c r="X124" s="11">
        <v>1</v>
      </c>
      <c r="Y124">
        <f t="shared" si="1"/>
        <v>1</v>
      </c>
      <c r="Z124">
        <v>36.29936</v>
      </c>
      <c r="AA124">
        <v>-78.971000000000004</v>
      </c>
    </row>
    <row r="125" spans="1:27">
      <c r="A125" s="1" t="s">
        <v>547</v>
      </c>
      <c r="B125">
        <v>317</v>
      </c>
      <c r="C125" t="s">
        <v>830</v>
      </c>
      <c r="D125">
        <v>1</v>
      </c>
      <c r="E125" t="s">
        <v>172</v>
      </c>
      <c r="G125" s="10">
        <v>40556</v>
      </c>
      <c r="H125" t="s">
        <v>20</v>
      </c>
      <c r="I125" t="s">
        <v>27</v>
      </c>
      <c r="J125" s="6">
        <v>64</v>
      </c>
      <c r="K125">
        <v>16</v>
      </c>
      <c r="L125" t="s">
        <v>701</v>
      </c>
      <c r="M125" s="17">
        <v>16000</v>
      </c>
      <c r="N125" s="6">
        <v>1095</v>
      </c>
      <c r="O125" s="6">
        <v>1095</v>
      </c>
      <c r="P125">
        <v>58</v>
      </c>
      <c r="Q125" s="6">
        <v>0</v>
      </c>
      <c r="R125">
        <v>0</v>
      </c>
      <c r="S125" s="4">
        <v>815</v>
      </c>
      <c r="T125" s="16">
        <v>912</v>
      </c>
      <c r="U125" s="4">
        <v>47078</v>
      </c>
      <c r="V125" s="7">
        <v>1530000</v>
      </c>
      <c r="W125" s="13">
        <v>2229710</v>
      </c>
      <c r="X125" s="11">
        <v>1</v>
      </c>
      <c r="Y125">
        <f t="shared" si="1"/>
        <v>1</v>
      </c>
      <c r="Z125">
        <v>34.877139999999997</v>
      </c>
      <c r="AA125">
        <v>-79.705200000000005</v>
      </c>
    </row>
    <row r="126" spans="1:27">
      <c r="A126" t="s">
        <v>494</v>
      </c>
      <c r="B126">
        <v>474</v>
      </c>
      <c r="C126" t="s">
        <v>815</v>
      </c>
      <c r="D126">
        <v>1</v>
      </c>
      <c r="E126" t="s">
        <v>311</v>
      </c>
      <c r="G126" s="10">
        <v>41173</v>
      </c>
      <c r="H126" t="s">
        <v>20</v>
      </c>
      <c r="I126" t="s">
        <v>24</v>
      </c>
      <c r="J126" s="6">
        <v>55</v>
      </c>
      <c r="K126">
        <v>68</v>
      </c>
      <c r="L126" t="s">
        <v>600</v>
      </c>
      <c r="M126" s="17">
        <v>0</v>
      </c>
      <c r="N126" s="6">
        <v>1460</v>
      </c>
      <c r="O126" s="6">
        <v>831</v>
      </c>
      <c r="P126">
        <v>50</v>
      </c>
      <c r="Q126" s="6">
        <v>137</v>
      </c>
      <c r="R126">
        <v>137</v>
      </c>
      <c r="S126" s="4">
        <v>545</v>
      </c>
      <c r="T126" s="16">
        <v>726</v>
      </c>
      <c r="U126" s="4">
        <v>27272</v>
      </c>
      <c r="V126" s="7">
        <v>6660000</v>
      </c>
      <c r="W126" s="13">
        <v>3874239</v>
      </c>
      <c r="X126" s="11">
        <v>1</v>
      </c>
      <c r="Y126">
        <f t="shared" si="1"/>
        <v>1</v>
      </c>
      <c r="Z126">
        <v>36.314259999999997</v>
      </c>
      <c r="AA126">
        <v>-79.630099999999999</v>
      </c>
    </row>
    <row r="127" spans="1:27">
      <c r="A127" s="1" t="s">
        <v>504</v>
      </c>
      <c r="B127">
        <v>146</v>
      </c>
      <c r="C127" t="s">
        <v>806</v>
      </c>
      <c r="D127">
        <v>3</v>
      </c>
      <c r="E127" t="s">
        <v>29</v>
      </c>
      <c r="G127" s="10">
        <v>39892</v>
      </c>
      <c r="H127" t="s">
        <v>23</v>
      </c>
      <c r="I127" t="s">
        <v>24</v>
      </c>
      <c r="J127" s="6">
        <v>200</v>
      </c>
      <c r="K127">
        <v>231</v>
      </c>
      <c r="L127" t="s">
        <v>745</v>
      </c>
      <c r="M127" s="17">
        <v>1895250</v>
      </c>
      <c r="N127" s="6">
        <v>730</v>
      </c>
      <c r="O127" s="6">
        <v>730</v>
      </c>
      <c r="P127">
        <v>180</v>
      </c>
      <c r="Q127" s="6">
        <v>265</v>
      </c>
      <c r="R127">
        <v>432</v>
      </c>
      <c r="S127" s="4">
        <v>86512</v>
      </c>
      <c r="T127" s="16">
        <v>277574</v>
      </c>
      <c r="U127" s="4">
        <v>96124</v>
      </c>
      <c r="V127" s="7">
        <v>5400000</v>
      </c>
      <c r="W127" s="13">
        <v>10590629</v>
      </c>
      <c r="X127" s="11">
        <v>1</v>
      </c>
      <c r="Y127">
        <f t="shared" si="1"/>
        <v>1</v>
      </c>
      <c r="Z127">
        <v>35.225589999999997</v>
      </c>
      <c r="AA127">
        <v>-80.847899999999996</v>
      </c>
    </row>
    <row r="128" spans="1:27">
      <c r="A128" s="1" t="s">
        <v>563</v>
      </c>
      <c r="B128">
        <v>391</v>
      </c>
      <c r="C128" t="s">
        <v>842</v>
      </c>
      <c r="D128">
        <v>1</v>
      </c>
      <c r="E128" t="s">
        <v>237</v>
      </c>
      <c r="G128" s="10">
        <v>40843</v>
      </c>
      <c r="H128" t="s">
        <v>20</v>
      </c>
      <c r="I128" t="s">
        <v>21</v>
      </c>
      <c r="J128" s="6">
        <v>136</v>
      </c>
      <c r="K128">
        <v>0</v>
      </c>
      <c r="L128" t="s">
        <v>599</v>
      </c>
      <c r="M128" s="17">
        <v>0</v>
      </c>
      <c r="N128" s="6">
        <v>1095</v>
      </c>
      <c r="O128" s="6">
        <v>1095</v>
      </c>
      <c r="P128">
        <v>122</v>
      </c>
      <c r="Q128" s="6">
        <v>0</v>
      </c>
      <c r="R128">
        <v>0</v>
      </c>
      <c r="S128" s="4">
        <v>590</v>
      </c>
      <c r="T128" s="16">
        <v>0</v>
      </c>
      <c r="U128" s="4">
        <v>34093</v>
      </c>
      <c r="V128" s="7">
        <v>2083860</v>
      </c>
      <c r="W128" s="13">
        <v>0</v>
      </c>
      <c r="X128" s="11">
        <v>1</v>
      </c>
      <c r="Y128">
        <f t="shared" si="1"/>
        <v>1</v>
      </c>
      <c r="Z128">
        <v>35.362850000000002</v>
      </c>
      <c r="AA128">
        <v>-81.949700000000007</v>
      </c>
    </row>
    <row r="129" spans="1:27">
      <c r="A129" t="s">
        <v>522</v>
      </c>
      <c r="B129">
        <v>457</v>
      </c>
      <c r="C129" t="s">
        <v>817</v>
      </c>
      <c r="D129">
        <v>1</v>
      </c>
      <c r="E129" t="s">
        <v>298</v>
      </c>
      <c r="G129" s="10">
        <v>41087</v>
      </c>
      <c r="H129" t="s">
        <v>20</v>
      </c>
      <c r="I129" t="s">
        <v>27</v>
      </c>
      <c r="J129" s="6">
        <v>62</v>
      </c>
      <c r="K129">
        <v>66</v>
      </c>
      <c r="L129" t="s">
        <v>600</v>
      </c>
      <c r="M129" s="17">
        <v>150000</v>
      </c>
      <c r="N129" s="6">
        <v>1095</v>
      </c>
      <c r="O129" s="6">
        <v>1095</v>
      </c>
      <c r="P129">
        <v>56</v>
      </c>
      <c r="Q129" s="6">
        <v>54</v>
      </c>
      <c r="R129">
        <v>54</v>
      </c>
      <c r="S129" s="4">
        <v>615</v>
      </c>
      <c r="T129" s="16">
        <v>662</v>
      </c>
      <c r="U129" s="4">
        <v>31985</v>
      </c>
      <c r="V129" s="7">
        <v>7020000</v>
      </c>
      <c r="W129" s="13">
        <v>7906706</v>
      </c>
      <c r="X129" s="11">
        <v>1</v>
      </c>
      <c r="Y129">
        <f t="shared" si="1"/>
        <v>1</v>
      </c>
      <c r="Z129">
        <v>35.422420000000002</v>
      </c>
      <c r="AA129">
        <v>-80.654499999999999</v>
      </c>
    </row>
    <row r="130" spans="1:27">
      <c r="A130" t="s">
        <v>425</v>
      </c>
      <c r="B130">
        <v>237</v>
      </c>
      <c r="C130" t="s">
        <v>840</v>
      </c>
      <c r="D130">
        <v>3</v>
      </c>
      <c r="E130" t="s">
        <v>105</v>
      </c>
      <c r="G130" s="10">
        <v>40288</v>
      </c>
      <c r="H130" t="s">
        <v>20</v>
      </c>
      <c r="I130" t="s">
        <v>21</v>
      </c>
      <c r="J130" s="6">
        <v>51</v>
      </c>
      <c r="K130">
        <v>0</v>
      </c>
      <c r="L130" t="s">
        <v>612</v>
      </c>
      <c r="M130" s="17">
        <v>0</v>
      </c>
      <c r="N130" s="6">
        <v>1095</v>
      </c>
      <c r="O130" s="6">
        <v>1095</v>
      </c>
      <c r="P130">
        <v>46</v>
      </c>
      <c r="Q130" s="6">
        <v>187</v>
      </c>
      <c r="R130">
        <v>187</v>
      </c>
      <c r="S130" s="4">
        <v>486</v>
      </c>
      <c r="T130" s="16">
        <v>0</v>
      </c>
      <c r="U130" s="4">
        <v>28000</v>
      </c>
      <c r="V130" s="7">
        <v>22500000</v>
      </c>
      <c r="W130" s="13">
        <v>0</v>
      </c>
      <c r="X130" s="11">
        <v>1</v>
      </c>
      <c r="Y130">
        <f t="shared" ref="Y130:Y193" si="2">IF(W130="Not Reported",0,1)</f>
        <v>1</v>
      </c>
      <c r="Z130">
        <v>35.020209999999999</v>
      </c>
      <c r="AA130">
        <v>-80.634299999999996</v>
      </c>
    </row>
    <row r="131" spans="1:27">
      <c r="A131" t="s">
        <v>321</v>
      </c>
      <c r="B131">
        <v>193</v>
      </c>
      <c r="C131" t="s">
        <v>831</v>
      </c>
      <c r="D131">
        <v>3</v>
      </c>
      <c r="E131" t="s">
        <v>322</v>
      </c>
      <c r="G131" s="10">
        <v>40130</v>
      </c>
      <c r="H131" t="s">
        <v>23</v>
      </c>
      <c r="I131" t="s">
        <v>797</v>
      </c>
      <c r="J131" s="6">
        <v>259</v>
      </c>
      <c r="K131" t="s">
        <v>73</v>
      </c>
      <c r="L131" t="s">
        <v>673</v>
      </c>
      <c r="M131" s="17">
        <v>0</v>
      </c>
      <c r="N131" s="6">
        <v>1825</v>
      </c>
      <c r="O131" s="6">
        <v>1825</v>
      </c>
      <c r="P131">
        <v>233</v>
      </c>
      <c r="Q131" s="6">
        <v>2298</v>
      </c>
      <c r="R131" t="s">
        <v>73</v>
      </c>
      <c r="S131" s="4">
        <v>45959</v>
      </c>
      <c r="T131" s="15" t="s">
        <v>73</v>
      </c>
      <c r="U131" s="4">
        <v>51066</v>
      </c>
      <c r="V131" s="7">
        <v>241830000</v>
      </c>
      <c r="W131" s="14" t="s">
        <v>73</v>
      </c>
      <c r="X131" s="11">
        <v>0</v>
      </c>
      <c r="Y131">
        <f t="shared" si="2"/>
        <v>0</v>
      </c>
      <c r="Z131">
        <v>35.591529999999999</v>
      </c>
      <c r="AA131">
        <v>-78.398899999999998</v>
      </c>
    </row>
    <row r="132" spans="1:27">
      <c r="A132" t="s">
        <v>321</v>
      </c>
      <c r="B132">
        <v>194</v>
      </c>
      <c r="C132" t="s">
        <v>831</v>
      </c>
      <c r="D132">
        <v>3</v>
      </c>
      <c r="E132" t="s">
        <v>323</v>
      </c>
      <c r="G132" s="10">
        <v>40130</v>
      </c>
      <c r="H132" t="s">
        <v>20</v>
      </c>
      <c r="I132" t="s">
        <v>21</v>
      </c>
      <c r="J132" s="6">
        <v>259</v>
      </c>
      <c r="K132">
        <v>0</v>
      </c>
      <c r="L132" t="s">
        <v>601</v>
      </c>
      <c r="M132" s="17">
        <v>0</v>
      </c>
      <c r="N132" s="6">
        <v>1825</v>
      </c>
      <c r="O132" s="6">
        <v>1825</v>
      </c>
      <c r="P132">
        <v>128</v>
      </c>
      <c r="Q132" s="6">
        <v>2289</v>
      </c>
      <c r="R132">
        <v>2289</v>
      </c>
      <c r="S132" s="4">
        <v>884</v>
      </c>
      <c r="T132" s="16">
        <v>0</v>
      </c>
      <c r="U132" s="4">
        <v>51066</v>
      </c>
      <c r="V132" s="7">
        <v>241830000</v>
      </c>
      <c r="W132" s="13">
        <v>0</v>
      </c>
      <c r="X132" s="11">
        <v>1</v>
      </c>
      <c r="Y132">
        <f t="shared" si="2"/>
        <v>1</v>
      </c>
      <c r="Z132">
        <v>35.591529999999999</v>
      </c>
      <c r="AA132">
        <v>-78.398899999999998</v>
      </c>
    </row>
    <row r="133" spans="1:27">
      <c r="A133" t="s">
        <v>263</v>
      </c>
      <c r="B133">
        <v>421</v>
      </c>
      <c r="C133" t="s">
        <v>863</v>
      </c>
      <c r="D133">
        <v>2</v>
      </c>
      <c r="E133" t="s">
        <v>264</v>
      </c>
      <c r="G133" s="10">
        <v>40933</v>
      </c>
      <c r="H133" t="s">
        <v>20</v>
      </c>
      <c r="I133" t="s">
        <v>27</v>
      </c>
      <c r="J133" s="6">
        <v>71</v>
      </c>
      <c r="K133">
        <v>75</v>
      </c>
      <c r="L133" t="s">
        <v>728</v>
      </c>
      <c r="M133" s="17">
        <v>213000</v>
      </c>
      <c r="N133" s="6">
        <v>1095</v>
      </c>
      <c r="O133" s="6">
        <v>1095</v>
      </c>
      <c r="P133">
        <v>64</v>
      </c>
      <c r="Q133" s="6">
        <v>0</v>
      </c>
      <c r="R133">
        <v>0</v>
      </c>
      <c r="S133" s="4">
        <v>469</v>
      </c>
      <c r="T133" s="16">
        <v>720</v>
      </c>
      <c r="U133" s="4">
        <v>27093</v>
      </c>
      <c r="V133" s="7">
        <v>1650000</v>
      </c>
      <c r="W133" s="13">
        <v>2309017</v>
      </c>
      <c r="X133" s="11">
        <v>1</v>
      </c>
      <c r="Y133">
        <f t="shared" si="2"/>
        <v>1</v>
      </c>
      <c r="Z133">
        <v>35.845460000000003</v>
      </c>
      <c r="AA133">
        <v>-75.625799999999998</v>
      </c>
    </row>
    <row r="134" spans="1:27">
      <c r="A134" t="s">
        <v>525</v>
      </c>
      <c r="B134">
        <v>447</v>
      </c>
      <c r="C134" t="s">
        <v>806</v>
      </c>
      <c r="D134">
        <v>3</v>
      </c>
      <c r="E134" t="s">
        <v>333</v>
      </c>
      <c r="G134" s="10">
        <v>41073</v>
      </c>
      <c r="H134" t="s">
        <v>23</v>
      </c>
      <c r="I134" t="s">
        <v>24</v>
      </c>
      <c r="J134" s="6">
        <v>325</v>
      </c>
      <c r="K134">
        <v>273</v>
      </c>
      <c r="L134" t="s">
        <v>787</v>
      </c>
      <c r="M134" s="17">
        <v>1569117</v>
      </c>
      <c r="N134" s="6">
        <v>1825</v>
      </c>
      <c r="O134" s="6">
        <v>566</v>
      </c>
      <c r="P134">
        <v>293</v>
      </c>
      <c r="Q134" s="6">
        <v>0</v>
      </c>
      <c r="R134">
        <v>0</v>
      </c>
      <c r="S134" s="4">
        <v>160098</v>
      </c>
      <c r="T134" s="16">
        <v>209982</v>
      </c>
      <c r="U134" s="4">
        <v>100000</v>
      </c>
      <c r="V134" s="7">
        <v>0</v>
      </c>
      <c r="W134" s="13">
        <v>0</v>
      </c>
      <c r="X134" s="11">
        <v>1</v>
      </c>
      <c r="Y134">
        <f t="shared" si="2"/>
        <v>1</v>
      </c>
      <c r="Z134">
        <v>35.187440000000002</v>
      </c>
      <c r="AA134">
        <v>-80.921400000000006</v>
      </c>
    </row>
    <row r="135" spans="1:27">
      <c r="A135" t="s">
        <v>525</v>
      </c>
      <c r="B135">
        <v>448</v>
      </c>
      <c r="C135" t="s">
        <v>806</v>
      </c>
      <c r="D135">
        <v>3</v>
      </c>
      <c r="E135" t="s">
        <v>334</v>
      </c>
      <c r="G135" s="10">
        <v>41073</v>
      </c>
      <c r="H135" t="s">
        <v>20</v>
      </c>
      <c r="I135" t="s">
        <v>24</v>
      </c>
      <c r="J135" s="6">
        <v>325</v>
      </c>
      <c r="K135">
        <v>221</v>
      </c>
      <c r="L135" t="s">
        <v>737</v>
      </c>
      <c r="M135" s="17">
        <v>1324474</v>
      </c>
      <c r="N135" s="6">
        <v>1460</v>
      </c>
      <c r="O135" s="6">
        <v>931</v>
      </c>
      <c r="P135">
        <v>293</v>
      </c>
      <c r="Q135" s="6">
        <v>0</v>
      </c>
      <c r="R135">
        <v>0</v>
      </c>
      <c r="S135" s="4">
        <v>3079</v>
      </c>
      <c r="T135" s="16">
        <v>4545</v>
      </c>
      <c r="U135" s="4">
        <v>100000</v>
      </c>
      <c r="V135" s="7">
        <v>0</v>
      </c>
      <c r="W135" s="13">
        <v>8037132</v>
      </c>
      <c r="X135" s="11">
        <v>0</v>
      </c>
      <c r="Y135">
        <f t="shared" si="2"/>
        <v>1</v>
      </c>
      <c r="Z135">
        <v>35.187440000000002</v>
      </c>
      <c r="AA135">
        <v>-80.921400000000006</v>
      </c>
    </row>
    <row r="136" spans="1:27">
      <c r="A136" t="s">
        <v>364</v>
      </c>
      <c r="B136">
        <v>227</v>
      </c>
      <c r="C136" t="s">
        <v>825</v>
      </c>
      <c r="D136">
        <v>1</v>
      </c>
      <c r="E136" t="s">
        <v>96</v>
      </c>
      <c r="G136" s="10">
        <v>40262</v>
      </c>
      <c r="H136" t="s">
        <v>20</v>
      </c>
      <c r="I136" t="s">
        <v>21</v>
      </c>
      <c r="J136" s="6">
        <v>38</v>
      </c>
      <c r="K136">
        <v>0</v>
      </c>
      <c r="L136" t="s">
        <v>612</v>
      </c>
      <c r="M136" s="17">
        <v>0</v>
      </c>
      <c r="N136" s="6">
        <v>1095</v>
      </c>
      <c r="O136" s="6">
        <v>1095</v>
      </c>
      <c r="P136">
        <v>34</v>
      </c>
      <c r="Q136" s="6">
        <v>86</v>
      </c>
      <c r="R136">
        <v>86</v>
      </c>
      <c r="S136" s="4">
        <v>446</v>
      </c>
      <c r="T136" s="16">
        <v>0</v>
      </c>
      <c r="U136" s="4">
        <v>25790</v>
      </c>
      <c r="V136" s="7">
        <v>4050000</v>
      </c>
      <c r="W136" s="13">
        <v>0</v>
      </c>
      <c r="X136" s="11">
        <v>1</v>
      </c>
      <c r="Y136">
        <f t="shared" si="2"/>
        <v>1</v>
      </c>
      <c r="Z136">
        <v>36.481050000000003</v>
      </c>
      <c r="AA136">
        <v>-80.622</v>
      </c>
    </row>
    <row r="137" spans="1:27">
      <c r="A137" t="s">
        <v>349</v>
      </c>
      <c r="B137">
        <v>144</v>
      </c>
      <c r="C137" t="s">
        <v>804</v>
      </c>
      <c r="D137">
        <v>1</v>
      </c>
      <c r="E137" s="1" t="s">
        <v>26</v>
      </c>
      <c r="G137" s="10">
        <v>39881</v>
      </c>
      <c r="H137" t="s">
        <v>20</v>
      </c>
      <c r="I137" t="s">
        <v>27</v>
      </c>
      <c r="J137" s="6">
        <v>120</v>
      </c>
      <c r="K137">
        <v>15</v>
      </c>
      <c r="L137" t="s">
        <v>656</v>
      </c>
      <c r="M137" s="17">
        <v>18200</v>
      </c>
      <c r="N137" s="6">
        <v>730</v>
      </c>
      <c r="O137" s="6">
        <v>730</v>
      </c>
      <c r="P137">
        <v>108</v>
      </c>
      <c r="Q137" s="6">
        <v>60</v>
      </c>
      <c r="R137">
        <v>60</v>
      </c>
      <c r="S137" s="4">
        <v>512</v>
      </c>
      <c r="T137" s="16">
        <v>685</v>
      </c>
      <c r="U137" s="4">
        <v>29560</v>
      </c>
      <c r="V137" s="7">
        <v>2340000</v>
      </c>
      <c r="W137" s="13">
        <v>2376243</v>
      </c>
      <c r="X137" s="11">
        <v>1</v>
      </c>
      <c r="Y137">
        <f t="shared" si="2"/>
        <v>1</v>
      </c>
      <c r="Z137">
        <v>35.8874</v>
      </c>
      <c r="AA137">
        <v>-77.551500000000004</v>
      </c>
    </row>
    <row r="138" spans="1:27">
      <c r="A138" t="s">
        <v>508</v>
      </c>
      <c r="B138">
        <v>155</v>
      </c>
      <c r="C138" t="s">
        <v>812</v>
      </c>
      <c r="D138">
        <v>2</v>
      </c>
      <c r="E138" t="s">
        <v>37</v>
      </c>
      <c r="G138" s="10">
        <v>39937</v>
      </c>
      <c r="H138" t="s">
        <v>20</v>
      </c>
      <c r="I138" t="s">
        <v>27</v>
      </c>
      <c r="J138" s="6">
        <v>103</v>
      </c>
      <c r="K138">
        <v>104</v>
      </c>
      <c r="L138" t="s">
        <v>636</v>
      </c>
      <c r="M138" s="17">
        <v>206000</v>
      </c>
      <c r="N138" s="6">
        <v>1095</v>
      </c>
      <c r="O138" s="6">
        <v>1095</v>
      </c>
      <c r="P138">
        <v>93</v>
      </c>
      <c r="Q138" s="6">
        <v>94</v>
      </c>
      <c r="R138">
        <v>94</v>
      </c>
      <c r="S138" s="4">
        <v>948</v>
      </c>
      <c r="T138" s="16">
        <v>1960</v>
      </c>
      <c r="U138" s="4">
        <v>54763</v>
      </c>
      <c r="V138" s="7">
        <v>21330000</v>
      </c>
      <c r="W138" s="13">
        <v>19154520</v>
      </c>
      <c r="X138" s="11">
        <v>1</v>
      </c>
      <c r="Y138">
        <f t="shared" si="2"/>
        <v>1</v>
      </c>
      <c r="Z138">
        <v>35.62735</v>
      </c>
      <c r="AA138">
        <v>-80.53</v>
      </c>
    </row>
    <row r="139" spans="1:27">
      <c r="A139" t="s">
        <v>470</v>
      </c>
      <c r="B139">
        <v>400</v>
      </c>
      <c r="C139" t="s">
        <v>815</v>
      </c>
      <c r="D139">
        <v>1</v>
      </c>
      <c r="E139" t="s">
        <v>244</v>
      </c>
      <c r="G139" s="10">
        <v>40863</v>
      </c>
      <c r="H139" t="s">
        <v>20</v>
      </c>
      <c r="I139" t="s">
        <v>21</v>
      </c>
      <c r="J139" s="6">
        <v>64</v>
      </c>
      <c r="K139">
        <v>0</v>
      </c>
      <c r="L139" t="s">
        <v>726</v>
      </c>
      <c r="M139" s="17">
        <v>0</v>
      </c>
      <c r="N139" s="6">
        <v>1095</v>
      </c>
      <c r="O139" s="6">
        <v>1095</v>
      </c>
      <c r="P139">
        <v>58</v>
      </c>
      <c r="Q139" s="6">
        <v>238</v>
      </c>
      <c r="R139">
        <v>238</v>
      </c>
      <c r="S139" s="4">
        <v>482</v>
      </c>
      <c r="T139" s="16">
        <v>0</v>
      </c>
      <c r="U139" s="4">
        <v>27849</v>
      </c>
      <c r="V139" s="7">
        <v>2011500</v>
      </c>
      <c r="W139" s="13">
        <v>0</v>
      </c>
      <c r="X139" s="11">
        <v>1</v>
      </c>
      <c r="Y139">
        <f t="shared" si="2"/>
        <v>1</v>
      </c>
      <c r="Z139">
        <v>36.328229999999998</v>
      </c>
      <c r="AA139">
        <v>-79.647000000000006</v>
      </c>
    </row>
    <row r="140" spans="1:27">
      <c r="A140" t="s">
        <v>448</v>
      </c>
      <c r="B140">
        <v>496</v>
      </c>
      <c r="C140" t="s">
        <v>805</v>
      </c>
      <c r="D140">
        <v>1</v>
      </c>
      <c r="E140" t="s">
        <v>178</v>
      </c>
      <c r="G140" s="10">
        <v>41262</v>
      </c>
      <c r="H140" t="s">
        <v>23</v>
      </c>
      <c r="I140" t="s">
        <v>24</v>
      </c>
      <c r="J140" s="6">
        <v>493</v>
      </c>
      <c r="K140" t="s">
        <v>73</v>
      </c>
      <c r="L140" t="s">
        <v>765</v>
      </c>
      <c r="M140" s="17">
        <v>0</v>
      </c>
      <c r="N140" s="6">
        <v>730</v>
      </c>
      <c r="O140" s="6">
        <v>377</v>
      </c>
      <c r="P140">
        <v>444</v>
      </c>
      <c r="Q140" s="6">
        <v>0</v>
      </c>
      <c r="R140" t="s">
        <v>73</v>
      </c>
      <c r="S140" s="4">
        <v>36174</v>
      </c>
      <c r="T140" s="15" t="s">
        <v>73</v>
      </c>
      <c r="U140" s="4">
        <v>40162</v>
      </c>
      <c r="V140" s="7">
        <v>117000000</v>
      </c>
      <c r="W140" s="14" t="s">
        <v>73</v>
      </c>
      <c r="X140" s="11">
        <v>0</v>
      </c>
      <c r="Y140">
        <f t="shared" si="2"/>
        <v>0</v>
      </c>
      <c r="Z140">
        <v>36.05818</v>
      </c>
      <c r="AA140">
        <v>-80.127399999999994</v>
      </c>
    </row>
    <row r="141" spans="1:27">
      <c r="A141" t="s">
        <v>448</v>
      </c>
      <c r="B141">
        <v>498</v>
      </c>
      <c r="C141" t="s">
        <v>801</v>
      </c>
      <c r="D141">
        <v>3</v>
      </c>
      <c r="E141" t="s">
        <v>179</v>
      </c>
      <c r="G141" s="10">
        <v>41262</v>
      </c>
      <c r="H141" t="s">
        <v>20</v>
      </c>
      <c r="I141" t="s">
        <v>24</v>
      </c>
      <c r="J141" s="6">
        <v>493</v>
      </c>
      <c r="K141">
        <v>0</v>
      </c>
      <c r="L141" t="s">
        <v>602</v>
      </c>
      <c r="M141" s="17">
        <v>0</v>
      </c>
      <c r="N141" s="6">
        <v>1095</v>
      </c>
      <c r="O141" s="6">
        <v>742</v>
      </c>
      <c r="P141">
        <v>444</v>
      </c>
      <c r="Q141" s="6">
        <v>0</v>
      </c>
      <c r="R141">
        <v>0</v>
      </c>
      <c r="S141" s="4">
        <v>696</v>
      </c>
      <c r="T141" s="16">
        <v>0</v>
      </c>
      <c r="U141" s="4">
        <v>40162</v>
      </c>
      <c r="V141" s="7">
        <v>117000000</v>
      </c>
      <c r="W141" s="13">
        <v>0</v>
      </c>
      <c r="X141" s="11">
        <v>1</v>
      </c>
      <c r="Y141">
        <f t="shared" si="2"/>
        <v>1</v>
      </c>
      <c r="Z141">
        <v>36.05818</v>
      </c>
      <c r="AA141">
        <v>-80.127399999999994</v>
      </c>
    </row>
    <row r="142" spans="1:27">
      <c r="A142" s="1" t="s">
        <v>532</v>
      </c>
      <c r="B142">
        <v>229</v>
      </c>
      <c r="C142" t="s">
        <v>806</v>
      </c>
      <c r="D142">
        <v>3</v>
      </c>
      <c r="E142" t="s">
        <v>97</v>
      </c>
      <c r="G142" s="10">
        <v>40268</v>
      </c>
      <c r="H142" t="s">
        <v>23</v>
      </c>
      <c r="I142" t="s">
        <v>24</v>
      </c>
      <c r="J142" s="6">
        <v>463</v>
      </c>
      <c r="K142">
        <v>483</v>
      </c>
      <c r="L142" t="s">
        <v>754</v>
      </c>
      <c r="M142" s="17">
        <v>1441066</v>
      </c>
      <c r="N142" s="6">
        <v>1095</v>
      </c>
      <c r="O142" s="6">
        <v>1095</v>
      </c>
      <c r="P142">
        <v>417</v>
      </c>
      <c r="Q142" s="6">
        <v>534</v>
      </c>
      <c r="R142">
        <v>534</v>
      </c>
      <c r="S142" s="4">
        <v>39094</v>
      </c>
      <c r="T142" s="16">
        <v>50513</v>
      </c>
      <c r="U142" s="4">
        <v>43600</v>
      </c>
      <c r="V142" s="7">
        <v>0</v>
      </c>
      <c r="W142" s="13">
        <v>0</v>
      </c>
      <c r="X142" s="11">
        <v>1</v>
      </c>
      <c r="Y142">
        <f t="shared" si="2"/>
        <v>1</v>
      </c>
      <c r="Z142">
        <v>35.306260000000002</v>
      </c>
      <c r="AA142">
        <v>-80.775400000000005</v>
      </c>
    </row>
    <row r="143" spans="1:27">
      <c r="A143" s="1" t="s">
        <v>564</v>
      </c>
      <c r="B143">
        <v>410</v>
      </c>
      <c r="C143" t="s">
        <v>812</v>
      </c>
      <c r="D143">
        <v>2</v>
      </c>
      <c r="E143" t="s">
        <v>254</v>
      </c>
      <c r="G143" s="10">
        <v>40896</v>
      </c>
      <c r="H143" t="s">
        <v>20</v>
      </c>
      <c r="I143" t="s">
        <v>24</v>
      </c>
      <c r="J143" s="6">
        <v>65</v>
      </c>
      <c r="K143">
        <v>0</v>
      </c>
      <c r="L143" t="s">
        <v>727</v>
      </c>
      <c r="M143" s="17">
        <v>0</v>
      </c>
      <c r="N143" s="6">
        <v>1095</v>
      </c>
      <c r="O143" s="6">
        <v>1095</v>
      </c>
      <c r="P143">
        <v>59</v>
      </c>
      <c r="Q143" s="6">
        <v>65</v>
      </c>
      <c r="R143">
        <v>65</v>
      </c>
      <c r="S143" s="4">
        <v>729</v>
      </c>
      <c r="T143" s="16">
        <v>0</v>
      </c>
      <c r="U143" s="4">
        <v>43108</v>
      </c>
      <c r="V143" s="7">
        <v>54900000</v>
      </c>
      <c r="W143" s="13">
        <v>0</v>
      </c>
      <c r="X143" s="11">
        <v>1</v>
      </c>
      <c r="Y143">
        <f t="shared" si="2"/>
        <v>1</v>
      </c>
      <c r="Z143">
        <v>35.571689999999997</v>
      </c>
      <c r="AA143">
        <v>-80.553299999999993</v>
      </c>
    </row>
    <row r="144" spans="1:27">
      <c r="A144" s="1" t="s">
        <v>579</v>
      </c>
      <c r="B144">
        <v>501</v>
      </c>
      <c r="C144" t="s">
        <v>849</v>
      </c>
      <c r="D144">
        <v>3</v>
      </c>
      <c r="E144" t="s">
        <v>335</v>
      </c>
      <c r="G144" s="10">
        <v>41271</v>
      </c>
      <c r="H144" t="s">
        <v>20</v>
      </c>
      <c r="I144" t="s">
        <v>24</v>
      </c>
      <c r="J144" s="6">
        <v>26</v>
      </c>
      <c r="K144">
        <v>15</v>
      </c>
      <c r="L144" t="s">
        <v>638</v>
      </c>
      <c r="M144" s="17">
        <v>0</v>
      </c>
      <c r="N144" s="6">
        <v>1095</v>
      </c>
      <c r="O144" s="6">
        <v>733</v>
      </c>
      <c r="P144">
        <v>23</v>
      </c>
      <c r="Q144" s="6">
        <v>67</v>
      </c>
      <c r="R144">
        <v>67</v>
      </c>
      <c r="S144" s="4">
        <v>563</v>
      </c>
      <c r="T144" s="16">
        <v>737</v>
      </c>
      <c r="U144" s="4">
        <v>32538</v>
      </c>
      <c r="V144" s="7">
        <v>6480000</v>
      </c>
      <c r="W144" s="13">
        <v>7200000</v>
      </c>
      <c r="X144" s="11">
        <v>1</v>
      </c>
      <c r="Y144">
        <f t="shared" si="2"/>
        <v>1</v>
      </c>
      <c r="Z144">
        <v>35.429569999999998</v>
      </c>
      <c r="AA144">
        <v>-81.273799999999994</v>
      </c>
    </row>
    <row r="145" spans="1:27">
      <c r="A145" s="1" t="s">
        <v>560</v>
      </c>
      <c r="B145">
        <v>386</v>
      </c>
      <c r="C145" t="s">
        <v>837</v>
      </c>
      <c r="D145">
        <v>3</v>
      </c>
      <c r="E145" t="s">
        <v>233</v>
      </c>
      <c r="G145" s="10">
        <v>40826</v>
      </c>
      <c r="H145" t="s">
        <v>20</v>
      </c>
      <c r="I145" t="s">
        <v>24</v>
      </c>
      <c r="J145" s="6">
        <v>419</v>
      </c>
      <c r="K145">
        <v>240</v>
      </c>
      <c r="L145" t="s">
        <v>602</v>
      </c>
      <c r="M145" s="17">
        <v>580788</v>
      </c>
      <c r="N145" s="6">
        <v>1825</v>
      </c>
      <c r="O145" s="6">
        <v>1178</v>
      </c>
      <c r="P145">
        <v>377</v>
      </c>
      <c r="Q145" s="6">
        <v>346</v>
      </c>
      <c r="R145">
        <v>346</v>
      </c>
      <c r="S145" s="4">
        <v>917</v>
      </c>
      <c r="T145" s="16">
        <v>1092</v>
      </c>
      <c r="U145" s="4">
        <v>53418</v>
      </c>
      <c r="V145" s="7">
        <v>70830000</v>
      </c>
      <c r="W145" s="13">
        <v>134540965</v>
      </c>
      <c r="X145" s="11">
        <v>1</v>
      </c>
      <c r="Y145">
        <f t="shared" si="2"/>
        <v>1</v>
      </c>
      <c r="Z145">
        <v>36.101900000000001</v>
      </c>
      <c r="AA145">
        <v>-79.910700000000006</v>
      </c>
    </row>
    <row r="146" spans="1:27">
      <c r="A146" t="s">
        <v>492</v>
      </c>
      <c r="B146">
        <v>468</v>
      </c>
      <c r="C146" t="s">
        <v>811</v>
      </c>
      <c r="D146">
        <v>2</v>
      </c>
      <c r="E146" t="s">
        <v>307</v>
      </c>
      <c r="G146" s="10">
        <v>41143</v>
      </c>
      <c r="H146" t="s">
        <v>20</v>
      </c>
      <c r="I146" t="s">
        <v>24</v>
      </c>
      <c r="J146" s="6">
        <v>200</v>
      </c>
      <c r="K146">
        <v>223</v>
      </c>
      <c r="L146" t="s">
        <v>603</v>
      </c>
      <c r="M146" s="17">
        <v>483750</v>
      </c>
      <c r="N146" s="6">
        <v>1095</v>
      </c>
      <c r="O146" s="6">
        <v>861</v>
      </c>
      <c r="P146">
        <v>180</v>
      </c>
      <c r="Q146" s="6">
        <v>2700</v>
      </c>
      <c r="R146">
        <v>2700</v>
      </c>
      <c r="S146" s="4">
        <v>896</v>
      </c>
      <c r="T146" s="16">
        <v>1075</v>
      </c>
      <c r="U146" s="4">
        <v>51780</v>
      </c>
      <c r="V146" s="7">
        <v>76500000</v>
      </c>
      <c r="W146" s="13">
        <v>105290034</v>
      </c>
      <c r="X146" s="11">
        <v>1</v>
      </c>
      <c r="Y146">
        <f t="shared" si="2"/>
        <v>1</v>
      </c>
      <c r="Z146">
        <v>36.034289999999999</v>
      </c>
      <c r="AA146">
        <v>-77.765500000000003</v>
      </c>
    </row>
    <row r="147" spans="1:27">
      <c r="A147" t="s">
        <v>416</v>
      </c>
      <c r="B147">
        <v>209</v>
      </c>
      <c r="C147" t="s">
        <v>806</v>
      </c>
      <c r="D147">
        <v>3</v>
      </c>
      <c r="E147" t="s">
        <v>83</v>
      </c>
      <c r="G147" s="10">
        <v>40185</v>
      </c>
      <c r="H147" t="s">
        <v>23</v>
      </c>
      <c r="I147" t="s">
        <v>24</v>
      </c>
      <c r="J147" s="6">
        <v>160</v>
      </c>
      <c r="K147">
        <v>169</v>
      </c>
      <c r="L147" t="s">
        <v>743</v>
      </c>
      <c r="M147" s="17">
        <v>851250</v>
      </c>
      <c r="N147" s="6">
        <v>730</v>
      </c>
      <c r="O147" s="6">
        <v>730</v>
      </c>
      <c r="P147">
        <v>144</v>
      </c>
      <c r="Q147" s="6">
        <v>160</v>
      </c>
      <c r="R147">
        <v>171</v>
      </c>
      <c r="S147" s="4">
        <v>71508</v>
      </c>
      <c r="T147" s="16">
        <v>102190</v>
      </c>
      <c r="U147" s="4">
        <v>79453</v>
      </c>
      <c r="V147" s="7">
        <v>7425000</v>
      </c>
      <c r="W147" s="13">
        <v>7681155</v>
      </c>
      <c r="X147" s="11">
        <v>1</v>
      </c>
      <c r="Y147">
        <f t="shared" si="2"/>
        <v>1</v>
      </c>
      <c r="Z147">
        <v>35.34487</v>
      </c>
      <c r="AA147">
        <v>-80.846299999999999</v>
      </c>
    </row>
    <row r="148" spans="1:27">
      <c r="A148" t="s">
        <v>373</v>
      </c>
      <c r="B148">
        <v>335</v>
      </c>
      <c r="C148" t="s">
        <v>806</v>
      </c>
      <c r="D148">
        <v>3</v>
      </c>
      <c r="E148" t="s">
        <v>188</v>
      </c>
      <c r="G148" s="10">
        <v>40632</v>
      </c>
      <c r="H148" t="s">
        <v>23</v>
      </c>
      <c r="I148" t="s">
        <v>24</v>
      </c>
      <c r="J148" s="6">
        <v>170</v>
      </c>
      <c r="K148">
        <v>209</v>
      </c>
      <c r="L148" t="s">
        <v>766</v>
      </c>
      <c r="M148" s="17">
        <v>884272</v>
      </c>
      <c r="N148" s="6">
        <v>1095</v>
      </c>
      <c r="O148" s="6">
        <v>1007</v>
      </c>
      <c r="P148">
        <v>153</v>
      </c>
      <c r="Q148" s="6">
        <v>0</v>
      </c>
      <c r="R148">
        <v>0</v>
      </c>
      <c r="S148" s="4">
        <v>75222</v>
      </c>
      <c r="T148" s="16">
        <v>124709</v>
      </c>
      <c r="U148" s="4">
        <v>83580</v>
      </c>
      <c r="V148" s="7">
        <v>0</v>
      </c>
      <c r="W148" s="13">
        <v>0</v>
      </c>
      <c r="X148" s="11">
        <v>1</v>
      </c>
      <c r="Y148">
        <f t="shared" si="2"/>
        <v>1</v>
      </c>
      <c r="Z148">
        <v>35.059559999999998</v>
      </c>
      <c r="AA148">
        <v>-80.837400000000002</v>
      </c>
    </row>
    <row r="149" spans="1:27">
      <c r="A149" t="s">
        <v>343</v>
      </c>
      <c r="B149">
        <v>308</v>
      </c>
      <c r="C149" t="s">
        <v>849</v>
      </c>
      <c r="D149">
        <v>2</v>
      </c>
      <c r="E149" t="s">
        <v>167</v>
      </c>
      <c r="G149" s="10">
        <v>40532</v>
      </c>
      <c r="H149" t="s">
        <v>20</v>
      </c>
      <c r="I149" t="s">
        <v>24</v>
      </c>
      <c r="J149" s="6">
        <v>54</v>
      </c>
      <c r="K149">
        <v>0</v>
      </c>
      <c r="L149" t="s">
        <v>609</v>
      </c>
      <c r="M149" s="17">
        <v>0</v>
      </c>
      <c r="N149" s="6">
        <v>1825</v>
      </c>
      <c r="O149" s="6">
        <v>1472</v>
      </c>
      <c r="P149">
        <v>49</v>
      </c>
      <c r="Q149" s="6">
        <v>7</v>
      </c>
      <c r="R149">
        <v>7</v>
      </c>
      <c r="S149" s="4">
        <v>692</v>
      </c>
      <c r="T149" s="16">
        <v>0</v>
      </c>
      <c r="U149" s="4">
        <v>43220</v>
      </c>
      <c r="V149" s="7">
        <v>8653140</v>
      </c>
      <c r="W149" s="13">
        <v>0</v>
      </c>
      <c r="X149" s="11">
        <v>1</v>
      </c>
      <c r="Y149">
        <f t="shared" si="2"/>
        <v>1</v>
      </c>
      <c r="Z149">
        <v>35.447699999999998</v>
      </c>
      <c r="AA149">
        <v>-80.861599999999996</v>
      </c>
    </row>
    <row r="150" spans="1:27">
      <c r="A150" s="1" t="s">
        <v>535</v>
      </c>
      <c r="B150">
        <v>253</v>
      </c>
      <c r="C150" t="s">
        <v>833</v>
      </c>
      <c r="D150">
        <v>3</v>
      </c>
      <c r="E150" t="s">
        <v>120</v>
      </c>
      <c r="G150" s="10">
        <v>40367</v>
      </c>
      <c r="H150" t="s">
        <v>23</v>
      </c>
      <c r="I150" t="s">
        <v>797</v>
      </c>
      <c r="J150" s="6">
        <v>600</v>
      </c>
      <c r="K150">
        <v>163</v>
      </c>
      <c r="L150" t="s">
        <v>644</v>
      </c>
      <c r="M150" s="17">
        <v>0</v>
      </c>
      <c r="N150" s="6">
        <v>730</v>
      </c>
      <c r="O150" s="6">
        <v>730</v>
      </c>
      <c r="P150">
        <v>540</v>
      </c>
      <c r="Q150" s="6">
        <v>95</v>
      </c>
      <c r="R150">
        <v>95</v>
      </c>
      <c r="S150" s="4">
        <v>45000</v>
      </c>
      <c r="T150" s="16">
        <v>55165</v>
      </c>
      <c r="U150" s="4">
        <v>50000</v>
      </c>
      <c r="V150" s="7">
        <v>0</v>
      </c>
      <c r="W150" s="13">
        <v>0</v>
      </c>
      <c r="X150" s="11">
        <v>1</v>
      </c>
      <c r="Y150">
        <f t="shared" si="2"/>
        <v>1</v>
      </c>
      <c r="Z150">
        <v>35.924819999999997</v>
      </c>
      <c r="AA150">
        <v>-78.880700000000004</v>
      </c>
    </row>
    <row r="151" spans="1:27">
      <c r="A151" t="s">
        <v>474</v>
      </c>
      <c r="B151">
        <v>412</v>
      </c>
      <c r="C151" t="s">
        <v>806</v>
      </c>
      <c r="D151">
        <v>3</v>
      </c>
      <c r="E151" t="s">
        <v>256</v>
      </c>
      <c r="G151" s="10">
        <v>40905</v>
      </c>
      <c r="H151" t="s">
        <v>23</v>
      </c>
      <c r="I151" t="s">
        <v>24</v>
      </c>
      <c r="J151" s="6">
        <v>162</v>
      </c>
      <c r="K151">
        <v>47</v>
      </c>
      <c r="L151" t="s">
        <v>778</v>
      </c>
      <c r="M151" s="17">
        <v>107861</v>
      </c>
      <c r="N151" s="6">
        <v>1825</v>
      </c>
      <c r="O151" s="6">
        <v>734</v>
      </c>
      <c r="P151">
        <v>146</v>
      </c>
      <c r="Q151" s="6">
        <v>0</v>
      </c>
      <c r="R151">
        <v>0</v>
      </c>
      <c r="S151" s="4">
        <v>73166</v>
      </c>
      <c r="T151" s="16">
        <v>80567</v>
      </c>
      <c r="U151" s="4">
        <v>81296</v>
      </c>
      <c r="V151" s="7">
        <v>0</v>
      </c>
      <c r="W151" s="13">
        <v>0</v>
      </c>
      <c r="X151" s="11">
        <v>1</v>
      </c>
      <c r="Y151">
        <f t="shared" si="2"/>
        <v>1</v>
      </c>
      <c r="Z151">
        <v>35.060690000000001</v>
      </c>
      <c r="AA151">
        <v>-80.847499999999997</v>
      </c>
    </row>
    <row r="152" spans="1:27">
      <c r="A152" s="1" t="s">
        <v>571</v>
      </c>
      <c r="B152">
        <v>444</v>
      </c>
      <c r="C152" t="s">
        <v>826</v>
      </c>
      <c r="D152">
        <v>2</v>
      </c>
      <c r="E152" t="s">
        <v>286</v>
      </c>
      <c r="G152" s="10">
        <v>41061</v>
      </c>
      <c r="H152" t="s">
        <v>20</v>
      </c>
      <c r="I152" t="s">
        <v>21</v>
      </c>
      <c r="J152" s="6">
        <v>60</v>
      </c>
      <c r="K152">
        <v>0</v>
      </c>
      <c r="L152" t="s">
        <v>638</v>
      </c>
      <c r="M152" s="17">
        <v>0</v>
      </c>
      <c r="N152" s="6">
        <v>1095</v>
      </c>
      <c r="O152" s="6">
        <v>1095</v>
      </c>
      <c r="P152">
        <v>54</v>
      </c>
      <c r="Q152" s="6">
        <v>2346</v>
      </c>
      <c r="R152">
        <v>2346</v>
      </c>
      <c r="S152" s="4">
        <v>610</v>
      </c>
      <c r="T152" s="16">
        <v>0</v>
      </c>
      <c r="U152" s="4">
        <v>35230</v>
      </c>
      <c r="V152" s="7">
        <v>19710000</v>
      </c>
      <c r="W152" s="13">
        <v>0</v>
      </c>
      <c r="X152" s="11">
        <v>1</v>
      </c>
      <c r="Y152">
        <f t="shared" si="2"/>
        <v>1</v>
      </c>
      <c r="Z152">
        <v>35.892009999999999</v>
      </c>
      <c r="AA152">
        <v>-80.570099999999996</v>
      </c>
    </row>
    <row r="153" spans="1:27">
      <c r="A153" t="s">
        <v>452</v>
      </c>
      <c r="B153">
        <v>440</v>
      </c>
      <c r="C153" t="s">
        <v>801</v>
      </c>
      <c r="E153" t="s">
        <v>199</v>
      </c>
      <c r="F153" s="1"/>
      <c r="G153" s="10">
        <v>41025</v>
      </c>
      <c r="H153" t="s">
        <v>23</v>
      </c>
      <c r="I153" t="s">
        <v>24</v>
      </c>
      <c r="J153" s="6">
        <v>212</v>
      </c>
      <c r="K153">
        <v>78</v>
      </c>
      <c r="L153" t="s">
        <v>769</v>
      </c>
      <c r="M153" s="17">
        <v>126674</v>
      </c>
      <c r="N153" s="6">
        <v>1825</v>
      </c>
      <c r="O153" s="6">
        <v>614</v>
      </c>
      <c r="P153">
        <v>191</v>
      </c>
      <c r="Q153" s="6">
        <v>723</v>
      </c>
      <c r="R153">
        <v>723</v>
      </c>
      <c r="S153" s="4">
        <v>65505</v>
      </c>
      <c r="T153" s="16">
        <v>96699</v>
      </c>
      <c r="U153" s="4">
        <v>72783</v>
      </c>
      <c r="V153" s="7">
        <v>22050000</v>
      </c>
      <c r="W153" s="13">
        <v>0</v>
      </c>
      <c r="X153" s="11">
        <v>1</v>
      </c>
      <c r="Y153">
        <f t="shared" si="2"/>
        <v>1</v>
      </c>
      <c r="Z153">
        <v>36.102200000000003</v>
      </c>
      <c r="AA153">
        <v>-80.240300000000005</v>
      </c>
    </row>
    <row r="154" spans="1:27">
      <c r="A154" t="s">
        <v>452</v>
      </c>
      <c r="B154">
        <v>441</v>
      </c>
      <c r="C154" t="s">
        <v>801</v>
      </c>
      <c r="D154">
        <v>3</v>
      </c>
      <c r="E154" t="s">
        <v>199</v>
      </c>
      <c r="G154" s="10">
        <v>41025</v>
      </c>
      <c r="H154" t="s">
        <v>20</v>
      </c>
      <c r="I154" t="s">
        <v>24</v>
      </c>
      <c r="J154" s="6">
        <v>212</v>
      </c>
      <c r="K154">
        <v>99</v>
      </c>
      <c r="L154" t="s">
        <v>770</v>
      </c>
      <c r="M154" s="17">
        <v>145000</v>
      </c>
      <c r="N154" s="6">
        <v>730</v>
      </c>
      <c r="O154" s="6">
        <v>730</v>
      </c>
      <c r="P154">
        <v>142</v>
      </c>
      <c r="Q154" s="6">
        <v>723</v>
      </c>
      <c r="R154">
        <v>723</v>
      </c>
      <c r="S154" s="4">
        <v>1260</v>
      </c>
      <c r="T154" s="16">
        <v>1262</v>
      </c>
      <c r="U154" s="4">
        <v>72783</v>
      </c>
      <c r="V154" s="7">
        <v>22050000</v>
      </c>
      <c r="W154" s="13">
        <v>2732748</v>
      </c>
      <c r="X154" s="11">
        <v>0</v>
      </c>
      <c r="Y154">
        <f t="shared" si="2"/>
        <v>1</v>
      </c>
      <c r="Z154">
        <v>36.102200000000003</v>
      </c>
      <c r="AA154">
        <v>-80.240300000000005</v>
      </c>
    </row>
    <row r="155" spans="1:27">
      <c r="A155" t="s">
        <v>195</v>
      </c>
      <c r="B155">
        <v>200</v>
      </c>
      <c r="C155" t="s">
        <v>833</v>
      </c>
      <c r="D155">
        <v>3</v>
      </c>
      <c r="E155" t="s">
        <v>196</v>
      </c>
      <c r="G155" s="10">
        <v>40161</v>
      </c>
      <c r="H155" t="s">
        <v>23</v>
      </c>
      <c r="I155" t="s">
        <v>24</v>
      </c>
      <c r="J155" s="6">
        <v>430</v>
      </c>
      <c r="K155">
        <v>49</v>
      </c>
      <c r="L155" t="s">
        <v>767</v>
      </c>
      <c r="M155" s="17">
        <v>99552</v>
      </c>
      <c r="N155" s="6">
        <v>1825</v>
      </c>
      <c r="O155" s="6">
        <v>1478</v>
      </c>
      <c r="P155">
        <v>387</v>
      </c>
      <c r="Q155" s="6">
        <v>7</v>
      </c>
      <c r="R155">
        <v>7</v>
      </c>
      <c r="S155" s="4">
        <v>56500</v>
      </c>
      <c r="T155" s="16">
        <v>74518</v>
      </c>
      <c r="U155" s="4">
        <v>62778</v>
      </c>
      <c r="V155" s="7">
        <v>0</v>
      </c>
      <c r="W155" s="13">
        <v>0</v>
      </c>
      <c r="X155" s="11">
        <v>1</v>
      </c>
      <c r="Y155">
        <f t="shared" si="2"/>
        <v>1</v>
      </c>
      <c r="Z155">
        <v>35.938229999999997</v>
      </c>
      <c r="AA155">
        <v>-78.851699999999994</v>
      </c>
    </row>
    <row r="156" spans="1:27">
      <c r="A156" t="s">
        <v>195</v>
      </c>
      <c r="B156">
        <v>201</v>
      </c>
      <c r="C156" t="s">
        <v>833</v>
      </c>
      <c r="D156">
        <v>3</v>
      </c>
      <c r="E156" s="1" t="s">
        <v>586</v>
      </c>
      <c r="G156" s="10">
        <v>40161</v>
      </c>
      <c r="H156" t="s">
        <v>20</v>
      </c>
      <c r="I156" t="s">
        <v>21</v>
      </c>
      <c r="J156" s="6">
        <v>430</v>
      </c>
      <c r="K156">
        <v>0</v>
      </c>
      <c r="L156" t="s">
        <v>600</v>
      </c>
      <c r="M156" s="17">
        <v>0</v>
      </c>
      <c r="N156" s="6">
        <v>1460</v>
      </c>
      <c r="O156" s="6">
        <v>1460</v>
      </c>
      <c r="P156">
        <v>207</v>
      </c>
      <c r="Q156" s="6">
        <v>7</v>
      </c>
      <c r="R156">
        <v>7</v>
      </c>
      <c r="S156" s="4">
        <v>1087</v>
      </c>
      <c r="T156" s="16">
        <v>0</v>
      </c>
      <c r="U156" s="4">
        <v>62778</v>
      </c>
      <c r="V156" s="7">
        <v>0</v>
      </c>
      <c r="W156" s="13">
        <v>0</v>
      </c>
      <c r="X156" s="11">
        <v>0</v>
      </c>
      <c r="Y156">
        <f t="shared" si="2"/>
        <v>1</v>
      </c>
      <c r="Z156">
        <v>35.935920000000003</v>
      </c>
      <c r="AA156">
        <v>-78.854600000000005</v>
      </c>
    </row>
    <row r="157" spans="1:27">
      <c r="A157" s="1" t="s">
        <v>552</v>
      </c>
      <c r="B157">
        <v>354</v>
      </c>
      <c r="C157" t="s">
        <v>814</v>
      </c>
      <c r="D157">
        <v>1</v>
      </c>
      <c r="E157" t="s">
        <v>205</v>
      </c>
      <c r="G157" s="10">
        <v>40673</v>
      </c>
      <c r="H157" t="s">
        <v>20</v>
      </c>
      <c r="I157" t="s">
        <v>27</v>
      </c>
      <c r="J157" s="6">
        <v>40</v>
      </c>
      <c r="K157">
        <v>62</v>
      </c>
      <c r="L157" t="s">
        <v>620</v>
      </c>
      <c r="M157" s="17">
        <v>120000</v>
      </c>
      <c r="N157" s="6">
        <v>1095</v>
      </c>
      <c r="O157" s="6">
        <v>1095</v>
      </c>
      <c r="P157">
        <v>36</v>
      </c>
      <c r="Q157" s="6">
        <v>111</v>
      </c>
      <c r="R157">
        <v>111</v>
      </c>
      <c r="S157" s="4">
        <v>567</v>
      </c>
      <c r="T157" s="16">
        <v>672.21</v>
      </c>
      <c r="U157" s="4">
        <v>32750</v>
      </c>
      <c r="V157" s="7">
        <v>1350000</v>
      </c>
      <c r="W157" s="13">
        <v>146472</v>
      </c>
      <c r="X157" s="11">
        <v>1</v>
      </c>
      <c r="Y157">
        <f t="shared" si="2"/>
        <v>1</v>
      </c>
      <c r="Z157">
        <v>35.631129999999999</v>
      </c>
      <c r="AA157">
        <v>-82.173000000000002</v>
      </c>
    </row>
    <row r="158" spans="1:27">
      <c r="A158" s="1" t="s">
        <v>557</v>
      </c>
      <c r="B158">
        <v>375</v>
      </c>
      <c r="C158" t="s">
        <v>832</v>
      </c>
      <c r="D158">
        <v>1</v>
      </c>
      <c r="E158" t="s">
        <v>223</v>
      </c>
      <c r="G158" s="10">
        <v>40744</v>
      </c>
      <c r="H158" t="s">
        <v>20</v>
      </c>
      <c r="I158" t="s">
        <v>27</v>
      </c>
      <c r="J158" s="6">
        <v>58</v>
      </c>
      <c r="K158">
        <v>36</v>
      </c>
      <c r="L158" t="s">
        <v>612</v>
      </c>
      <c r="M158" s="17">
        <v>50000</v>
      </c>
      <c r="N158" s="6">
        <v>1095</v>
      </c>
      <c r="O158" s="6">
        <v>1095</v>
      </c>
      <c r="P158">
        <v>52</v>
      </c>
      <c r="Q158" s="6">
        <v>0</v>
      </c>
      <c r="R158">
        <v>0</v>
      </c>
      <c r="S158" s="4">
        <v>533</v>
      </c>
      <c r="T158" s="16">
        <v>696.76</v>
      </c>
      <c r="U158" s="4">
        <v>30464</v>
      </c>
      <c r="V158" s="7">
        <v>1179000</v>
      </c>
      <c r="W158" s="13">
        <v>1248556.1000000001</v>
      </c>
      <c r="X158" s="11">
        <v>1</v>
      </c>
      <c r="Y158">
        <f t="shared" si="2"/>
        <v>1</v>
      </c>
      <c r="Z158">
        <v>35.77299</v>
      </c>
      <c r="AA158">
        <v>-81.676199999999994</v>
      </c>
    </row>
    <row r="159" spans="1:27">
      <c r="A159" t="s">
        <v>500</v>
      </c>
      <c r="B159">
        <v>493</v>
      </c>
      <c r="C159" t="s">
        <v>806</v>
      </c>
      <c r="D159">
        <v>3</v>
      </c>
      <c r="E159" t="s">
        <v>326</v>
      </c>
      <c r="G159" s="10">
        <v>41256</v>
      </c>
      <c r="H159" t="s">
        <v>23</v>
      </c>
      <c r="I159" t="s">
        <v>24</v>
      </c>
      <c r="J159" s="6">
        <v>142</v>
      </c>
      <c r="K159">
        <v>88</v>
      </c>
      <c r="L159" t="s">
        <v>785</v>
      </c>
      <c r="M159" s="17">
        <v>167251</v>
      </c>
      <c r="N159" s="6">
        <v>730</v>
      </c>
      <c r="O159" s="6">
        <v>383</v>
      </c>
      <c r="P159">
        <v>135</v>
      </c>
      <c r="Q159" s="6">
        <v>0</v>
      </c>
      <c r="R159">
        <v>0</v>
      </c>
      <c r="S159" s="4">
        <v>85379</v>
      </c>
      <c r="T159" s="16">
        <v>147449</v>
      </c>
      <c r="U159" s="4">
        <v>94366</v>
      </c>
      <c r="V159" s="7">
        <v>0</v>
      </c>
      <c r="W159" s="13">
        <v>0</v>
      </c>
      <c r="X159" s="11">
        <v>1</v>
      </c>
      <c r="Y159">
        <f t="shared" si="2"/>
        <v>1</v>
      </c>
      <c r="Z159">
        <v>35.225589999999997</v>
      </c>
      <c r="AA159">
        <v>-80.847899999999996</v>
      </c>
    </row>
    <row r="160" spans="1:27">
      <c r="A160" t="s">
        <v>482</v>
      </c>
      <c r="B160">
        <v>435</v>
      </c>
      <c r="C160" t="s">
        <v>858</v>
      </c>
      <c r="D160">
        <v>2</v>
      </c>
      <c r="E160" t="s">
        <v>276</v>
      </c>
      <c r="G160" s="10">
        <v>41012</v>
      </c>
      <c r="H160" t="s">
        <v>20</v>
      </c>
      <c r="I160" t="s">
        <v>24</v>
      </c>
      <c r="J160" s="6">
        <v>44</v>
      </c>
      <c r="K160">
        <v>0</v>
      </c>
      <c r="L160" t="s">
        <v>612</v>
      </c>
      <c r="M160" s="17">
        <v>0</v>
      </c>
      <c r="N160" s="6">
        <v>1095</v>
      </c>
      <c r="O160" s="6">
        <v>992</v>
      </c>
      <c r="P160">
        <v>40</v>
      </c>
      <c r="Q160" s="6">
        <v>155</v>
      </c>
      <c r="R160">
        <v>155</v>
      </c>
      <c r="S160" s="4">
        <v>572</v>
      </c>
      <c r="T160" s="16">
        <v>0</v>
      </c>
      <c r="U160" s="4">
        <v>33540</v>
      </c>
      <c r="V160" s="7">
        <v>2700000</v>
      </c>
      <c r="W160" s="13">
        <v>0</v>
      </c>
      <c r="X160" s="11">
        <v>1</v>
      </c>
      <c r="Y160">
        <f t="shared" si="2"/>
        <v>1</v>
      </c>
      <c r="Z160">
        <v>35.487909999999999</v>
      </c>
      <c r="AA160">
        <v>-78.058499999999995</v>
      </c>
    </row>
    <row r="161" spans="1:27">
      <c r="A161" t="s">
        <v>391</v>
      </c>
      <c r="B161">
        <v>486</v>
      </c>
      <c r="C161" t="s">
        <v>815</v>
      </c>
      <c r="D161">
        <v>1</v>
      </c>
      <c r="E161" t="s">
        <v>312</v>
      </c>
      <c r="G161" s="10">
        <v>41219</v>
      </c>
      <c r="H161" t="s">
        <v>20</v>
      </c>
      <c r="I161" t="s">
        <v>24</v>
      </c>
      <c r="J161" s="6">
        <v>21</v>
      </c>
      <c r="K161">
        <v>3</v>
      </c>
      <c r="L161" t="s">
        <v>633</v>
      </c>
      <c r="M161" s="17">
        <v>0</v>
      </c>
      <c r="N161" s="6">
        <v>1095</v>
      </c>
      <c r="O161" s="6">
        <v>785</v>
      </c>
      <c r="P161">
        <v>19</v>
      </c>
      <c r="Q161" s="6">
        <v>0</v>
      </c>
      <c r="R161">
        <v>0</v>
      </c>
      <c r="S161" s="4">
        <v>599</v>
      </c>
      <c r="T161" s="16">
        <v>567</v>
      </c>
      <c r="U161" s="4">
        <v>33524</v>
      </c>
      <c r="V161" s="7">
        <v>584000</v>
      </c>
      <c r="W161" s="13">
        <v>454000</v>
      </c>
      <c r="X161" s="11">
        <v>1</v>
      </c>
      <c r="Y161">
        <f t="shared" si="2"/>
        <v>1</v>
      </c>
      <c r="Z161">
        <v>35.882179999999998</v>
      </c>
      <c r="AA161">
        <v>-81.52</v>
      </c>
    </row>
    <row r="162" spans="1:27">
      <c r="A162" s="1" t="s">
        <v>567</v>
      </c>
      <c r="B162">
        <v>425</v>
      </c>
      <c r="C162" t="s">
        <v>817</v>
      </c>
      <c r="D162">
        <v>1</v>
      </c>
      <c r="E162" t="s">
        <v>159</v>
      </c>
      <c r="G162" s="10">
        <v>40949</v>
      </c>
      <c r="H162" t="s">
        <v>20</v>
      </c>
      <c r="I162" t="s">
        <v>24</v>
      </c>
      <c r="J162" s="6">
        <v>57</v>
      </c>
      <c r="K162">
        <v>0</v>
      </c>
      <c r="L162" t="s">
        <v>729</v>
      </c>
      <c r="M162" s="17">
        <v>0</v>
      </c>
      <c r="N162" s="6">
        <v>1460</v>
      </c>
      <c r="O162" s="6">
        <v>1055</v>
      </c>
      <c r="P162">
        <v>51</v>
      </c>
      <c r="Q162" s="6">
        <v>203</v>
      </c>
      <c r="R162">
        <v>203</v>
      </c>
      <c r="S162" s="4">
        <v>563</v>
      </c>
      <c r="T162" s="16">
        <v>0</v>
      </c>
      <c r="U162" s="4">
        <v>32544</v>
      </c>
      <c r="V162" s="7">
        <v>6570000</v>
      </c>
      <c r="W162" s="13">
        <v>0</v>
      </c>
      <c r="X162" s="11">
        <v>1</v>
      </c>
      <c r="Y162">
        <f t="shared" si="2"/>
        <v>1</v>
      </c>
      <c r="Z162">
        <v>35.310189999999999</v>
      </c>
      <c r="AA162">
        <v>-81.5107</v>
      </c>
    </row>
    <row r="163" spans="1:27">
      <c r="A163" t="s">
        <v>463</v>
      </c>
      <c r="B163">
        <v>367</v>
      </c>
      <c r="C163" t="s">
        <v>822</v>
      </c>
      <c r="D163">
        <v>3</v>
      </c>
      <c r="E163" t="s">
        <v>216</v>
      </c>
      <c r="G163" s="10">
        <v>40729</v>
      </c>
      <c r="H163" t="s">
        <v>20</v>
      </c>
      <c r="I163" t="s">
        <v>21</v>
      </c>
      <c r="J163" s="6">
        <v>10</v>
      </c>
      <c r="K163">
        <v>0</v>
      </c>
      <c r="L163" t="s">
        <v>649</v>
      </c>
      <c r="M163" s="17">
        <v>0</v>
      </c>
      <c r="N163" s="6">
        <v>1095</v>
      </c>
      <c r="O163" s="6">
        <v>1095</v>
      </c>
      <c r="P163">
        <v>9</v>
      </c>
      <c r="Q163" s="6">
        <v>32</v>
      </c>
      <c r="R163">
        <v>32</v>
      </c>
      <c r="S163" s="4">
        <v>874</v>
      </c>
      <c r="T163" s="16">
        <v>0</v>
      </c>
      <c r="U163" s="4">
        <v>50500</v>
      </c>
      <c r="V163" s="7">
        <v>1246500</v>
      </c>
      <c r="W163" s="13">
        <v>0</v>
      </c>
      <c r="X163" s="11">
        <v>1</v>
      </c>
      <c r="Y163">
        <f t="shared" si="2"/>
        <v>1</v>
      </c>
      <c r="Z163">
        <v>35.635350000000003</v>
      </c>
      <c r="AA163">
        <v>-82.007400000000004</v>
      </c>
    </row>
    <row r="164" spans="1:27">
      <c r="A164" s="1" t="s">
        <v>559</v>
      </c>
      <c r="B164">
        <v>382</v>
      </c>
      <c r="C164" t="s">
        <v>817</v>
      </c>
      <c r="D164">
        <v>1</v>
      </c>
      <c r="E164" t="s">
        <v>229</v>
      </c>
      <c r="G164" s="10">
        <v>40781</v>
      </c>
      <c r="H164" t="s">
        <v>20</v>
      </c>
      <c r="I164" t="s">
        <v>24</v>
      </c>
      <c r="J164" s="6">
        <v>62</v>
      </c>
      <c r="K164">
        <v>0</v>
      </c>
      <c r="L164" t="s">
        <v>700</v>
      </c>
      <c r="M164" s="17">
        <v>0</v>
      </c>
      <c r="N164" s="6">
        <v>1460</v>
      </c>
      <c r="O164" s="6">
        <v>1223</v>
      </c>
      <c r="P164">
        <v>56</v>
      </c>
      <c r="Q164" s="6">
        <v>171</v>
      </c>
      <c r="R164">
        <v>171</v>
      </c>
      <c r="S164" s="4">
        <v>431</v>
      </c>
      <c r="T164" s="16">
        <v>0</v>
      </c>
      <c r="U164" s="4">
        <v>22580</v>
      </c>
      <c r="V164" s="7">
        <v>4427550</v>
      </c>
      <c r="W164" s="13">
        <v>0</v>
      </c>
      <c r="X164" s="11">
        <v>1</v>
      </c>
      <c r="Y164">
        <f t="shared" si="2"/>
        <v>1</v>
      </c>
      <c r="Z164">
        <v>35.233820000000001</v>
      </c>
      <c r="AA164">
        <v>-81.325900000000004</v>
      </c>
    </row>
    <row r="165" spans="1:27">
      <c r="A165" s="1" t="s">
        <v>554</v>
      </c>
      <c r="B165">
        <v>497</v>
      </c>
      <c r="C165" t="s">
        <v>801</v>
      </c>
      <c r="D165">
        <v>3</v>
      </c>
      <c r="E165" t="s">
        <v>213</v>
      </c>
      <c r="G165" s="10">
        <v>41262</v>
      </c>
      <c r="H165" t="s">
        <v>23</v>
      </c>
      <c r="I165" t="s">
        <v>24</v>
      </c>
      <c r="J165" s="6">
        <v>350</v>
      </c>
      <c r="K165">
        <v>0</v>
      </c>
      <c r="L165" t="s">
        <v>774</v>
      </c>
      <c r="M165" s="17">
        <v>0</v>
      </c>
      <c r="N165" s="6">
        <v>1095</v>
      </c>
      <c r="O165" s="6">
        <v>377</v>
      </c>
      <c r="P165">
        <v>315</v>
      </c>
      <c r="Q165" s="6">
        <v>0</v>
      </c>
      <c r="R165">
        <v>0</v>
      </c>
      <c r="S165" s="4">
        <v>29343</v>
      </c>
      <c r="T165" s="16">
        <v>0</v>
      </c>
      <c r="U165" s="4">
        <v>32603</v>
      </c>
      <c r="V165" s="7">
        <v>99000000</v>
      </c>
      <c r="W165" s="13">
        <v>0</v>
      </c>
      <c r="X165" s="11">
        <v>0</v>
      </c>
      <c r="Y165">
        <f t="shared" si="2"/>
        <v>1</v>
      </c>
      <c r="Z165">
        <v>36.218049999999998</v>
      </c>
      <c r="AA165">
        <v>-77.631200000000007</v>
      </c>
    </row>
    <row r="166" spans="1:27">
      <c r="A166" s="1" t="s">
        <v>554</v>
      </c>
      <c r="B166">
        <v>500</v>
      </c>
      <c r="C166" t="s">
        <v>805</v>
      </c>
      <c r="D166">
        <v>1</v>
      </c>
      <c r="E166" t="s">
        <v>214</v>
      </c>
      <c r="G166" s="10">
        <v>41262</v>
      </c>
      <c r="H166" t="s">
        <v>20</v>
      </c>
      <c r="I166" t="s">
        <v>24</v>
      </c>
      <c r="J166" s="6">
        <v>350</v>
      </c>
      <c r="K166">
        <v>0</v>
      </c>
      <c r="L166" t="s">
        <v>699</v>
      </c>
      <c r="M166" s="17">
        <v>0</v>
      </c>
      <c r="N166" s="6">
        <v>1095</v>
      </c>
      <c r="O166" s="6">
        <v>742</v>
      </c>
      <c r="P166">
        <v>315</v>
      </c>
      <c r="Q166" s="6">
        <v>0</v>
      </c>
      <c r="R166">
        <v>0</v>
      </c>
      <c r="S166" s="4">
        <v>564</v>
      </c>
      <c r="T166" s="16">
        <v>0</v>
      </c>
      <c r="U166" s="4">
        <v>32603</v>
      </c>
      <c r="V166" s="7">
        <v>99000000</v>
      </c>
      <c r="W166" s="13">
        <v>0</v>
      </c>
      <c r="X166" s="11">
        <v>1</v>
      </c>
      <c r="Y166">
        <f t="shared" si="2"/>
        <v>1</v>
      </c>
      <c r="Z166">
        <v>36.216639999999998</v>
      </c>
      <c r="AA166">
        <v>-77.634500000000003</v>
      </c>
    </row>
    <row r="167" spans="1:27">
      <c r="A167" t="s">
        <v>433</v>
      </c>
      <c r="B167">
        <v>272</v>
      </c>
      <c r="C167" t="s">
        <v>832</v>
      </c>
      <c r="D167">
        <v>1</v>
      </c>
      <c r="E167" t="s">
        <v>133</v>
      </c>
      <c r="G167" s="10">
        <v>40429</v>
      </c>
      <c r="H167" t="s">
        <v>20</v>
      </c>
      <c r="I167" t="s">
        <v>27</v>
      </c>
      <c r="J167" s="6">
        <v>30</v>
      </c>
      <c r="K167">
        <v>38</v>
      </c>
      <c r="L167" t="s">
        <v>637</v>
      </c>
      <c r="M167" s="17">
        <v>54000</v>
      </c>
      <c r="N167" s="6">
        <v>1095</v>
      </c>
      <c r="O167" s="6">
        <v>1095</v>
      </c>
      <c r="P167">
        <v>27</v>
      </c>
      <c r="Q167" s="6">
        <v>75</v>
      </c>
      <c r="R167">
        <v>75</v>
      </c>
      <c r="S167" s="4">
        <v>448</v>
      </c>
      <c r="T167" s="16">
        <v>476</v>
      </c>
      <c r="U167" s="4">
        <v>25884</v>
      </c>
      <c r="V167" s="7">
        <v>1057500</v>
      </c>
      <c r="W167" s="13">
        <v>1418000</v>
      </c>
      <c r="X167" s="11">
        <v>1</v>
      </c>
      <c r="Y167">
        <f t="shared" si="2"/>
        <v>1</v>
      </c>
      <c r="Z167">
        <v>35.761699999999998</v>
      </c>
      <c r="AA167">
        <v>-81.543700000000001</v>
      </c>
    </row>
    <row r="168" spans="1:27">
      <c r="A168" t="s">
        <v>413</v>
      </c>
      <c r="B168">
        <v>195</v>
      </c>
      <c r="C168" t="s">
        <v>830</v>
      </c>
      <c r="D168">
        <v>1</v>
      </c>
      <c r="E168" t="s">
        <v>68</v>
      </c>
      <c r="G168" s="10">
        <v>40133</v>
      </c>
      <c r="H168" t="s">
        <v>20</v>
      </c>
      <c r="I168" t="s">
        <v>27</v>
      </c>
      <c r="J168" s="6">
        <v>24</v>
      </c>
      <c r="K168">
        <v>22</v>
      </c>
      <c r="L168" t="s">
        <v>677</v>
      </c>
      <c r="M168" s="17">
        <v>24000</v>
      </c>
      <c r="N168" s="6">
        <v>1095</v>
      </c>
      <c r="O168" s="6">
        <v>1095</v>
      </c>
      <c r="P168">
        <v>22</v>
      </c>
      <c r="Q168" s="6">
        <v>44</v>
      </c>
      <c r="R168">
        <v>44</v>
      </c>
      <c r="S168" s="4">
        <v>389</v>
      </c>
      <c r="T168" s="16">
        <v>599</v>
      </c>
      <c r="U168" s="4">
        <v>22533</v>
      </c>
      <c r="V168" s="7">
        <v>1044000</v>
      </c>
      <c r="W168" s="13">
        <v>1375750</v>
      </c>
      <c r="X168" s="11">
        <v>1</v>
      </c>
      <c r="Y168">
        <f t="shared" si="2"/>
        <v>1</v>
      </c>
      <c r="Z168">
        <v>35.075580000000002</v>
      </c>
      <c r="AA168">
        <v>-79.759600000000006</v>
      </c>
    </row>
    <row r="169" spans="1:27">
      <c r="A169" t="s">
        <v>511</v>
      </c>
      <c r="B169">
        <v>218</v>
      </c>
      <c r="C169" t="s">
        <v>837</v>
      </c>
      <c r="D169">
        <v>3</v>
      </c>
      <c r="E169" t="s">
        <v>90</v>
      </c>
      <c r="G169" s="10">
        <v>40219</v>
      </c>
      <c r="H169" t="s">
        <v>20</v>
      </c>
      <c r="I169" t="s">
        <v>27</v>
      </c>
      <c r="J169" s="6">
        <v>346</v>
      </c>
      <c r="K169">
        <v>344</v>
      </c>
      <c r="L169" t="s">
        <v>655</v>
      </c>
      <c r="M169" s="17">
        <v>275000</v>
      </c>
      <c r="N169" s="6">
        <v>1095</v>
      </c>
      <c r="O169" s="6">
        <v>1095</v>
      </c>
      <c r="P169">
        <v>311</v>
      </c>
      <c r="Q169" s="6">
        <v>0</v>
      </c>
      <c r="R169">
        <v>0</v>
      </c>
      <c r="S169" s="4">
        <v>450</v>
      </c>
      <c r="T169" s="16">
        <v>534</v>
      </c>
      <c r="V169" s="7">
        <v>3600000</v>
      </c>
      <c r="W169" s="13">
        <v>5139005</v>
      </c>
      <c r="X169" s="11">
        <v>1</v>
      </c>
      <c r="Y169">
        <f t="shared" si="2"/>
        <v>1</v>
      </c>
      <c r="Z169">
        <v>36.059310000000004</v>
      </c>
      <c r="AA169">
        <v>-79.827299999999994</v>
      </c>
    </row>
    <row r="170" spans="1:27">
      <c r="A170" t="s">
        <v>516</v>
      </c>
      <c r="B170">
        <v>329</v>
      </c>
      <c r="C170" t="s">
        <v>835</v>
      </c>
      <c r="D170">
        <v>2</v>
      </c>
      <c r="E170" t="s">
        <v>183</v>
      </c>
      <c r="G170" s="10">
        <v>40610</v>
      </c>
      <c r="H170" t="s">
        <v>20</v>
      </c>
      <c r="I170" t="s">
        <v>27</v>
      </c>
      <c r="J170" s="6">
        <v>55</v>
      </c>
      <c r="K170">
        <v>39</v>
      </c>
      <c r="L170" t="s">
        <v>601</v>
      </c>
      <c r="M170" s="17">
        <v>195000</v>
      </c>
      <c r="N170" s="6">
        <v>1095</v>
      </c>
      <c r="O170" s="6">
        <v>1095</v>
      </c>
      <c r="P170">
        <v>50</v>
      </c>
      <c r="Q170" s="6">
        <v>0</v>
      </c>
      <c r="R170">
        <v>0</v>
      </c>
      <c r="S170" s="4">
        <v>710</v>
      </c>
      <c r="T170" s="16">
        <v>1198</v>
      </c>
      <c r="U170" s="4">
        <v>41047</v>
      </c>
      <c r="V170" s="7">
        <v>13500000</v>
      </c>
      <c r="W170" s="13">
        <v>25121814</v>
      </c>
      <c r="X170" s="11">
        <v>1</v>
      </c>
      <c r="Y170">
        <f t="shared" si="2"/>
        <v>1</v>
      </c>
      <c r="Z170">
        <v>35.284019999999998</v>
      </c>
      <c r="AA170">
        <v>-81.189700000000002</v>
      </c>
    </row>
    <row r="171" spans="1:27">
      <c r="A171" t="s">
        <v>493</v>
      </c>
      <c r="B171">
        <v>471</v>
      </c>
      <c r="C171" t="s">
        <v>832</v>
      </c>
      <c r="D171">
        <v>1</v>
      </c>
      <c r="E171" t="s">
        <v>309</v>
      </c>
      <c r="G171" s="10">
        <v>41162</v>
      </c>
      <c r="H171" t="s">
        <v>23</v>
      </c>
      <c r="I171" t="s">
        <v>24</v>
      </c>
      <c r="J171" s="6">
        <v>152</v>
      </c>
      <c r="K171">
        <v>129</v>
      </c>
      <c r="L171" t="s">
        <v>784</v>
      </c>
      <c r="M171" s="17">
        <v>104034</v>
      </c>
      <c r="N171" s="6">
        <v>1095</v>
      </c>
      <c r="O171" s="6">
        <v>477</v>
      </c>
      <c r="P171">
        <v>137</v>
      </c>
      <c r="Q171" s="6">
        <v>531</v>
      </c>
      <c r="R171">
        <v>531</v>
      </c>
      <c r="S171" s="4">
        <v>31939</v>
      </c>
      <c r="T171" s="16">
        <v>36337</v>
      </c>
      <c r="U171" s="4">
        <v>35488</v>
      </c>
      <c r="V171" s="7">
        <v>6574500</v>
      </c>
      <c r="W171" s="13">
        <v>0</v>
      </c>
      <c r="X171" s="11">
        <v>1</v>
      </c>
      <c r="Y171">
        <f t="shared" si="2"/>
        <v>1</v>
      </c>
      <c r="Z171">
        <v>35.730240000000002</v>
      </c>
      <c r="AA171">
        <v>-81.750699999999995</v>
      </c>
    </row>
    <row r="172" spans="1:27">
      <c r="A172" s="1" t="s">
        <v>556</v>
      </c>
      <c r="B172">
        <v>364</v>
      </c>
      <c r="C172" t="s">
        <v>818</v>
      </c>
      <c r="D172">
        <v>3</v>
      </c>
      <c r="E172" t="s">
        <v>221</v>
      </c>
      <c r="G172" s="10">
        <v>40724</v>
      </c>
      <c r="H172" t="s">
        <v>23</v>
      </c>
      <c r="I172" t="s">
        <v>24</v>
      </c>
      <c r="J172" s="6">
        <v>363</v>
      </c>
      <c r="K172">
        <v>173</v>
      </c>
      <c r="L172" t="s">
        <v>776</v>
      </c>
      <c r="M172" s="17">
        <v>243000</v>
      </c>
      <c r="N172" s="6">
        <v>1460</v>
      </c>
      <c r="O172" s="6">
        <v>915</v>
      </c>
      <c r="P172">
        <v>327</v>
      </c>
      <c r="Q172" s="6">
        <v>0</v>
      </c>
      <c r="R172">
        <v>0</v>
      </c>
      <c r="S172" s="4">
        <v>35938</v>
      </c>
      <c r="T172" s="16">
        <v>47515</v>
      </c>
      <c r="U172" s="4">
        <v>39931</v>
      </c>
      <c r="V172" s="7">
        <v>72000000</v>
      </c>
      <c r="W172" s="13">
        <v>0</v>
      </c>
      <c r="X172" s="11">
        <v>0</v>
      </c>
      <c r="Y172">
        <f t="shared" si="2"/>
        <v>1</v>
      </c>
      <c r="Z172">
        <v>35.47974</v>
      </c>
      <c r="AA172">
        <v>-82.524500000000003</v>
      </c>
    </row>
    <row r="173" spans="1:27">
      <c r="A173" s="1" t="s">
        <v>556</v>
      </c>
      <c r="B173">
        <v>365</v>
      </c>
      <c r="C173" t="s">
        <v>818</v>
      </c>
      <c r="D173">
        <v>3</v>
      </c>
      <c r="E173" t="s">
        <v>222</v>
      </c>
      <c r="G173" s="10">
        <v>40724</v>
      </c>
      <c r="H173" t="s">
        <v>20</v>
      </c>
      <c r="I173" t="s">
        <v>24</v>
      </c>
      <c r="J173" s="6">
        <v>363</v>
      </c>
      <c r="K173">
        <v>173</v>
      </c>
      <c r="L173" t="s">
        <v>626</v>
      </c>
      <c r="M173" s="17">
        <v>122000</v>
      </c>
      <c r="N173" s="6">
        <v>1095</v>
      </c>
      <c r="O173" s="6">
        <v>1095</v>
      </c>
      <c r="P173">
        <v>222</v>
      </c>
      <c r="Q173" s="6">
        <v>0</v>
      </c>
      <c r="R173">
        <v>0</v>
      </c>
      <c r="S173" s="4">
        <v>691</v>
      </c>
      <c r="T173" s="16">
        <v>914</v>
      </c>
      <c r="U173" s="4">
        <v>39931</v>
      </c>
      <c r="V173" s="7">
        <v>72000000</v>
      </c>
      <c r="W173" s="13">
        <v>62888483</v>
      </c>
      <c r="X173" s="11">
        <v>1</v>
      </c>
      <c r="Y173">
        <f t="shared" si="2"/>
        <v>1</v>
      </c>
      <c r="Z173">
        <v>35.484870000000001</v>
      </c>
      <c r="AA173">
        <v>-82.525499999999994</v>
      </c>
    </row>
    <row r="174" spans="1:27">
      <c r="A174" s="1" t="s">
        <v>556</v>
      </c>
      <c r="B174">
        <v>456</v>
      </c>
      <c r="C174" t="s">
        <v>818</v>
      </c>
      <c r="D174">
        <v>3</v>
      </c>
      <c r="E174" t="s">
        <v>297</v>
      </c>
      <c r="G174" s="10">
        <v>41081</v>
      </c>
      <c r="H174" t="s">
        <v>23</v>
      </c>
      <c r="I174" t="s">
        <v>24</v>
      </c>
      <c r="J174" s="6">
        <v>250</v>
      </c>
      <c r="K174" t="s">
        <v>73</v>
      </c>
      <c r="L174" t="s">
        <v>781</v>
      </c>
      <c r="M174" s="17">
        <v>0</v>
      </c>
      <c r="N174" s="6">
        <v>1460</v>
      </c>
      <c r="O174" s="6">
        <v>558</v>
      </c>
      <c r="P174">
        <v>225</v>
      </c>
      <c r="Q174" s="6">
        <v>363</v>
      </c>
      <c r="R174" t="s">
        <v>73</v>
      </c>
      <c r="S174" s="4">
        <v>38288</v>
      </c>
      <c r="T174" s="15" t="s">
        <v>73</v>
      </c>
      <c r="U174" s="4">
        <v>42542</v>
      </c>
      <c r="V174" s="7">
        <v>67500000</v>
      </c>
      <c r="W174" s="14" t="s">
        <v>73</v>
      </c>
      <c r="X174" s="11">
        <v>0</v>
      </c>
      <c r="Y174">
        <f t="shared" si="2"/>
        <v>0</v>
      </c>
      <c r="Z174">
        <v>35.47974</v>
      </c>
      <c r="AA174">
        <v>-82.524500000000003</v>
      </c>
    </row>
    <row r="175" spans="1:27">
      <c r="A175" t="s">
        <v>354</v>
      </c>
      <c r="B175">
        <v>161</v>
      </c>
      <c r="C175" t="s">
        <v>815</v>
      </c>
      <c r="D175" s="1">
        <v>1</v>
      </c>
      <c r="E175" t="s">
        <v>43</v>
      </c>
      <c r="F175" s="1" t="s">
        <v>591</v>
      </c>
      <c r="G175" s="10">
        <v>39960</v>
      </c>
      <c r="H175" t="s">
        <v>23</v>
      </c>
      <c r="I175" t="s">
        <v>24</v>
      </c>
      <c r="J175" s="6">
        <v>128</v>
      </c>
      <c r="K175">
        <v>101</v>
      </c>
      <c r="L175" t="s">
        <v>750</v>
      </c>
      <c r="M175" s="17">
        <v>107026</v>
      </c>
      <c r="N175" s="6">
        <v>1095</v>
      </c>
      <c r="O175" s="6">
        <v>1095</v>
      </c>
      <c r="P175">
        <v>115</v>
      </c>
      <c r="Q175" s="6">
        <v>92</v>
      </c>
      <c r="R175">
        <v>92</v>
      </c>
      <c r="S175" s="4">
        <v>0</v>
      </c>
      <c r="T175" s="16">
        <v>81563</v>
      </c>
      <c r="V175" s="7">
        <v>12000000</v>
      </c>
      <c r="W175" s="13">
        <v>12014582</v>
      </c>
      <c r="X175" s="11">
        <v>1</v>
      </c>
      <c r="Y175">
        <f t="shared" si="2"/>
        <v>1</v>
      </c>
      <c r="Z175">
        <v>36.512560000000001</v>
      </c>
      <c r="AA175">
        <v>-79.714699999999993</v>
      </c>
    </row>
    <row r="176" spans="1:27">
      <c r="A176" t="s">
        <v>518</v>
      </c>
      <c r="B176">
        <v>369</v>
      </c>
      <c r="C176" t="s">
        <v>813</v>
      </c>
      <c r="D176">
        <v>3</v>
      </c>
      <c r="E176" t="s">
        <v>218</v>
      </c>
      <c r="G176" s="10">
        <v>40736</v>
      </c>
      <c r="H176" t="s">
        <v>23</v>
      </c>
      <c r="I176" t="s">
        <v>24</v>
      </c>
      <c r="J176" s="6">
        <v>117</v>
      </c>
      <c r="K176">
        <v>52</v>
      </c>
      <c r="L176" t="s">
        <v>775</v>
      </c>
      <c r="M176" s="17">
        <v>128250</v>
      </c>
      <c r="N176" s="6">
        <v>1825</v>
      </c>
      <c r="O176" s="6">
        <v>903</v>
      </c>
      <c r="P176">
        <v>117</v>
      </c>
      <c r="Q176" s="6">
        <v>329</v>
      </c>
      <c r="R176">
        <v>329</v>
      </c>
      <c r="S176" s="4">
        <v>81487</v>
      </c>
      <c r="T176" s="16">
        <v>166516</v>
      </c>
      <c r="U176" s="4">
        <v>81487</v>
      </c>
      <c r="V176" s="7">
        <v>20000000</v>
      </c>
      <c r="W176" s="13">
        <v>0</v>
      </c>
      <c r="X176" s="11">
        <v>1</v>
      </c>
      <c r="Y176">
        <f t="shared" si="2"/>
        <v>1</v>
      </c>
      <c r="Z176">
        <v>35.732030000000002</v>
      </c>
      <c r="AA176">
        <v>-78.808700000000002</v>
      </c>
    </row>
    <row r="177" spans="1:27">
      <c r="A177" t="s">
        <v>352</v>
      </c>
      <c r="B177">
        <v>153</v>
      </c>
      <c r="C177" t="s">
        <v>811</v>
      </c>
      <c r="D177">
        <v>2</v>
      </c>
      <c r="E177" t="s">
        <v>34</v>
      </c>
      <c r="G177" s="10">
        <v>39925</v>
      </c>
      <c r="H177" t="s">
        <v>23</v>
      </c>
      <c r="I177" t="s">
        <v>798</v>
      </c>
      <c r="J177" s="6">
        <v>134</v>
      </c>
      <c r="K177">
        <v>20</v>
      </c>
      <c r="L177" t="s">
        <v>605</v>
      </c>
      <c r="M177" s="17">
        <v>14511</v>
      </c>
      <c r="N177" s="6">
        <v>1825</v>
      </c>
      <c r="O177" s="6">
        <v>1825</v>
      </c>
      <c r="P177">
        <v>134</v>
      </c>
      <c r="Q177" s="6">
        <v>0</v>
      </c>
      <c r="R177">
        <v>0</v>
      </c>
      <c r="S177" s="4">
        <v>37350</v>
      </c>
      <c r="T177" s="16">
        <v>45997</v>
      </c>
      <c r="U177" s="4">
        <v>41500</v>
      </c>
      <c r="V177" s="7">
        <v>12420000</v>
      </c>
      <c r="W177" s="13">
        <v>0</v>
      </c>
      <c r="X177" s="11">
        <v>1</v>
      </c>
      <c r="Y177">
        <f t="shared" si="2"/>
        <v>1</v>
      </c>
      <c r="Z177">
        <v>34.435879999999997</v>
      </c>
      <c r="AA177">
        <v>-78.617099999999994</v>
      </c>
    </row>
    <row r="178" spans="1:27">
      <c r="A178" t="s">
        <v>451</v>
      </c>
      <c r="B178">
        <v>340</v>
      </c>
      <c r="C178" t="s">
        <v>805</v>
      </c>
      <c r="D178">
        <v>1</v>
      </c>
      <c r="E178" t="s">
        <v>193</v>
      </c>
      <c r="G178" s="10">
        <v>40638</v>
      </c>
      <c r="H178" t="s">
        <v>20</v>
      </c>
      <c r="I178" t="s">
        <v>21</v>
      </c>
      <c r="J178" s="6">
        <v>34</v>
      </c>
      <c r="K178">
        <v>0</v>
      </c>
      <c r="L178" t="s">
        <v>670</v>
      </c>
      <c r="M178" s="17">
        <v>0</v>
      </c>
      <c r="N178" s="6">
        <v>1095</v>
      </c>
      <c r="O178" s="6">
        <v>1095</v>
      </c>
      <c r="P178">
        <v>31</v>
      </c>
      <c r="Q178" s="6">
        <v>0</v>
      </c>
      <c r="R178">
        <v>0</v>
      </c>
      <c r="S178" s="4">
        <v>475</v>
      </c>
      <c r="T178" s="16">
        <v>0</v>
      </c>
      <c r="U178" s="4">
        <v>28118</v>
      </c>
      <c r="V178" s="7">
        <v>360000</v>
      </c>
      <c r="W178" s="13">
        <v>0</v>
      </c>
      <c r="X178" s="11">
        <v>1</v>
      </c>
      <c r="Y178">
        <f t="shared" si="2"/>
        <v>1</v>
      </c>
      <c r="Z178">
        <v>36.459020000000002</v>
      </c>
      <c r="AA178">
        <v>-77.812399999999997</v>
      </c>
    </row>
    <row r="179" spans="1:27">
      <c r="A179" t="s">
        <v>520</v>
      </c>
      <c r="B179">
        <v>419</v>
      </c>
      <c r="C179" t="s">
        <v>819</v>
      </c>
      <c r="D179">
        <v>1</v>
      </c>
      <c r="E179" t="s">
        <v>261</v>
      </c>
      <c r="G179" s="10">
        <v>40927</v>
      </c>
      <c r="H179" t="s">
        <v>20</v>
      </c>
      <c r="I179" t="s">
        <v>27</v>
      </c>
      <c r="J179" s="6">
        <v>19</v>
      </c>
      <c r="K179">
        <v>8</v>
      </c>
      <c r="L179" t="s">
        <v>680</v>
      </c>
      <c r="M179" s="17">
        <v>17860</v>
      </c>
      <c r="N179" s="6">
        <v>1095</v>
      </c>
      <c r="O179" s="6">
        <v>1095</v>
      </c>
      <c r="P179">
        <v>17</v>
      </c>
      <c r="Q179" s="6">
        <v>0</v>
      </c>
      <c r="R179">
        <v>0</v>
      </c>
      <c r="S179" s="4">
        <v>715</v>
      </c>
      <c r="T179" s="16">
        <v>837</v>
      </c>
      <c r="U179" s="4">
        <v>41316</v>
      </c>
      <c r="V179" s="7">
        <v>1710000</v>
      </c>
      <c r="W179" s="13">
        <v>1775185</v>
      </c>
      <c r="X179" s="11">
        <v>1</v>
      </c>
      <c r="Y179">
        <f t="shared" si="2"/>
        <v>1</v>
      </c>
      <c r="Z179">
        <v>35.781219999999998</v>
      </c>
      <c r="AA179">
        <v>-81.403700000000001</v>
      </c>
    </row>
    <row r="180" spans="1:27">
      <c r="A180" s="1" t="s">
        <v>551</v>
      </c>
      <c r="B180">
        <v>328</v>
      </c>
      <c r="C180" t="s">
        <v>852</v>
      </c>
      <c r="D180">
        <v>2</v>
      </c>
      <c r="E180" t="s">
        <v>182</v>
      </c>
      <c r="G180" s="10">
        <v>40605</v>
      </c>
      <c r="H180" t="s">
        <v>20</v>
      </c>
      <c r="I180" t="s">
        <v>21</v>
      </c>
      <c r="J180" s="6">
        <v>170</v>
      </c>
      <c r="K180">
        <v>0</v>
      </c>
      <c r="L180" t="s">
        <v>604</v>
      </c>
      <c r="M180" s="17">
        <v>0</v>
      </c>
      <c r="N180" s="6">
        <v>1095</v>
      </c>
      <c r="O180" s="6">
        <v>1095</v>
      </c>
      <c r="P180">
        <v>153</v>
      </c>
      <c r="Q180" s="6">
        <v>501</v>
      </c>
      <c r="R180">
        <v>501</v>
      </c>
      <c r="S180" s="4">
        <v>480</v>
      </c>
      <c r="T180" s="16">
        <v>0</v>
      </c>
      <c r="U180" s="4">
        <v>25294</v>
      </c>
      <c r="V180" s="7">
        <v>13500000</v>
      </c>
      <c r="W180" s="13">
        <v>0</v>
      </c>
      <c r="X180" s="11">
        <v>1</v>
      </c>
      <c r="Y180">
        <f t="shared" si="2"/>
        <v>1</v>
      </c>
      <c r="Z180">
        <v>36.135199999999998</v>
      </c>
      <c r="AA180">
        <v>-80.645700000000005</v>
      </c>
    </row>
    <row r="181" spans="1:27">
      <c r="A181" t="s">
        <v>368</v>
      </c>
      <c r="B181">
        <v>250</v>
      </c>
      <c r="C181" t="s">
        <v>819</v>
      </c>
      <c r="D181" s="1">
        <v>1</v>
      </c>
      <c r="E181" s="1" t="s">
        <v>116</v>
      </c>
      <c r="F181" s="1" t="s">
        <v>594</v>
      </c>
      <c r="G181" s="10">
        <v>40343</v>
      </c>
      <c r="H181" t="s">
        <v>23</v>
      </c>
      <c r="I181" t="s">
        <v>798</v>
      </c>
      <c r="J181" s="6">
        <v>327</v>
      </c>
      <c r="K181">
        <v>148</v>
      </c>
      <c r="L181" t="s">
        <v>756</v>
      </c>
      <c r="M181" s="17">
        <v>186119</v>
      </c>
      <c r="N181" s="6">
        <v>1460</v>
      </c>
      <c r="O181" s="6">
        <v>1460</v>
      </c>
      <c r="P181">
        <v>294</v>
      </c>
      <c r="Q181" s="6">
        <v>360</v>
      </c>
      <c r="R181">
        <v>360</v>
      </c>
      <c r="S181" s="4">
        <v>30017</v>
      </c>
      <c r="T181" s="16">
        <v>46634</v>
      </c>
      <c r="U181" s="4">
        <v>33352</v>
      </c>
      <c r="V181" s="7">
        <v>9000000</v>
      </c>
      <c r="W181" s="13">
        <v>10320485</v>
      </c>
      <c r="X181" s="11">
        <v>1</v>
      </c>
      <c r="Y181">
        <f t="shared" si="2"/>
        <v>1</v>
      </c>
      <c r="Z181">
        <v>35.886519999999997</v>
      </c>
      <c r="AA181">
        <v>-81.525199999999998</v>
      </c>
    </row>
    <row r="182" spans="1:27">
      <c r="A182" s="1" t="s">
        <v>542</v>
      </c>
      <c r="B182">
        <v>299</v>
      </c>
      <c r="C182" t="s">
        <v>847</v>
      </c>
      <c r="D182">
        <v>2</v>
      </c>
      <c r="E182" t="s">
        <v>158</v>
      </c>
      <c r="G182" s="10">
        <v>40499</v>
      </c>
      <c r="H182" t="s">
        <v>20</v>
      </c>
      <c r="I182" t="s">
        <v>27</v>
      </c>
      <c r="J182" s="6">
        <v>80</v>
      </c>
      <c r="K182">
        <v>74</v>
      </c>
      <c r="L182" t="s">
        <v>630</v>
      </c>
      <c r="M182" s="17">
        <v>350000</v>
      </c>
      <c r="N182" s="6">
        <v>1095</v>
      </c>
      <c r="O182" s="6">
        <v>1095</v>
      </c>
      <c r="P182">
        <v>72</v>
      </c>
      <c r="Q182" s="6">
        <v>200</v>
      </c>
      <c r="R182">
        <v>200</v>
      </c>
      <c r="S182" s="4">
        <v>563</v>
      </c>
      <c r="T182" s="16">
        <v>1021</v>
      </c>
      <c r="U182" s="4">
        <v>34508</v>
      </c>
      <c r="V182" s="7">
        <v>121500000</v>
      </c>
      <c r="W182" s="13">
        <v>147734813</v>
      </c>
      <c r="X182" s="11">
        <v>1</v>
      </c>
      <c r="Y182">
        <f t="shared" si="2"/>
        <v>1</v>
      </c>
      <c r="Z182">
        <v>35.774920000000002</v>
      </c>
      <c r="AA182">
        <v>-79.812799999999996</v>
      </c>
    </row>
    <row r="183" spans="1:27">
      <c r="A183" t="s">
        <v>362</v>
      </c>
      <c r="B183">
        <v>207</v>
      </c>
      <c r="C183" t="s">
        <v>832</v>
      </c>
      <c r="D183">
        <v>1</v>
      </c>
      <c r="E183" t="s">
        <v>81</v>
      </c>
      <c r="G183" s="10">
        <v>40175</v>
      </c>
      <c r="H183" t="s">
        <v>20</v>
      </c>
      <c r="I183" t="s">
        <v>27</v>
      </c>
      <c r="J183" s="6">
        <v>68</v>
      </c>
      <c r="K183">
        <v>14</v>
      </c>
      <c r="L183" t="s">
        <v>670</v>
      </c>
      <c r="M183" s="17">
        <v>31280</v>
      </c>
      <c r="N183" s="6">
        <v>1095</v>
      </c>
      <c r="O183" s="6">
        <v>1095</v>
      </c>
      <c r="P183">
        <v>62</v>
      </c>
      <c r="Q183" s="6">
        <v>190</v>
      </c>
      <c r="R183">
        <v>190</v>
      </c>
      <c r="S183" s="4">
        <v>399</v>
      </c>
      <c r="T183" s="16">
        <v>614</v>
      </c>
      <c r="V183" s="7">
        <v>5384700</v>
      </c>
      <c r="W183" s="13">
        <v>11213302</v>
      </c>
      <c r="X183" s="11">
        <v>1</v>
      </c>
      <c r="Y183">
        <f t="shared" si="2"/>
        <v>1</v>
      </c>
      <c r="Z183">
        <v>35.729730000000004</v>
      </c>
      <c r="AA183">
        <v>-81.386799999999994</v>
      </c>
    </row>
    <row r="184" spans="1:27">
      <c r="A184" t="s">
        <v>473</v>
      </c>
      <c r="B184">
        <v>408</v>
      </c>
      <c r="C184" t="s">
        <v>806</v>
      </c>
      <c r="D184">
        <v>3</v>
      </c>
      <c r="E184" t="s">
        <v>252</v>
      </c>
      <c r="G184" s="10">
        <v>40877</v>
      </c>
      <c r="H184" t="s">
        <v>20</v>
      </c>
      <c r="I184" t="s">
        <v>27</v>
      </c>
      <c r="J184" s="6">
        <v>30</v>
      </c>
      <c r="K184">
        <v>30</v>
      </c>
      <c r="L184" t="s">
        <v>638</v>
      </c>
      <c r="M184" s="17">
        <v>50000</v>
      </c>
      <c r="N184" s="6">
        <v>1095</v>
      </c>
      <c r="O184" s="6">
        <v>1095</v>
      </c>
      <c r="P184">
        <v>27</v>
      </c>
      <c r="Q184" s="6">
        <v>0</v>
      </c>
      <c r="R184">
        <v>0</v>
      </c>
      <c r="S184" s="4">
        <v>666</v>
      </c>
      <c r="T184" s="16">
        <v>1000</v>
      </c>
      <c r="V184" s="7">
        <v>2700000</v>
      </c>
      <c r="W184" s="13">
        <v>2920000</v>
      </c>
      <c r="X184" s="11">
        <v>1</v>
      </c>
      <c r="Y184">
        <f t="shared" si="2"/>
        <v>1</v>
      </c>
      <c r="Z184">
        <v>35.09928</v>
      </c>
      <c r="AA184">
        <v>-80.828999999999994</v>
      </c>
    </row>
    <row r="185" spans="1:27">
      <c r="A185" t="s">
        <v>360</v>
      </c>
      <c r="B185">
        <v>199</v>
      </c>
      <c r="C185" t="s">
        <v>832</v>
      </c>
      <c r="D185">
        <v>1</v>
      </c>
      <c r="E185" s="1" t="s">
        <v>581</v>
      </c>
      <c r="G185" s="10">
        <v>40154</v>
      </c>
      <c r="H185" t="s">
        <v>20</v>
      </c>
      <c r="I185" t="s">
        <v>21</v>
      </c>
      <c r="J185" s="6">
        <v>66</v>
      </c>
      <c r="K185">
        <v>0</v>
      </c>
      <c r="L185" t="s">
        <v>626</v>
      </c>
      <c r="M185" s="17">
        <v>0</v>
      </c>
      <c r="N185" s="6">
        <v>1095</v>
      </c>
      <c r="O185" s="6">
        <v>1095</v>
      </c>
      <c r="P185">
        <v>59</v>
      </c>
      <c r="Q185" s="6">
        <v>0</v>
      </c>
      <c r="R185">
        <v>0</v>
      </c>
      <c r="S185" s="4">
        <v>546</v>
      </c>
      <c r="T185" s="16">
        <v>0</v>
      </c>
      <c r="U185" s="4">
        <v>33636</v>
      </c>
      <c r="V185" s="7">
        <v>1575061</v>
      </c>
      <c r="W185" s="13">
        <v>0</v>
      </c>
      <c r="X185" s="11">
        <v>1</v>
      </c>
      <c r="Y185">
        <f t="shared" si="2"/>
        <v>1</v>
      </c>
      <c r="Z185">
        <v>35.71828</v>
      </c>
      <c r="AA185">
        <v>-81.414000000000001</v>
      </c>
    </row>
    <row r="186" spans="1:27">
      <c r="A186" t="s">
        <v>426</v>
      </c>
      <c r="B186">
        <v>238</v>
      </c>
      <c r="C186" t="s">
        <v>841</v>
      </c>
      <c r="D186">
        <v>1</v>
      </c>
      <c r="E186" t="s">
        <v>106</v>
      </c>
      <c r="G186" s="10">
        <v>40289</v>
      </c>
      <c r="H186" t="s">
        <v>20</v>
      </c>
      <c r="I186" t="s">
        <v>27</v>
      </c>
      <c r="J186" s="6">
        <v>334</v>
      </c>
      <c r="K186">
        <v>188</v>
      </c>
      <c r="L186" t="s">
        <v>626</v>
      </c>
      <c r="M186" s="17">
        <v>100000</v>
      </c>
      <c r="N186" s="6">
        <v>1095</v>
      </c>
      <c r="O186" s="6">
        <v>1095</v>
      </c>
      <c r="P186">
        <v>301</v>
      </c>
      <c r="Q186" s="6">
        <v>249</v>
      </c>
      <c r="R186">
        <v>249</v>
      </c>
      <c r="S186" s="4">
        <v>446</v>
      </c>
      <c r="T186" s="16">
        <v>0</v>
      </c>
      <c r="U186" s="4">
        <v>25787</v>
      </c>
      <c r="V186" s="7">
        <v>3375000</v>
      </c>
      <c r="W186" s="13">
        <v>4047178</v>
      </c>
      <c r="X186" s="11">
        <v>1</v>
      </c>
      <c r="Y186">
        <f t="shared" si="2"/>
        <v>1</v>
      </c>
      <c r="Z186">
        <v>35.230969999999999</v>
      </c>
      <c r="AA186">
        <v>-77.58</v>
      </c>
    </row>
    <row r="187" spans="1:27">
      <c r="A187" t="s">
        <v>432</v>
      </c>
      <c r="B187">
        <v>266</v>
      </c>
      <c r="C187" t="s">
        <v>833</v>
      </c>
      <c r="D187">
        <v>3</v>
      </c>
      <c r="E187" t="s">
        <v>132</v>
      </c>
      <c r="G187" s="10">
        <v>40399</v>
      </c>
      <c r="H187" t="s">
        <v>20</v>
      </c>
      <c r="I187" t="s">
        <v>27</v>
      </c>
      <c r="J187" s="6">
        <v>85</v>
      </c>
      <c r="K187">
        <v>53</v>
      </c>
      <c r="L187" t="s">
        <v>650</v>
      </c>
      <c r="M187" s="17">
        <v>64000</v>
      </c>
      <c r="N187" s="6">
        <v>1095</v>
      </c>
      <c r="O187" s="6">
        <v>1095</v>
      </c>
      <c r="P187">
        <v>77</v>
      </c>
      <c r="Q187" s="6">
        <v>0</v>
      </c>
      <c r="R187">
        <v>0</v>
      </c>
      <c r="S187" s="4">
        <v>869</v>
      </c>
      <c r="T187" s="16">
        <v>1589.67</v>
      </c>
      <c r="U187" s="4">
        <v>50229</v>
      </c>
      <c r="V187" s="7">
        <v>9720000</v>
      </c>
      <c r="W187" s="13">
        <v>36734085</v>
      </c>
      <c r="X187" s="11">
        <v>1</v>
      </c>
      <c r="Y187">
        <f t="shared" si="2"/>
        <v>1</v>
      </c>
      <c r="Z187">
        <v>36.003210000000003</v>
      </c>
      <c r="AA187">
        <v>-78.937600000000003</v>
      </c>
    </row>
    <row r="188" spans="1:27">
      <c r="A188" t="s">
        <v>422</v>
      </c>
      <c r="B188">
        <v>231</v>
      </c>
      <c r="C188" t="s">
        <v>838</v>
      </c>
      <c r="D188">
        <v>2</v>
      </c>
      <c r="E188" t="s">
        <v>99</v>
      </c>
      <c r="G188" s="10">
        <v>40277</v>
      </c>
      <c r="H188" t="s">
        <v>20</v>
      </c>
      <c r="I188" t="s">
        <v>27</v>
      </c>
      <c r="J188" s="6">
        <v>74</v>
      </c>
      <c r="K188">
        <v>136</v>
      </c>
      <c r="L188" t="s">
        <v>696</v>
      </c>
      <c r="M188" s="17">
        <v>620000</v>
      </c>
      <c r="N188" s="6">
        <v>1095</v>
      </c>
      <c r="O188" s="6">
        <v>1095</v>
      </c>
      <c r="P188">
        <v>67</v>
      </c>
      <c r="Q188" s="6">
        <v>306</v>
      </c>
      <c r="R188">
        <v>306</v>
      </c>
      <c r="S188" s="4">
        <v>619</v>
      </c>
      <c r="T188" s="16">
        <v>968</v>
      </c>
      <c r="U188" s="4">
        <v>35784</v>
      </c>
      <c r="V188" s="7">
        <v>10170000</v>
      </c>
      <c r="W188" s="13">
        <v>13611413</v>
      </c>
      <c r="X188" s="11">
        <v>1</v>
      </c>
      <c r="Y188">
        <f t="shared" si="2"/>
        <v>1</v>
      </c>
      <c r="Z188">
        <v>35.231769999999997</v>
      </c>
      <c r="AA188">
        <v>-80.140199999999993</v>
      </c>
    </row>
    <row r="189" spans="1:27">
      <c r="A189" t="s">
        <v>524</v>
      </c>
      <c r="B189">
        <v>491</v>
      </c>
      <c r="C189" t="s">
        <v>840</v>
      </c>
      <c r="D189">
        <v>3</v>
      </c>
      <c r="E189" t="s">
        <v>324</v>
      </c>
      <c r="G189" s="10">
        <v>41254</v>
      </c>
      <c r="H189" t="s">
        <v>20</v>
      </c>
      <c r="I189" t="s">
        <v>24</v>
      </c>
      <c r="J189" s="6">
        <v>36</v>
      </c>
      <c r="K189">
        <v>22</v>
      </c>
      <c r="L189" t="s">
        <v>702</v>
      </c>
      <c r="M189" s="17">
        <v>0</v>
      </c>
      <c r="N189" s="6">
        <v>1095</v>
      </c>
      <c r="O189" s="6">
        <v>750</v>
      </c>
      <c r="P189">
        <v>32</v>
      </c>
      <c r="Q189" s="6">
        <v>0</v>
      </c>
      <c r="R189">
        <v>0</v>
      </c>
      <c r="S189" s="4">
        <v>870</v>
      </c>
      <c r="T189" s="16">
        <v>1044</v>
      </c>
      <c r="U189" s="4">
        <v>50019</v>
      </c>
      <c r="V189" s="7">
        <v>2070000</v>
      </c>
      <c r="W189" s="13">
        <v>2252058</v>
      </c>
      <c r="X189" s="11">
        <v>1</v>
      </c>
      <c r="Y189">
        <f t="shared" si="2"/>
        <v>1</v>
      </c>
      <c r="Z189">
        <v>35.009900000000002</v>
      </c>
      <c r="AA189">
        <v>-80.608199999999997</v>
      </c>
    </row>
    <row r="190" spans="1:27">
      <c r="A190" t="s">
        <v>402</v>
      </c>
      <c r="B190">
        <v>151</v>
      </c>
      <c r="C190" t="s">
        <v>810</v>
      </c>
      <c r="D190">
        <v>2</v>
      </c>
      <c r="E190" t="s">
        <v>33</v>
      </c>
      <c r="G190" s="10">
        <v>39923</v>
      </c>
      <c r="H190" t="s">
        <v>20</v>
      </c>
      <c r="I190" t="s">
        <v>21</v>
      </c>
      <c r="J190" s="6">
        <v>29</v>
      </c>
      <c r="K190">
        <v>0</v>
      </c>
      <c r="L190" t="s">
        <v>711</v>
      </c>
      <c r="M190" s="17">
        <v>0</v>
      </c>
      <c r="N190" s="6">
        <v>1095</v>
      </c>
      <c r="O190" s="6">
        <v>1095</v>
      </c>
      <c r="P190">
        <v>26</v>
      </c>
      <c r="Q190" s="6">
        <v>75</v>
      </c>
      <c r="R190">
        <v>75</v>
      </c>
      <c r="S190" s="4">
        <v>452</v>
      </c>
      <c r="T190" s="16">
        <v>0</v>
      </c>
      <c r="U190" s="4">
        <v>26138</v>
      </c>
      <c r="V190" s="7">
        <v>1800000</v>
      </c>
      <c r="W190" s="13">
        <v>0</v>
      </c>
      <c r="X190" s="11">
        <v>1</v>
      </c>
      <c r="Y190">
        <f t="shared" si="2"/>
        <v>1</v>
      </c>
      <c r="Z190">
        <v>36.017299999999999</v>
      </c>
      <c r="AA190">
        <v>-76.563500000000005</v>
      </c>
    </row>
    <row r="191" spans="1:27">
      <c r="A191" t="s">
        <v>459</v>
      </c>
      <c r="B191">
        <v>357</v>
      </c>
      <c r="C191" t="s">
        <v>806</v>
      </c>
      <c r="D191">
        <v>3</v>
      </c>
      <c r="E191" t="s">
        <v>208</v>
      </c>
      <c r="G191" s="10">
        <v>40694</v>
      </c>
      <c r="H191" t="s">
        <v>23</v>
      </c>
      <c r="I191" t="s">
        <v>797</v>
      </c>
      <c r="J191" s="6">
        <v>135</v>
      </c>
      <c r="K191">
        <v>88</v>
      </c>
      <c r="L191" t="s">
        <v>772</v>
      </c>
      <c r="M191" s="17">
        <v>0</v>
      </c>
      <c r="N191" s="6">
        <v>1825</v>
      </c>
      <c r="O191" s="6">
        <v>1825</v>
      </c>
      <c r="P191">
        <v>122</v>
      </c>
      <c r="Q191" s="6">
        <v>0</v>
      </c>
      <c r="R191">
        <v>0</v>
      </c>
      <c r="S191" s="4">
        <v>92209</v>
      </c>
      <c r="T191" s="16">
        <v>176403</v>
      </c>
      <c r="U191" s="4">
        <v>102454</v>
      </c>
      <c r="V191" s="7">
        <v>0</v>
      </c>
      <c r="W191" s="13">
        <v>0</v>
      </c>
      <c r="X191" s="11">
        <v>1</v>
      </c>
      <c r="Y191">
        <f t="shared" si="2"/>
        <v>1</v>
      </c>
      <c r="Z191">
        <v>35.05791</v>
      </c>
      <c r="AA191">
        <v>-80.836299999999994</v>
      </c>
    </row>
    <row r="192" spans="1:27">
      <c r="A192" t="s">
        <v>438</v>
      </c>
      <c r="B192">
        <v>287</v>
      </c>
      <c r="C192" t="s">
        <v>802</v>
      </c>
      <c r="D192">
        <v>2</v>
      </c>
      <c r="E192" t="s">
        <v>149</v>
      </c>
      <c r="G192" s="10">
        <v>40462</v>
      </c>
      <c r="H192" t="s">
        <v>20</v>
      </c>
      <c r="I192" t="s">
        <v>21</v>
      </c>
      <c r="J192" s="6">
        <v>43</v>
      </c>
      <c r="K192">
        <v>0</v>
      </c>
      <c r="L192" t="s">
        <v>790</v>
      </c>
      <c r="M192" s="17">
        <v>0</v>
      </c>
      <c r="N192" s="6">
        <v>1095</v>
      </c>
      <c r="O192" s="6">
        <v>1095</v>
      </c>
      <c r="P192">
        <v>39</v>
      </c>
      <c r="Q192" s="6">
        <v>0</v>
      </c>
      <c r="R192">
        <v>0</v>
      </c>
      <c r="S192" s="4">
        <v>524</v>
      </c>
      <c r="T192" s="16">
        <v>0</v>
      </c>
      <c r="U192" s="4">
        <v>30279</v>
      </c>
      <c r="V192" s="7">
        <v>21960000</v>
      </c>
      <c r="W192" s="13">
        <v>0</v>
      </c>
      <c r="X192" s="11">
        <v>1</v>
      </c>
      <c r="Y192">
        <f t="shared" si="2"/>
        <v>1</v>
      </c>
      <c r="Z192">
        <v>35.797780000000003</v>
      </c>
      <c r="AA192">
        <v>-80.262200000000007</v>
      </c>
    </row>
    <row r="193" spans="1:27">
      <c r="A193" t="s">
        <v>353</v>
      </c>
      <c r="B193">
        <v>160</v>
      </c>
      <c r="C193" t="s">
        <v>814</v>
      </c>
      <c r="D193">
        <v>2</v>
      </c>
      <c r="E193" t="s">
        <v>42</v>
      </c>
      <c r="G193" s="10">
        <v>39951</v>
      </c>
      <c r="H193" t="s">
        <v>20</v>
      </c>
      <c r="I193" t="s">
        <v>27</v>
      </c>
      <c r="J193" s="6">
        <v>43</v>
      </c>
      <c r="K193">
        <v>68</v>
      </c>
      <c r="L193" t="s">
        <v>662</v>
      </c>
      <c r="M193" s="17">
        <v>129000</v>
      </c>
      <c r="N193" s="6">
        <v>1095</v>
      </c>
      <c r="O193" s="6">
        <v>1095</v>
      </c>
      <c r="P193">
        <v>39</v>
      </c>
      <c r="Q193" s="6">
        <v>23</v>
      </c>
      <c r="R193">
        <v>23</v>
      </c>
      <c r="S193" s="4">
        <v>486</v>
      </c>
      <c r="T193" s="16">
        <v>0</v>
      </c>
      <c r="U193" s="4">
        <v>28105</v>
      </c>
      <c r="V193" s="7">
        <v>1700000</v>
      </c>
      <c r="W193" s="13">
        <v>1770335</v>
      </c>
      <c r="X193" s="11">
        <v>1</v>
      </c>
      <c r="Y193">
        <f t="shared" si="2"/>
        <v>1</v>
      </c>
      <c r="Z193">
        <v>35.976889999999997</v>
      </c>
      <c r="AA193">
        <v>-82.112200000000001</v>
      </c>
    </row>
    <row r="194" spans="1:27">
      <c r="A194" t="s">
        <v>424</v>
      </c>
      <c r="B194">
        <v>235</v>
      </c>
      <c r="C194" t="s">
        <v>839</v>
      </c>
      <c r="D194">
        <v>1</v>
      </c>
      <c r="E194" t="s">
        <v>103</v>
      </c>
      <c r="G194" s="10">
        <v>40282</v>
      </c>
      <c r="H194" t="s">
        <v>20</v>
      </c>
      <c r="I194" t="s">
        <v>21</v>
      </c>
      <c r="J194" s="6">
        <v>51</v>
      </c>
      <c r="K194">
        <v>0</v>
      </c>
      <c r="L194" t="s">
        <v>600</v>
      </c>
      <c r="M194" s="17">
        <v>0</v>
      </c>
      <c r="N194" s="6">
        <v>1095</v>
      </c>
      <c r="O194" s="6">
        <v>1095</v>
      </c>
      <c r="P194">
        <v>46</v>
      </c>
      <c r="Q194" s="6">
        <v>2232</v>
      </c>
      <c r="R194">
        <v>2232</v>
      </c>
      <c r="S194" s="4">
        <v>477</v>
      </c>
      <c r="T194" s="16">
        <v>0</v>
      </c>
      <c r="U194" s="4">
        <v>27553</v>
      </c>
      <c r="V194" s="7">
        <v>16100000</v>
      </c>
      <c r="W194" s="13">
        <v>0</v>
      </c>
      <c r="X194" s="11">
        <v>1</v>
      </c>
      <c r="Y194">
        <f t="shared" ref="Y194:Y257" si="3">IF(W194="Not Reported",0,1)</f>
        <v>1</v>
      </c>
      <c r="Z194">
        <v>34.868389999999998</v>
      </c>
      <c r="AA194">
        <v>-79.106399999999994</v>
      </c>
    </row>
    <row r="195" spans="1:27">
      <c r="A195" t="s">
        <v>464</v>
      </c>
      <c r="B195">
        <v>371</v>
      </c>
      <c r="C195" t="s">
        <v>825</v>
      </c>
      <c r="D195">
        <v>1</v>
      </c>
      <c r="E195" t="s">
        <v>220</v>
      </c>
      <c r="G195" s="10">
        <v>40742</v>
      </c>
      <c r="H195" t="s">
        <v>20</v>
      </c>
      <c r="I195" t="s">
        <v>24</v>
      </c>
      <c r="J195" s="6">
        <v>67</v>
      </c>
      <c r="K195">
        <v>0</v>
      </c>
      <c r="L195" t="s">
        <v>724</v>
      </c>
      <c r="M195" s="17">
        <v>0</v>
      </c>
      <c r="N195" s="6">
        <v>1460</v>
      </c>
      <c r="O195" s="6">
        <v>1262</v>
      </c>
      <c r="P195">
        <v>60</v>
      </c>
      <c r="Q195" s="6">
        <v>104</v>
      </c>
      <c r="R195">
        <v>104</v>
      </c>
      <c r="S195" s="4">
        <v>485</v>
      </c>
      <c r="T195" s="16">
        <v>0</v>
      </c>
      <c r="U195" s="4">
        <v>28033</v>
      </c>
      <c r="V195" s="7">
        <v>9535500</v>
      </c>
      <c r="W195" s="13">
        <v>0</v>
      </c>
      <c r="X195" s="11">
        <v>1</v>
      </c>
      <c r="Y195">
        <f t="shared" si="3"/>
        <v>1</v>
      </c>
      <c r="Z195">
        <v>36.293669999999999</v>
      </c>
      <c r="AA195">
        <v>-80.952699999999993</v>
      </c>
    </row>
    <row r="196" spans="1:27">
      <c r="A196" t="s">
        <v>351</v>
      </c>
      <c r="B196">
        <v>149</v>
      </c>
      <c r="C196" t="s">
        <v>808</v>
      </c>
      <c r="D196">
        <v>1</v>
      </c>
      <c r="E196" t="s">
        <v>31</v>
      </c>
      <c r="G196" s="10">
        <v>39910</v>
      </c>
      <c r="H196" t="s">
        <v>20</v>
      </c>
      <c r="I196" t="s">
        <v>21</v>
      </c>
      <c r="J196" s="6">
        <v>98</v>
      </c>
      <c r="K196">
        <v>0</v>
      </c>
      <c r="L196" t="s">
        <v>665</v>
      </c>
      <c r="M196" s="17">
        <v>0</v>
      </c>
      <c r="N196" s="6">
        <v>1095</v>
      </c>
      <c r="O196" s="6">
        <v>1095</v>
      </c>
      <c r="P196">
        <v>88</v>
      </c>
      <c r="Q196" s="6">
        <v>0</v>
      </c>
      <c r="R196">
        <v>0</v>
      </c>
      <c r="S196" s="4">
        <v>552</v>
      </c>
      <c r="T196" s="16">
        <v>0</v>
      </c>
      <c r="U196" s="4">
        <v>29362</v>
      </c>
      <c r="V196" s="7">
        <v>10800000</v>
      </c>
      <c r="W196" s="13">
        <v>0</v>
      </c>
      <c r="X196" s="11">
        <v>1</v>
      </c>
      <c r="Y196">
        <f t="shared" si="3"/>
        <v>1</v>
      </c>
      <c r="Z196">
        <v>34.803289999999997</v>
      </c>
      <c r="AA196">
        <v>-79.458299999999994</v>
      </c>
    </row>
    <row r="197" spans="1:27">
      <c r="A197" t="s">
        <v>509</v>
      </c>
      <c r="B197">
        <v>164</v>
      </c>
      <c r="C197" t="s">
        <v>806</v>
      </c>
      <c r="D197">
        <v>3</v>
      </c>
      <c r="E197" t="s">
        <v>46</v>
      </c>
      <c r="G197" s="10">
        <v>39974</v>
      </c>
      <c r="H197" t="s">
        <v>20</v>
      </c>
      <c r="I197" t="s">
        <v>21</v>
      </c>
      <c r="J197" s="6">
        <v>1014</v>
      </c>
      <c r="K197">
        <v>0</v>
      </c>
      <c r="L197" t="s">
        <v>602</v>
      </c>
      <c r="M197" s="17">
        <v>0</v>
      </c>
      <c r="N197" s="6">
        <v>1460</v>
      </c>
      <c r="O197" s="6">
        <v>1460</v>
      </c>
      <c r="P197">
        <v>913</v>
      </c>
      <c r="Q197" s="6">
        <v>102</v>
      </c>
      <c r="R197">
        <v>102</v>
      </c>
      <c r="S197" s="4">
        <v>624</v>
      </c>
      <c r="T197" s="16">
        <v>0</v>
      </c>
      <c r="U197" s="4">
        <v>35982</v>
      </c>
      <c r="V197" s="7">
        <v>1080000</v>
      </c>
      <c r="W197" s="13">
        <v>0</v>
      </c>
      <c r="X197" s="11">
        <v>1</v>
      </c>
      <c r="Y197">
        <f t="shared" si="3"/>
        <v>1</v>
      </c>
      <c r="Z197">
        <v>35.199559999999998</v>
      </c>
      <c r="AA197">
        <v>-80.742999999999995</v>
      </c>
    </row>
    <row r="198" spans="1:27">
      <c r="A198" s="1" t="s">
        <v>574</v>
      </c>
      <c r="B198">
        <v>461</v>
      </c>
      <c r="C198" t="s">
        <v>813</v>
      </c>
      <c r="D198">
        <v>3</v>
      </c>
      <c r="E198" t="s">
        <v>301</v>
      </c>
      <c r="G198" s="10">
        <v>41113</v>
      </c>
      <c r="H198" t="s">
        <v>23</v>
      </c>
      <c r="I198" t="s">
        <v>24</v>
      </c>
      <c r="J198" s="6">
        <v>460</v>
      </c>
      <c r="K198">
        <v>202</v>
      </c>
      <c r="L198" t="s">
        <v>616</v>
      </c>
      <c r="M198" s="17">
        <v>300750</v>
      </c>
      <c r="N198" s="6">
        <v>1460</v>
      </c>
      <c r="O198" s="6">
        <v>526</v>
      </c>
      <c r="P198">
        <v>414</v>
      </c>
      <c r="Q198" s="6">
        <v>1450</v>
      </c>
      <c r="R198">
        <v>1450</v>
      </c>
      <c r="S198" s="4">
        <v>91500</v>
      </c>
      <c r="T198" s="16">
        <v>97911</v>
      </c>
      <c r="U198" s="4">
        <v>100000</v>
      </c>
      <c r="V198" s="7">
        <v>67500000</v>
      </c>
      <c r="W198" s="13">
        <v>0</v>
      </c>
      <c r="X198" s="11">
        <v>1</v>
      </c>
      <c r="Y198">
        <f t="shared" si="3"/>
        <v>1</v>
      </c>
      <c r="Z198">
        <v>35.857239999999997</v>
      </c>
      <c r="AA198">
        <v>-78.885599999999997</v>
      </c>
    </row>
    <row r="199" spans="1:27">
      <c r="A199" s="1" t="s">
        <v>569</v>
      </c>
      <c r="B199">
        <v>433</v>
      </c>
      <c r="C199" t="s">
        <v>818</v>
      </c>
      <c r="D199">
        <v>3</v>
      </c>
      <c r="E199" t="s">
        <v>275</v>
      </c>
      <c r="G199" s="10">
        <v>41003</v>
      </c>
      <c r="H199" t="s">
        <v>20</v>
      </c>
      <c r="I199" t="s">
        <v>24</v>
      </c>
      <c r="J199" s="6">
        <v>154</v>
      </c>
      <c r="K199">
        <v>0</v>
      </c>
      <c r="L199" t="s">
        <v>602</v>
      </c>
      <c r="M199" s="17">
        <v>0</v>
      </c>
      <c r="N199" s="6">
        <v>2920</v>
      </c>
      <c r="O199" s="6">
        <v>1001</v>
      </c>
      <c r="P199">
        <v>117</v>
      </c>
      <c r="Q199" s="6">
        <v>0</v>
      </c>
      <c r="R199">
        <v>0</v>
      </c>
      <c r="S199" s="4">
        <v>835</v>
      </c>
      <c r="T199" s="16">
        <v>0</v>
      </c>
      <c r="U199" s="4">
        <v>48222</v>
      </c>
      <c r="V199" s="7">
        <v>103500000</v>
      </c>
      <c r="W199" s="13">
        <v>0</v>
      </c>
      <c r="X199" s="11">
        <v>1</v>
      </c>
      <c r="Y199">
        <f t="shared" si="3"/>
        <v>1</v>
      </c>
      <c r="Z199">
        <v>35.586239999999997</v>
      </c>
      <c r="AA199">
        <v>-82.572400000000002</v>
      </c>
    </row>
    <row r="200" spans="1:27">
      <c r="A200" t="s">
        <v>489</v>
      </c>
      <c r="B200">
        <v>462</v>
      </c>
      <c r="C200" t="s">
        <v>834</v>
      </c>
      <c r="D200">
        <v>3</v>
      </c>
      <c r="E200" t="s">
        <v>302</v>
      </c>
      <c r="G200" s="10">
        <v>41123</v>
      </c>
      <c r="H200" t="s">
        <v>20</v>
      </c>
      <c r="I200" t="s">
        <v>27</v>
      </c>
      <c r="J200" s="6">
        <v>86</v>
      </c>
      <c r="K200">
        <v>93</v>
      </c>
      <c r="L200" t="s">
        <v>703</v>
      </c>
      <c r="M200" s="17">
        <v>160000</v>
      </c>
      <c r="N200" s="6">
        <v>730</v>
      </c>
      <c r="O200" s="6">
        <v>730</v>
      </c>
      <c r="P200">
        <v>77</v>
      </c>
      <c r="Q200" s="6">
        <v>549</v>
      </c>
      <c r="R200">
        <v>549</v>
      </c>
      <c r="S200" s="4">
        <v>665</v>
      </c>
      <c r="T200" s="16">
        <v>872</v>
      </c>
      <c r="U200" s="4">
        <v>38416</v>
      </c>
      <c r="V200" s="7">
        <v>83700000</v>
      </c>
      <c r="W200" s="13">
        <v>88475736</v>
      </c>
      <c r="X200" s="11">
        <v>1</v>
      </c>
      <c r="Y200">
        <f t="shared" si="3"/>
        <v>1</v>
      </c>
      <c r="Z200">
        <v>35.613529999999997</v>
      </c>
      <c r="AA200">
        <v>-80.8172</v>
      </c>
    </row>
    <row r="201" spans="1:27">
      <c r="A201" t="s">
        <v>378</v>
      </c>
      <c r="B201">
        <v>361</v>
      </c>
      <c r="C201" t="s">
        <v>834</v>
      </c>
      <c r="D201">
        <v>3</v>
      </c>
      <c r="E201" t="s">
        <v>211</v>
      </c>
      <c r="G201" s="10">
        <v>40715</v>
      </c>
      <c r="H201" t="s">
        <v>20</v>
      </c>
      <c r="I201" t="s">
        <v>27</v>
      </c>
      <c r="J201" s="6">
        <v>66</v>
      </c>
      <c r="K201">
        <v>76</v>
      </c>
      <c r="L201" t="s">
        <v>626</v>
      </c>
      <c r="M201" s="17">
        <v>200000</v>
      </c>
      <c r="N201" s="6">
        <v>1095</v>
      </c>
      <c r="O201" s="6">
        <v>1095</v>
      </c>
      <c r="P201">
        <v>59</v>
      </c>
      <c r="Q201" s="6">
        <v>0</v>
      </c>
      <c r="R201">
        <v>0</v>
      </c>
      <c r="S201" s="4">
        <v>683</v>
      </c>
      <c r="T201" s="16">
        <v>950</v>
      </c>
      <c r="U201" s="4">
        <v>39447</v>
      </c>
      <c r="V201" s="7">
        <v>40500000</v>
      </c>
      <c r="W201" s="13">
        <v>50566580</v>
      </c>
      <c r="X201" s="11">
        <v>1</v>
      </c>
      <c r="Y201">
        <f t="shared" si="3"/>
        <v>1</v>
      </c>
      <c r="Z201">
        <v>35.620469999999997</v>
      </c>
      <c r="AA201">
        <v>-80.784599999999998</v>
      </c>
    </row>
    <row r="202" spans="1:27">
      <c r="A202" t="s">
        <v>431</v>
      </c>
      <c r="B202">
        <v>264</v>
      </c>
      <c r="C202" t="s">
        <v>812</v>
      </c>
      <c r="D202">
        <v>2</v>
      </c>
      <c r="E202" t="s">
        <v>129</v>
      </c>
      <c r="G202" s="10">
        <v>40395</v>
      </c>
      <c r="H202" t="s">
        <v>20</v>
      </c>
      <c r="I202" t="s">
        <v>27</v>
      </c>
      <c r="J202" s="6">
        <v>25</v>
      </c>
      <c r="K202">
        <v>21</v>
      </c>
      <c r="L202" t="s">
        <v>719</v>
      </c>
      <c r="M202" s="17">
        <v>81000</v>
      </c>
      <c r="N202" s="6">
        <v>1095</v>
      </c>
      <c r="O202" s="6">
        <v>1095</v>
      </c>
      <c r="P202">
        <v>23</v>
      </c>
      <c r="Q202" s="6">
        <v>163</v>
      </c>
      <c r="R202">
        <v>163</v>
      </c>
      <c r="S202" s="4">
        <v>746</v>
      </c>
      <c r="T202" s="16">
        <v>1167</v>
      </c>
      <c r="U202" s="4">
        <v>43097</v>
      </c>
      <c r="V202" s="7">
        <v>6300000</v>
      </c>
      <c r="W202" s="13">
        <v>6393967</v>
      </c>
      <c r="X202" s="11">
        <v>1</v>
      </c>
      <c r="Y202">
        <f t="shared" si="3"/>
        <v>1</v>
      </c>
      <c r="Z202">
        <v>35.6417</v>
      </c>
      <c r="AA202">
        <v>-80.471999999999994</v>
      </c>
    </row>
    <row r="203" spans="1:27">
      <c r="A203" t="s">
        <v>409</v>
      </c>
      <c r="B203">
        <v>186</v>
      </c>
      <c r="C203" t="s">
        <v>827</v>
      </c>
      <c r="D203">
        <v>2</v>
      </c>
      <c r="E203" t="s">
        <v>60</v>
      </c>
      <c r="G203" s="10">
        <v>40091</v>
      </c>
      <c r="H203" t="s">
        <v>20</v>
      </c>
      <c r="I203" t="s">
        <v>21</v>
      </c>
      <c r="J203" s="6">
        <v>375</v>
      </c>
      <c r="K203">
        <v>0</v>
      </c>
      <c r="L203" t="s">
        <v>604</v>
      </c>
      <c r="M203" s="17">
        <v>0</v>
      </c>
      <c r="N203" s="6">
        <v>1095</v>
      </c>
      <c r="O203" s="6">
        <v>1095</v>
      </c>
      <c r="P203">
        <v>338</v>
      </c>
      <c r="Q203" s="6">
        <v>100</v>
      </c>
      <c r="R203">
        <v>100</v>
      </c>
      <c r="S203" s="4">
        <v>414</v>
      </c>
      <c r="T203" s="16">
        <v>0</v>
      </c>
      <c r="U203" s="4">
        <v>23834</v>
      </c>
      <c r="V203" s="7">
        <v>803700</v>
      </c>
      <c r="W203" s="13">
        <v>0</v>
      </c>
      <c r="X203" s="11">
        <v>1</v>
      </c>
      <c r="Y203">
        <f t="shared" si="3"/>
        <v>1</v>
      </c>
      <c r="Z203">
        <v>36.407609999999998</v>
      </c>
      <c r="AA203">
        <v>-78.973699999999994</v>
      </c>
    </row>
    <row r="204" spans="1:27">
      <c r="A204" t="s">
        <v>414</v>
      </c>
      <c r="B204">
        <v>196</v>
      </c>
      <c r="C204" t="s">
        <v>814</v>
      </c>
      <c r="D204">
        <v>2</v>
      </c>
      <c r="E204" t="s">
        <v>69</v>
      </c>
      <c r="G204" s="10">
        <v>40134</v>
      </c>
      <c r="H204" t="s">
        <v>20</v>
      </c>
      <c r="I204" t="s">
        <v>21</v>
      </c>
      <c r="J204" s="6">
        <v>138</v>
      </c>
      <c r="K204">
        <v>0</v>
      </c>
      <c r="L204" t="s">
        <v>684</v>
      </c>
      <c r="M204" s="17">
        <v>0</v>
      </c>
      <c r="N204" s="6">
        <v>1095</v>
      </c>
      <c r="O204" s="6">
        <v>1095</v>
      </c>
      <c r="P204">
        <v>124</v>
      </c>
      <c r="Q204" s="6">
        <v>3</v>
      </c>
      <c r="R204">
        <v>3</v>
      </c>
      <c r="S204" s="4">
        <v>487</v>
      </c>
      <c r="T204" s="16">
        <v>0</v>
      </c>
      <c r="U204" s="4">
        <v>28141</v>
      </c>
      <c r="V204" s="7">
        <v>3000000</v>
      </c>
      <c r="W204" s="13">
        <v>0</v>
      </c>
      <c r="X204" s="11">
        <v>1</v>
      </c>
      <c r="Y204">
        <f t="shared" si="3"/>
        <v>1</v>
      </c>
      <c r="Z204">
        <v>35.841500000000003</v>
      </c>
      <c r="AA204">
        <v>-81.989699999999999</v>
      </c>
    </row>
    <row r="205" spans="1:27">
      <c r="A205" t="s">
        <v>249</v>
      </c>
      <c r="B205">
        <v>309</v>
      </c>
      <c r="C205" t="s">
        <v>813</v>
      </c>
      <c r="D205">
        <v>3</v>
      </c>
      <c r="E205" t="s">
        <v>251</v>
      </c>
      <c r="G205" s="10">
        <v>40534</v>
      </c>
      <c r="H205" t="s">
        <v>20</v>
      </c>
      <c r="I205" t="s">
        <v>27</v>
      </c>
      <c r="J205" s="6">
        <v>100</v>
      </c>
      <c r="K205">
        <v>104</v>
      </c>
      <c r="L205" t="s">
        <v>602</v>
      </c>
      <c r="M205" s="17">
        <v>1000000</v>
      </c>
      <c r="N205" s="6">
        <v>1095</v>
      </c>
      <c r="O205" s="6">
        <v>1095</v>
      </c>
      <c r="P205">
        <v>95</v>
      </c>
      <c r="Q205" s="6">
        <v>280</v>
      </c>
      <c r="R205">
        <v>280</v>
      </c>
      <c r="S205" s="4">
        <v>1838</v>
      </c>
      <c r="T205" s="16">
        <v>2637</v>
      </c>
      <c r="U205" s="4">
        <v>106200</v>
      </c>
      <c r="V205" s="7">
        <v>32400000</v>
      </c>
      <c r="W205" s="13">
        <v>34032647</v>
      </c>
      <c r="X205" s="11">
        <v>1</v>
      </c>
      <c r="Y205">
        <f t="shared" si="3"/>
        <v>1</v>
      </c>
      <c r="Z205">
        <v>35.659750000000003</v>
      </c>
      <c r="AA205">
        <v>-78.868200000000002</v>
      </c>
    </row>
    <row r="206" spans="1:27">
      <c r="A206" t="s">
        <v>249</v>
      </c>
      <c r="B206">
        <v>310</v>
      </c>
      <c r="C206" t="s">
        <v>813</v>
      </c>
      <c r="D206">
        <v>3</v>
      </c>
      <c r="E206" t="s">
        <v>250</v>
      </c>
      <c r="G206" s="10">
        <v>40534</v>
      </c>
      <c r="H206" t="s">
        <v>23</v>
      </c>
      <c r="I206" t="s">
        <v>24</v>
      </c>
      <c r="J206" s="6">
        <v>100</v>
      </c>
      <c r="K206">
        <v>104</v>
      </c>
      <c r="L206" t="s">
        <v>687</v>
      </c>
      <c r="M206" s="17">
        <v>807146</v>
      </c>
      <c r="N206" s="6">
        <v>730</v>
      </c>
      <c r="O206" s="6">
        <v>730</v>
      </c>
      <c r="P206">
        <v>95</v>
      </c>
      <c r="Q206" s="6">
        <v>350</v>
      </c>
      <c r="R206">
        <v>437</v>
      </c>
      <c r="S206" s="4">
        <v>95580</v>
      </c>
      <c r="T206" s="16">
        <v>136436</v>
      </c>
      <c r="U206" s="4">
        <v>106200</v>
      </c>
      <c r="V206" s="7">
        <v>32400000</v>
      </c>
      <c r="W206" s="13">
        <v>34032647</v>
      </c>
      <c r="X206" s="11">
        <v>0</v>
      </c>
      <c r="Y206">
        <f t="shared" si="3"/>
        <v>1</v>
      </c>
      <c r="Z206">
        <v>35.659750000000003</v>
      </c>
      <c r="AA206">
        <v>-78.868200000000002</v>
      </c>
    </row>
    <row r="207" spans="1:27">
      <c r="A207" s="1" t="s">
        <v>476</v>
      </c>
      <c r="B207">
        <v>283</v>
      </c>
      <c r="C207" t="s">
        <v>831</v>
      </c>
      <c r="D207">
        <v>3</v>
      </c>
      <c r="E207" t="s">
        <v>265</v>
      </c>
      <c r="G207" s="10">
        <v>40455</v>
      </c>
      <c r="H207" t="s">
        <v>23</v>
      </c>
      <c r="I207" t="s">
        <v>24</v>
      </c>
      <c r="J207" s="6">
        <v>85</v>
      </c>
      <c r="K207">
        <v>115</v>
      </c>
      <c r="L207" t="s">
        <v>653</v>
      </c>
      <c r="M207" s="17">
        <v>134250</v>
      </c>
      <c r="N207" s="6">
        <v>1825</v>
      </c>
      <c r="O207" s="6">
        <v>1184</v>
      </c>
      <c r="P207">
        <v>77</v>
      </c>
      <c r="Q207" s="6">
        <v>436</v>
      </c>
      <c r="R207">
        <v>436</v>
      </c>
      <c r="S207" s="4">
        <v>38678</v>
      </c>
      <c r="T207" s="16">
        <v>67096</v>
      </c>
      <c r="U207" s="4">
        <v>42976</v>
      </c>
      <c r="V207" s="7">
        <v>117962671</v>
      </c>
      <c r="W207" s="13">
        <v>104551058</v>
      </c>
      <c r="X207" s="11">
        <v>0</v>
      </c>
      <c r="Y207">
        <f t="shared" si="3"/>
        <v>1</v>
      </c>
      <c r="Z207">
        <v>35.592730000000003</v>
      </c>
      <c r="AA207">
        <v>-78.353899999999996</v>
      </c>
    </row>
    <row r="208" spans="1:27">
      <c r="A208" t="s">
        <v>476</v>
      </c>
      <c r="B208">
        <v>284</v>
      </c>
      <c r="C208" t="s">
        <v>831</v>
      </c>
      <c r="D208">
        <v>3</v>
      </c>
      <c r="E208" t="s">
        <v>266</v>
      </c>
      <c r="G208" s="10">
        <v>40455</v>
      </c>
      <c r="H208" t="s">
        <v>20</v>
      </c>
      <c r="I208" t="s">
        <v>24</v>
      </c>
      <c r="J208" s="6">
        <v>85</v>
      </c>
      <c r="K208">
        <v>115</v>
      </c>
      <c r="L208" t="s">
        <v>635</v>
      </c>
      <c r="M208" s="17">
        <v>353000</v>
      </c>
      <c r="N208" s="6">
        <v>1095</v>
      </c>
      <c r="O208" s="6">
        <v>1095</v>
      </c>
      <c r="P208">
        <v>68</v>
      </c>
      <c r="Q208" s="6">
        <v>436</v>
      </c>
      <c r="R208">
        <v>436</v>
      </c>
      <c r="S208" s="4">
        <v>744</v>
      </c>
      <c r="T208" s="16">
        <v>1290</v>
      </c>
      <c r="U208" s="4">
        <v>42976</v>
      </c>
      <c r="V208" s="7">
        <v>65762671</v>
      </c>
      <c r="W208" s="13">
        <v>104551058</v>
      </c>
      <c r="X208" s="11">
        <v>1</v>
      </c>
      <c r="Y208">
        <f t="shared" si="3"/>
        <v>1</v>
      </c>
      <c r="Z208">
        <v>35.615169999999999</v>
      </c>
      <c r="AA208">
        <v>-78.4114</v>
      </c>
    </row>
    <row r="209" spans="1:28">
      <c r="A209" t="s">
        <v>372</v>
      </c>
      <c r="B209">
        <v>321</v>
      </c>
      <c r="C209" t="s">
        <v>801</v>
      </c>
      <c r="D209">
        <v>3</v>
      </c>
      <c r="E209" t="s">
        <v>175</v>
      </c>
      <c r="G209" s="10">
        <v>40569</v>
      </c>
      <c r="H209" t="s">
        <v>20</v>
      </c>
      <c r="I209" t="s">
        <v>27</v>
      </c>
      <c r="J209" s="6">
        <v>308</v>
      </c>
      <c r="K209">
        <v>247</v>
      </c>
      <c r="L209" t="s">
        <v>604</v>
      </c>
      <c r="M209" s="17">
        <v>300000</v>
      </c>
      <c r="N209" s="6">
        <v>1460</v>
      </c>
      <c r="O209" s="6">
        <v>1460</v>
      </c>
      <c r="P209">
        <v>277</v>
      </c>
      <c r="Q209" s="6">
        <v>0</v>
      </c>
      <c r="R209">
        <v>0</v>
      </c>
      <c r="S209" s="4">
        <v>734</v>
      </c>
      <c r="T209" s="16">
        <v>835</v>
      </c>
      <c r="U209" s="4">
        <v>42072</v>
      </c>
      <c r="V209" s="7">
        <v>1143900</v>
      </c>
      <c r="W209" s="13">
        <v>1344886</v>
      </c>
      <c r="X209" s="11">
        <v>1</v>
      </c>
      <c r="Y209">
        <f t="shared" si="3"/>
        <v>1</v>
      </c>
      <c r="Z209">
        <v>35.998849999999997</v>
      </c>
      <c r="AA209">
        <v>-79.875900000000001</v>
      </c>
    </row>
    <row r="210" spans="1:28">
      <c r="A210" t="s">
        <v>399</v>
      </c>
      <c r="B210">
        <v>484</v>
      </c>
      <c r="C210" t="s">
        <v>835</v>
      </c>
      <c r="D210">
        <v>2</v>
      </c>
      <c r="E210" t="s">
        <v>319</v>
      </c>
      <c r="G210" s="10">
        <v>41208</v>
      </c>
      <c r="H210" t="s">
        <v>20</v>
      </c>
      <c r="I210" t="s">
        <v>24</v>
      </c>
      <c r="J210" s="6">
        <v>83</v>
      </c>
      <c r="K210">
        <v>21</v>
      </c>
      <c r="L210" t="s">
        <v>735</v>
      </c>
      <c r="M210" s="17">
        <v>34250</v>
      </c>
      <c r="N210" s="6">
        <v>1095</v>
      </c>
      <c r="O210" s="6">
        <v>796</v>
      </c>
      <c r="P210">
        <v>75</v>
      </c>
      <c r="Q210" s="6">
        <v>0</v>
      </c>
      <c r="R210">
        <v>0</v>
      </c>
      <c r="S210" s="4">
        <v>898</v>
      </c>
      <c r="T210" s="16">
        <v>1007</v>
      </c>
      <c r="U210" s="4">
        <v>51875</v>
      </c>
      <c r="V210" s="7">
        <v>6840000</v>
      </c>
      <c r="W210" s="13">
        <v>2594165</v>
      </c>
      <c r="X210" s="11">
        <v>1</v>
      </c>
      <c r="Y210">
        <f t="shared" si="3"/>
        <v>1</v>
      </c>
      <c r="Z210">
        <v>35.276940000000003</v>
      </c>
      <c r="AA210">
        <v>-81.243300000000005</v>
      </c>
    </row>
    <row r="211" spans="1:28">
      <c r="A211" s="1" t="s">
        <v>539</v>
      </c>
      <c r="B211">
        <v>285</v>
      </c>
      <c r="C211" t="s">
        <v>818</v>
      </c>
      <c r="D211">
        <v>3</v>
      </c>
      <c r="E211" t="s">
        <v>148</v>
      </c>
      <c r="G211" s="10">
        <v>40455</v>
      </c>
      <c r="H211" t="s">
        <v>20</v>
      </c>
      <c r="I211" t="s">
        <v>21</v>
      </c>
      <c r="J211" s="6">
        <v>156</v>
      </c>
      <c r="K211">
        <v>0</v>
      </c>
      <c r="L211" t="s">
        <v>626</v>
      </c>
      <c r="M211" s="17">
        <v>0</v>
      </c>
      <c r="N211" s="6">
        <v>1095</v>
      </c>
      <c r="O211" s="6">
        <v>1095</v>
      </c>
      <c r="P211">
        <v>32</v>
      </c>
      <c r="Q211" s="6">
        <v>218</v>
      </c>
      <c r="R211">
        <v>218</v>
      </c>
      <c r="S211" s="4">
        <v>571</v>
      </c>
      <c r="T211" s="16">
        <v>0</v>
      </c>
      <c r="U211" s="4">
        <v>30951</v>
      </c>
      <c r="V211" s="7">
        <v>24000000</v>
      </c>
      <c r="W211" s="13">
        <v>0</v>
      </c>
      <c r="X211" s="11">
        <v>1</v>
      </c>
      <c r="Y211">
        <f t="shared" si="3"/>
        <v>1</v>
      </c>
      <c r="Z211">
        <v>35.466709999999999</v>
      </c>
      <c r="AA211">
        <v>-82.581800000000001</v>
      </c>
    </row>
    <row r="212" spans="1:28">
      <c r="A212" t="s">
        <v>375</v>
      </c>
      <c r="B212">
        <v>338</v>
      </c>
      <c r="C212" t="s">
        <v>804</v>
      </c>
      <c r="D212">
        <v>1</v>
      </c>
      <c r="E212" t="s">
        <v>191</v>
      </c>
      <c r="G212" s="10">
        <v>40637</v>
      </c>
      <c r="H212" t="s">
        <v>20</v>
      </c>
      <c r="I212" t="s">
        <v>21</v>
      </c>
      <c r="J212" s="6">
        <v>6</v>
      </c>
      <c r="K212">
        <v>0</v>
      </c>
      <c r="L212" t="s">
        <v>626</v>
      </c>
      <c r="M212" s="17">
        <v>0</v>
      </c>
      <c r="N212" s="6">
        <v>1095</v>
      </c>
      <c r="O212" s="6">
        <v>1095</v>
      </c>
      <c r="P212">
        <v>6</v>
      </c>
      <c r="Q212" s="6">
        <v>79</v>
      </c>
      <c r="R212">
        <v>79</v>
      </c>
      <c r="S212" s="4">
        <v>577</v>
      </c>
      <c r="T212" s="16">
        <v>0</v>
      </c>
      <c r="U212" s="4">
        <v>38000</v>
      </c>
      <c r="V212" s="7">
        <v>849332</v>
      </c>
      <c r="W212" s="13">
        <v>0</v>
      </c>
      <c r="X212" s="11">
        <v>1</v>
      </c>
      <c r="Y212">
        <f t="shared" si="3"/>
        <v>1</v>
      </c>
      <c r="Z212">
        <v>36.000877000000003</v>
      </c>
      <c r="AA212">
        <v>-77.766696999999994</v>
      </c>
      <c r="AB212" s="1"/>
    </row>
    <row r="213" spans="1:28">
      <c r="A213" s="1" t="s">
        <v>558</v>
      </c>
      <c r="B213">
        <v>380</v>
      </c>
      <c r="C213" t="s">
        <v>846</v>
      </c>
      <c r="D213">
        <v>1</v>
      </c>
      <c r="E213" t="s">
        <v>228</v>
      </c>
      <c r="G213" s="10">
        <v>40767</v>
      </c>
      <c r="H213" t="s">
        <v>20</v>
      </c>
      <c r="I213" t="s">
        <v>21</v>
      </c>
      <c r="J213" s="6">
        <v>32</v>
      </c>
      <c r="K213">
        <v>0</v>
      </c>
      <c r="L213" t="s">
        <v>614</v>
      </c>
      <c r="M213" s="17">
        <v>0</v>
      </c>
      <c r="N213" s="6">
        <v>1095</v>
      </c>
      <c r="O213" s="6">
        <v>1095</v>
      </c>
      <c r="P213">
        <v>29</v>
      </c>
      <c r="Q213" s="6">
        <v>33</v>
      </c>
      <c r="R213">
        <v>33</v>
      </c>
      <c r="S213" s="4">
        <v>580</v>
      </c>
      <c r="T213" s="16">
        <v>0</v>
      </c>
      <c r="U213" s="4">
        <v>33516</v>
      </c>
      <c r="V213" s="7">
        <v>3600000</v>
      </c>
      <c r="W213" s="13">
        <v>0</v>
      </c>
      <c r="X213" s="11">
        <v>1</v>
      </c>
      <c r="Y213">
        <f t="shared" si="3"/>
        <v>1</v>
      </c>
      <c r="Z213">
        <v>35.593470000000003</v>
      </c>
      <c r="AA213">
        <v>-77.098500000000001</v>
      </c>
    </row>
    <row r="214" spans="1:28">
      <c r="A214" t="s">
        <v>411</v>
      </c>
      <c r="B214">
        <v>191</v>
      </c>
      <c r="C214" t="s">
        <v>829</v>
      </c>
      <c r="D214">
        <v>2</v>
      </c>
      <c r="E214" t="s">
        <v>65</v>
      </c>
      <c r="G214" s="10">
        <v>40116</v>
      </c>
      <c r="H214" t="s">
        <v>20</v>
      </c>
      <c r="I214" t="s">
        <v>27</v>
      </c>
      <c r="J214" s="6">
        <v>72</v>
      </c>
      <c r="K214">
        <v>69</v>
      </c>
      <c r="L214" t="s">
        <v>601</v>
      </c>
      <c r="M214" s="17">
        <v>250000</v>
      </c>
      <c r="N214" s="6">
        <v>1095</v>
      </c>
      <c r="O214" s="6">
        <v>1095</v>
      </c>
      <c r="P214">
        <v>65</v>
      </c>
      <c r="Q214" s="6">
        <v>0</v>
      </c>
      <c r="R214">
        <v>0</v>
      </c>
      <c r="S214" s="4">
        <v>591</v>
      </c>
      <c r="T214" s="16">
        <v>708</v>
      </c>
      <c r="U214" s="4">
        <v>34167</v>
      </c>
      <c r="V214" s="7">
        <v>7000000</v>
      </c>
      <c r="W214" s="13">
        <v>8418028</v>
      </c>
      <c r="X214" s="11">
        <v>1</v>
      </c>
      <c r="Y214">
        <f t="shared" si="3"/>
        <v>1</v>
      </c>
      <c r="Z214">
        <v>36.083280000000002</v>
      </c>
      <c r="AA214">
        <v>-78.336100000000002</v>
      </c>
    </row>
    <row r="215" spans="1:28">
      <c r="A215" t="s">
        <v>442</v>
      </c>
      <c r="B215">
        <v>302</v>
      </c>
      <c r="C215" t="s">
        <v>846</v>
      </c>
      <c r="D215">
        <v>1</v>
      </c>
      <c r="E215" t="s">
        <v>161</v>
      </c>
      <c r="G215" s="10">
        <v>40512</v>
      </c>
      <c r="H215" t="s">
        <v>20</v>
      </c>
      <c r="I215" t="s">
        <v>24</v>
      </c>
      <c r="J215" s="6">
        <v>239</v>
      </c>
      <c r="K215">
        <v>61</v>
      </c>
      <c r="L215" t="s">
        <v>657</v>
      </c>
      <c r="M215" s="17">
        <v>200000</v>
      </c>
      <c r="N215" s="6">
        <v>1825</v>
      </c>
      <c r="O215" s="6">
        <v>1492</v>
      </c>
      <c r="P215">
        <v>215</v>
      </c>
      <c r="Q215" s="6">
        <v>125</v>
      </c>
      <c r="R215">
        <v>125</v>
      </c>
      <c r="S215" s="4">
        <v>458</v>
      </c>
      <c r="T215" s="16">
        <v>543</v>
      </c>
      <c r="U215" s="4">
        <v>27258</v>
      </c>
      <c r="V215" s="7">
        <v>2880000</v>
      </c>
      <c r="W215" s="13">
        <v>237679</v>
      </c>
      <c r="X215" s="11">
        <v>1</v>
      </c>
      <c r="Y215">
        <f t="shared" si="3"/>
        <v>1</v>
      </c>
      <c r="Z215">
        <v>35.562570000000001</v>
      </c>
      <c r="AA215">
        <v>-77.061800000000005</v>
      </c>
    </row>
    <row r="216" spans="1:28">
      <c r="A216" s="1" t="s">
        <v>565</v>
      </c>
      <c r="B216">
        <v>411</v>
      </c>
      <c r="C216" t="s">
        <v>834</v>
      </c>
      <c r="D216">
        <v>3</v>
      </c>
      <c r="E216" t="s">
        <v>255</v>
      </c>
      <c r="G216" s="10">
        <v>40896</v>
      </c>
      <c r="H216" t="s">
        <v>20</v>
      </c>
      <c r="I216" t="s">
        <v>27</v>
      </c>
      <c r="J216" s="6">
        <v>49</v>
      </c>
      <c r="K216">
        <v>41</v>
      </c>
      <c r="L216" t="s">
        <v>600</v>
      </c>
      <c r="M216" s="17">
        <v>112500</v>
      </c>
      <c r="N216" s="6">
        <v>1095</v>
      </c>
      <c r="O216" s="6">
        <v>1095</v>
      </c>
      <c r="P216">
        <v>44</v>
      </c>
      <c r="Q216" s="6">
        <v>412</v>
      </c>
      <c r="R216">
        <v>412</v>
      </c>
      <c r="S216" s="4">
        <v>823</v>
      </c>
      <c r="T216" s="16">
        <v>892</v>
      </c>
      <c r="U216" s="4">
        <v>47531</v>
      </c>
      <c r="V216" s="7">
        <v>7650000</v>
      </c>
      <c r="W216" s="13">
        <v>8225293</v>
      </c>
      <c r="X216" s="11">
        <v>1</v>
      </c>
      <c r="Y216">
        <f t="shared" si="3"/>
        <v>1</v>
      </c>
      <c r="Z216">
        <v>35.768839999999997</v>
      </c>
      <c r="AA216">
        <v>-80.854299999999995</v>
      </c>
    </row>
    <row r="217" spans="1:28">
      <c r="A217" s="1" t="s">
        <v>540</v>
      </c>
      <c r="B217">
        <v>293</v>
      </c>
      <c r="C217" t="s">
        <v>801</v>
      </c>
      <c r="D217">
        <v>3</v>
      </c>
      <c r="E217" t="s">
        <v>153</v>
      </c>
      <c r="G217" s="10">
        <v>40480</v>
      </c>
      <c r="H217" t="s">
        <v>20</v>
      </c>
      <c r="I217" t="s">
        <v>21</v>
      </c>
      <c r="J217" s="6">
        <v>195</v>
      </c>
      <c r="K217">
        <v>0</v>
      </c>
      <c r="L217" t="s">
        <v>635</v>
      </c>
      <c r="M217" s="17">
        <v>0</v>
      </c>
      <c r="N217" s="6">
        <v>1095</v>
      </c>
      <c r="O217" s="6">
        <v>1095</v>
      </c>
      <c r="P217">
        <v>176</v>
      </c>
      <c r="Q217" s="6">
        <v>870</v>
      </c>
      <c r="R217">
        <v>870</v>
      </c>
      <c r="S217" s="4">
        <v>606</v>
      </c>
      <c r="T217" s="16">
        <v>0</v>
      </c>
      <c r="U217" s="4">
        <v>36077</v>
      </c>
      <c r="V217" s="7">
        <v>6750000</v>
      </c>
      <c r="W217" s="13">
        <v>0</v>
      </c>
      <c r="X217" s="11">
        <v>1</v>
      </c>
      <c r="Y217">
        <f t="shared" si="3"/>
        <v>1</v>
      </c>
      <c r="Z217">
        <v>36.134430000000002</v>
      </c>
      <c r="AA217">
        <v>-80.251599999999996</v>
      </c>
    </row>
    <row r="218" spans="1:28">
      <c r="A218" t="s">
        <v>348</v>
      </c>
      <c r="B218">
        <v>139</v>
      </c>
      <c r="C218" t="s">
        <v>801</v>
      </c>
      <c r="D218">
        <v>3</v>
      </c>
      <c r="E218" t="s">
        <v>19</v>
      </c>
      <c r="G218" s="10">
        <v>39850</v>
      </c>
      <c r="H218" t="s">
        <v>20</v>
      </c>
      <c r="I218" t="s">
        <v>21</v>
      </c>
      <c r="J218" s="6">
        <v>120</v>
      </c>
      <c r="K218">
        <v>0</v>
      </c>
      <c r="L218" t="s">
        <v>710</v>
      </c>
      <c r="M218" s="17">
        <v>0</v>
      </c>
      <c r="N218" s="6">
        <v>1095</v>
      </c>
      <c r="O218" s="6">
        <v>1095</v>
      </c>
      <c r="P218">
        <v>108</v>
      </c>
      <c r="Q218" s="6">
        <v>126</v>
      </c>
      <c r="R218">
        <v>126</v>
      </c>
      <c r="S218" s="4">
        <v>780</v>
      </c>
      <c r="T218" s="16">
        <v>0</v>
      </c>
      <c r="U218" s="4">
        <v>44805</v>
      </c>
      <c r="V218" s="7">
        <v>5800000</v>
      </c>
      <c r="W218" s="13">
        <v>0</v>
      </c>
      <c r="X218" s="11">
        <v>1</v>
      </c>
      <c r="Y218">
        <f t="shared" si="3"/>
        <v>1</v>
      </c>
      <c r="Z218">
        <v>36.112029999999997</v>
      </c>
      <c r="AA218">
        <v>-80.051199999999994</v>
      </c>
    </row>
    <row r="219" spans="1:28">
      <c r="A219" t="s">
        <v>389</v>
      </c>
      <c r="B219">
        <v>472</v>
      </c>
      <c r="C219" t="s">
        <v>837</v>
      </c>
      <c r="D219">
        <v>3</v>
      </c>
      <c r="E219" t="s">
        <v>310</v>
      </c>
      <c r="G219" s="10">
        <v>41169</v>
      </c>
      <c r="H219" t="s">
        <v>20</v>
      </c>
      <c r="I219" t="s">
        <v>24</v>
      </c>
      <c r="J219" s="6">
        <v>14</v>
      </c>
      <c r="K219">
        <v>4</v>
      </c>
      <c r="L219" t="s">
        <v>733</v>
      </c>
      <c r="M219" s="17">
        <v>0</v>
      </c>
      <c r="N219" s="6">
        <v>1095</v>
      </c>
      <c r="O219" s="6">
        <v>835</v>
      </c>
      <c r="P219">
        <v>13</v>
      </c>
      <c r="Q219" s="6">
        <v>12</v>
      </c>
      <c r="R219">
        <v>12</v>
      </c>
      <c r="S219" s="4">
        <v>1877</v>
      </c>
      <c r="T219" s="16">
        <v>3522</v>
      </c>
      <c r="U219" s="4">
        <v>108429</v>
      </c>
      <c r="V219" s="7">
        <v>251000</v>
      </c>
      <c r="W219" s="13">
        <v>59738</v>
      </c>
      <c r="X219" s="11">
        <v>1</v>
      </c>
      <c r="Y219">
        <f t="shared" si="3"/>
        <v>1</v>
      </c>
      <c r="Z219">
        <v>36.073909999999998</v>
      </c>
      <c r="AA219">
        <v>-79.870500000000007</v>
      </c>
    </row>
    <row r="220" spans="1:28">
      <c r="A220" t="s">
        <v>384</v>
      </c>
      <c r="B220">
        <v>418</v>
      </c>
      <c r="C220" t="s">
        <v>801</v>
      </c>
      <c r="D220">
        <v>3</v>
      </c>
      <c r="E220" t="s">
        <v>260</v>
      </c>
      <c r="G220" s="10">
        <v>40925</v>
      </c>
      <c r="H220" t="s">
        <v>20</v>
      </c>
      <c r="I220" t="s">
        <v>24</v>
      </c>
      <c r="J220" s="6">
        <v>25</v>
      </c>
      <c r="K220">
        <v>0</v>
      </c>
      <c r="L220" t="s">
        <v>638</v>
      </c>
      <c r="M220" s="17">
        <v>0</v>
      </c>
      <c r="N220" s="6">
        <v>1095</v>
      </c>
      <c r="O220" s="6">
        <v>1079</v>
      </c>
      <c r="P220">
        <v>23</v>
      </c>
      <c r="Q220" s="6">
        <v>31</v>
      </c>
      <c r="R220">
        <v>31</v>
      </c>
      <c r="S220" s="4">
        <v>594</v>
      </c>
      <c r="T220" s="16">
        <v>0</v>
      </c>
      <c r="U220" s="4">
        <v>34304</v>
      </c>
      <c r="V220" s="7">
        <v>1490000</v>
      </c>
      <c r="W220" s="13">
        <v>0</v>
      </c>
      <c r="X220" s="11">
        <v>1</v>
      </c>
      <c r="Y220">
        <f t="shared" si="3"/>
        <v>1</v>
      </c>
      <c r="Z220">
        <v>36.149329999999999</v>
      </c>
      <c r="AA220">
        <v>-80.222300000000004</v>
      </c>
    </row>
    <row r="221" spans="1:28">
      <c r="A221" t="s">
        <v>421</v>
      </c>
      <c r="B221">
        <v>222</v>
      </c>
      <c r="C221" t="s">
        <v>816</v>
      </c>
      <c r="D221">
        <v>2</v>
      </c>
      <c r="E221" t="s">
        <v>92</v>
      </c>
      <c r="G221" s="10">
        <v>40241</v>
      </c>
      <c r="H221" t="s">
        <v>20</v>
      </c>
      <c r="I221" t="s">
        <v>21</v>
      </c>
      <c r="J221" s="6">
        <v>500</v>
      </c>
      <c r="K221">
        <v>0</v>
      </c>
      <c r="L221" t="s">
        <v>631</v>
      </c>
      <c r="M221" s="17">
        <v>0</v>
      </c>
      <c r="N221" s="6">
        <v>1095</v>
      </c>
      <c r="O221" s="6">
        <v>1095</v>
      </c>
      <c r="P221">
        <v>450</v>
      </c>
      <c r="Q221" s="6">
        <v>717</v>
      </c>
      <c r="R221">
        <v>717</v>
      </c>
      <c r="S221" s="4">
        <v>458</v>
      </c>
      <c r="T221" s="16">
        <v>0</v>
      </c>
      <c r="U221" s="4">
        <v>26467</v>
      </c>
      <c r="V221" s="7">
        <v>15120000</v>
      </c>
      <c r="W221" s="13">
        <v>0</v>
      </c>
      <c r="X221" s="11">
        <v>1</v>
      </c>
      <c r="Y221">
        <f t="shared" si="3"/>
        <v>1</v>
      </c>
      <c r="Z221">
        <v>35.716369999999998</v>
      </c>
      <c r="AA221">
        <v>-81.141999999999996</v>
      </c>
    </row>
    <row r="222" spans="1:28">
      <c r="A222" t="s">
        <v>386</v>
      </c>
      <c r="B222">
        <v>342</v>
      </c>
      <c r="C222" t="s">
        <v>825</v>
      </c>
      <c r="D222">
        <v>1</v>
      </c>
      <c r="E222" t="s">
        <v>279</v>
      </c>
      <c r="G222" s="10">
        <v>40645</v>
      </c>
      <c r="H222" t="s">
        <v>23</v>
      </c>
      <c r="I222" t="s">
        <v>24</v>
      </c>
      <c r="J222" s="6">
        <v>260</v>
      </c>
      <c r="K222">
        <v>66</v>
      </c>
      <c r="L222" t="s">
        <v>623</v>
      </c>
      <c r="M222" s="17">
        <v>0</v>
      </c>
      <c r="N222" s="6">
        <v>1460</v>
      </c>
      <c r="O222" s="6">
        <v>994</v>
      </c>
      <c r="P222">
        <v>234</v>
      </c>
      <c r="Q222" s="6">
        <v>19</v>
      </c>
      <c r="R222">
        <v>19</v>
      </c>
      <c r="S222" s="4">
        <v>30608</v>
      </c>
      <c r="T222" s="16">
        <v>46487</v>
      </c>
      <c r="U222" s="4">
        <v>30608</v>
      </c>
      <c r="V222" s="7">
        <v>76514000</v>
      </c>
      <c r="W222" s="13">
        <v>0</v>
      </c>
      <c r="X222" s="11">
        <v>1</v>
      </c>
      <c r="Y222">
        <f t="shared" si="3"/>
        <v>1</v>
      </c>
      <c r="Z222">
        <v>36.21387</v>
      </c>
      <c r="AA222">
        <v>-80.862399999999994</v>
      </c>
    </row>
    <row r="223" spans="1:28">
      <c r="A223" t="s">
        <v>386</v>
      </c>
      <c r="B223">
        <v>343</v>
      </c>
      <c r="C223" t="s">
        <v>825</v>
      </c>
      <c r="D223">
        <v>1</v>
      </c>
      <c r="E223" t="s">
        <v>280</v>
      </c>
      <c r="G223" s="10">
        <v>40645</v>
      </c>
      <c r="H223" t="s">
        <v>20</v>
      </c>
      <c r="I223" t="s">
        <v>24</v>
      </c>
      <c r="J223" s="6">
        <v>260</v>
      </c>
      <c r="K223">
        <v>0</v>
      </c>
      <c r="L223" t="s">
        <v>632</v>
      </c>
      <c r="M223" s="17">
        <v>0</v>
      </c>
      <c r="N223" s="6">
        <v>1460</v>
      </c>
      <c r="O223" s="6">
        <v>1359</v>
      </c>
      <c r="P223">
        <v>234</v>
      </c>
      <c r="Q223" s="6">
        <v>19</v>
      </c>
      <c r="R223">
        <v>19</v>
      </c>
      <c r="S223" s="4">
        <v>589</v>
      </c>
      <c r="T223" s="16">
        <v>0</v>
      </c>
      <c r="U223" s="4">
        <v>30608</v>
      </c>
      <c r="V223" s="7">
        <v>76514000</v>
      </c>
      <c r="W223" s="13">
        <v>0</v>
      </c>
      <c r="X223" s="11">
        <v>0</v>
      </c>
      <c r="Y223">
        <f t="shared" si="3"/>
        <v>1</v>
      </c>
      <c r="Z223">
        <v>36.27637</v>
      </c>
      <c r="AA223">
        <v>-80.836600000000004</v>
      </c>
    </row>
    <row r="224" spans="1:28">
      <c r="A224" t="s">
        <v>281</v>
      </c>
      <c r="B224">
        <v>232</v>
      </c>
      <c r="C224" t="s">
        <v>830</v>
      </c>
      <c r="D224">
        <v>1</v>
      </c>
      <c r="E224" t="s">
        <v>282</v>
      </c>
      <c r="G224" s="10">
        <v>40280</v>
      </c>
      <c r="H224" t="s">
        <v>23</v>
      </c>
      <c r="I224" t="s">
        <v>24</v>
      </c>
      <c r="J224" s="6">
        <v>250</v>
      </c>
      <c r="K224">
        <v>233</v>
      </c>
      <c r="L224" t="s">
        <v>708</v>
      </c>
      <c r="M224" s="17">
        <v>665099</v>
      </c>
      <c r="N224" s="6">
        <v>1095</v>
      </c>
      <c r="O224" s="6">
        <v>1095</v>
      </c>
      <c r="P224">
        <v>225</v>
      </c>
      <c r="Q224" s="6">
        <v>0</v>
      </c>
      <c r="R224">
        <v>106</v>
      </c>
      <c r="S224" s="4">
        <v>29542</v>
      </c>
      <c r="T224" s="16">
        <v>29550</v>
      </c>
      <c r="U224" s="4">
        <v>32800</v>
      </c>
      <c r="V224" s="7">
        <v>17100000</v>
      </c>
      <c r="W224" s="13">
        <v>22783678</v>
      </c>
      <c r="X224" s="11">
        <v>0</v>
      </c>
      <c r="Y224">
        <f t="shared" si="3"/>
        <v>1</v>
      </c>
      <c r="Z224">
        <v>34.917029999999997</v>
      </c>
      <c r="AA224">
        <v>-79.680000000000007</v>
      </c>
    </row>
    <row r="225" spans="1:27">
      <c r="A225" t="s">
        <v>281</v>
      </c>
      <c r="B225">
        <v>233</v>
      </c>
      <c r="C225" t="s">
        <v>830</v>
      </c>
      <c r="D225">
        <v>1</v>
      </c>
      <c r="E225" t="s">
        <v>283</v>
      </c>
      <c r="G225" s="10">
        <v>40280</v>
      </c>
      <c r="H225" t="s">
        <v>20</v>
      </c>
      <c r="I225" t="s">
        <v>27</v>
      </c>
      <c r="J225" s="6">
        <v>250</v>
      </c>
      <c r="K225">
        <v>233</v>
      </c>
      <c r="L225" t="s">
        <v>601</v>
      </c>
      <c r="M225" s="17">
        <v>24444</v>
      </c>
      <c r="N225" s="6">
        <v>1095</v>
      </c>
      <c r="O225" s="6">
        <v>1095</v>
      </c>
      <c r="P225">
        <v>225</v>
      </c>
      <c r="Q225" s="6">
        <v>0</v>
      </c>
      <c r="R225">
        <v>0</v>
      </c>
      <c r="S225" s="4">
        <v>568</v>
      </c>
      <c r="T225" s="16">
        <v>568.98</v>
      </c>
      <c r="U225" s="4">
        <v>32800</v>
      </c>
      <c r="V225" s="7">
        <v>17100000</v>
      </c>
      <c r="W225" s="13">
        <v>35818861</v>
      </c>
      <c r="X225" s="11">
        <v>1</v>
      </c>
      <c r="Y225">
        <f t="shared" si="3"/>
        <v>1</v>
      </c>
      <c r="Z225">
        <v>34.917029999999997</v>
      </c>
      <c r="AA225">
        <v>-79.680000000000007</v>
      </c>
    </row>
    <row r="226" spans="1:27">
      <c r="A226" t="s">
        <v>340</v>
      </c>
      <c r="B226">
        <v>442</v>
      </c>
      <c r="C226" t="s">
        <v>818</v>
      </c>
      <c r="D226">
        <v>3</v>
      </c>
      <c r="E226" t="s">
        <v>284</v>
      </c>
      <c r="G226" s="10">
        <v>41046</v>
      </c>
      <c r="H226" t="s">
        <v>20</v>
      </c>
      <c r="I226" t="s">
        <v>24</v>
      </c>
      <c r="J226" s="6">
        <v>42</v>
      </c>
      <c r="K226">
        <v>0</v>
      </c>
      <c r="L226" t="s">
        <v>672</v>
      </c>
      <c r="M226" s="17">
        <v>0</v>
      </c>
      <c r="N226" s="6">
        <v>1095</v>
      </c>
      <c r="O226" s="6">
        <v>958</v>
      </c>
      <c r="P226">
        <v>38</v>
      </c>
      <c r="Q226" s="6">
        <v>200</v>
      </c>
      <c r="R226">
        <v>200</v>
      </c>
      <c r="S226" s="4">
        <v>456</v>
      </c>
      <c r="T226" s="16">
        <v>0</v>
      </c>
      <c r="U226" s="4">
        <v>26190</v>
      </c>
      <c r="V226" s="7">
        <v>3960000</v>
      </c>
      <c r="W226" s="13">
        <v>0</v>
      </c>
      <c r="X226" s="11">
        <v>1</v>
      </c>
      <c r="Y226">
        <f t="shared" si="3"/>
        <v>1</v>
      </c>
      <c r="Z226">
        <v>35.545639999999999</v>
      </c>
      <c r="AA226">
        <v>-82.515699999999995</v>
      </c>
    </row>
    <row r="227" spans="1:27">
      <c r="A227" t="s">
        <v>439</v>
      </c>
      <c r="B227">
        <v>294</v>
      </c>
      <c r="C227" t="s">
        <v>845</v>
      </c>
      <c r="D227">
        <v>2</v>
      </c>
      <c r="E227" t="s">
        <v>154</v>
      </c>
      <c r="G227" s="10">
        <v>40486</v>
      </c>
      <c r="H227" t="s">
        <v>20</v>
      </c>
      <c r="I227" t="s">
        <v>27</v>
      </c>
      <c r="J227" s="6">
        <v>89</v>
      </c>
      <c r="K227">
        <v>55</v>
      </c>
      <c r="L227" t="s">
        <v>661</v>
      </c>
      <c r="M227" s="17">
        <v>46000</v>
      </c>
      <c r="N227" s="6">
        <v>1095</v>
      </c>
      <c r="O227" s="6">
        <v>1095</v>
      </c>
      <c r="P227">
        <v>80</v>
      </c>
      <c r="Q227" s="6">
        <v>111</v>
      </c>
      <c r="R227">
        <v>111</v>
      </c>
      <c r="S227" s="4">
        <v>463</v>
      </c>
      <c r="T227" s="16">
        <v>787</v>
      </c>
      <c r="U227" s="4">
        <v>26777</v>
      </c>
      <c r="V227" s="7">
        <v>3065850</v>
      </c>
      <c r="W227" s="13">
        <v>4247163</v>
      </c>
      <c r="X227" s="11">
        <v>1</v>
      </c>
      <c r="Y227">
        <f t="shared" si="3"/>
        <v>1</v>
      </c>
      <c r="Z227">
        <v>34.922800000000002</v>
      </c>
      <c r="AA227">
        <v>-77.773799999999994</v>
      </c>
    </row>
    <row r="228" spans="1:27">
      <c r="A228" t="s">
        <v>469</v>
      </c>
      <c r="B228">
        <v>399</v>
      </c>
      <c r="C228" t="s">
        <v>836</v>
      </c>
      <c r="D228">
        <v>3</v>
      </c>
      <c r="E228" t="s">
        <v>243</v>
      </c>
      <c r="G228" s="10">
        <v>40862</v>
      </c>
      <c r="H228" t="s">
        <v>20</v>
      </c>
      <c r="I228" t="s">
        <v>27</v>
      </c>
      <c r="J228" s="6">
        <v>48</v>
      </c>
      <c r="K228">
        <v>16</v>
      </c>
      <c r="L228" t="s">
        <v>648</v>
      </c>
      <c r="M228" s="17">
        <v>25650</v>
      </c>
      <c r="N228" s="6">
        <v>1095</v>
      </c>
      <c r="O228" s="6">
        <v>1095</v>
      </c>
      <c r="P228">
        <v>43</v>
      </c>
      <c r="Q228" s="6">
        <v>80</v>
      </c>
      <c r="R228">
        <v>80</v>
      </c>
      <c r="S228" s="4">
        <v>701</v>
      </c>
      <c r="T228" s="16">
        <v>783</v>
      </c>
      <c r="U228" s="4">
        <v>40500</v>
      </c>
      <c r="V228" s="7">
        <v>10260000</v>
      </c>
      <c r="W228" s="13">
        <v>13817593</v>
      </c>
      <c r="X228" s="11">
        <v>1</v>
      </c>
      <c r="Y228">
        <f t="shared" si="3"/>
        <v>1</v>
      </c>
      <c r="Z228">
        <v>35.427959999999999</v>
      </c>
      <c r="AA228">
        <v>-80.654799999999994</v>
      </c>
    </row>
    <row r="229" spans="1:27">
      <c r="A229" t="s">
        <v>410</v>
      </c>
      <c r="B229">
        <v>188</v>
      </c>
      <c r="C229" t="s">
        <v>806</v>
      </c>
      <c r="D229">
        <v>3</v>
      </c>
      <c r="E229" t="s">
        <v>63</v>
      </c>
      <c r="G229" s="10">
        <v>40100</v>
      </c>
      <c r="H229" t="s">
        <v>23</v>
      </c>
      <c r="I229" t="s">
        <v>24</v>
      </c>
      <c r="J229" s="6">
        <v>300</v>
      </c>
      <c r="K229">
        <v>251</v>
      </c>
      <c r="L229" t="s">
        <v>751</v>
      </c>
      <c r="M229" s="17">
        <v>1056000</v>
      </c>
      <c r="N229" s="6">
        <v>1825</v>
      </c>
      <c r="O229" s="6">
        <v>1539</v>
      </c>
      <c r="P229">
        <v>270</v>
      </c>
      <c r="Q229" s="6">
        <v>748</v>
      </c>
      <c r="R229">
        <v>748</v>
      </c>
      <c r="S229" s="4">
        <v>62460</v>
      </c>
      <c r="T229" s="16">
        <v>142575</v>
      </c>
      <c r="U229" s="4">
        <v>69400</v>
      </c>
      <c r="V229" s="7">
        <v>15930000</v>
      </c>
      <c r="W229" s="13">
        <v>77939264</v>
      </c>
      <c r="X229" s="11">
        <v>1</v>
      </c>
      <c r="Y229">
        <f t="shared" si="3"/>
        <v>1</v>
      </c>
      <c r="Z229">
        <v>35.060760000000002</v>
      </c>
      <c r="AA229">
        <v>-80.847499999999997</v>
      </c>
    </row>
    <row r="230" spans="1:27">
      <c r="A230" t="s">
        <v>408</v>
      </c>
      <c r="B230">
        <v>184</v>
      </c>
      <c r="C230" t="s">
        <v>821</v>
      </c>
      <c r="D230">
        <v>1</v>
      </c>
      <c r="E230" s="1" t="s">
        <v>582</v>
      </c>
      <c r="G230" s="10">
        <v>40084</v>
      </c>
      <c r="H230" t="s">
        <v>20</v>
      </c>
      <c r="I230" t="s">
        <v>27</v>
      </c>
      <c r="J230" s="6">
        <v>20</v>
      </c>
      <c r="K230">
        <v>18</v>
      </c>
      <c r="L230" t="s">
        <v>788</v>
      </c>
      <c r="M230" s="17">
        <v>50200</v>
      </c>
      <c r="N230" s="6">
        <v>1095</v>
      </c>
      <c r="O230" s="6">
        <v>1095</v>
      </c>
      <c r="P230">
        <v>18</v>
      </c>
      <c r="Q230" s="6">
        <v>132</v>
      </c>
      <c r="R230">
        <v>132</v>
      </c>
      <c r="S230" s="4">
        <v>419</v>
      </c>
      <c r="T230" s="16">
        <v>837</v>
      </c>
      <c r="U230" s="4">
        <v>24204</v>
      </c>
      <c r="V230" s="7">
        <v>2250000</v>
      </c>
      <c r="W230" s="13">
        <v>5924061</v>
      </c>
      <c r="X230" s="11">
        <v>1</v>
      </c>
      <c r="Y230">
        <f t="shared" si="3"/>
        <v>1</v>
      </c>
      <c r="Z230">
        <v>35.11985</v>
      </c>
      <c r="AA230">
        <v>-80.104399999999998</v>
      </c>
    </row>
    <row r="231" spans="1:27">
      <c r="A231" s="1" t="s">
        <v>548</v>
      </c>
      <c r="B231">
        <v>320</v>
      </c>
      <c r="C231" t="s">
        <v>834</v>
      </c>
      <c r="D231">
        <v>3</v>
      </c>
      <c r="E231" t="s">
        <v>176</v>
      </c>
      <c r="G231" s="10">
        <v>40569</v>
      </c>
      <c r="H231" t="s">
        <v>20</v>
      </c>
      <c r="I231" t="s">
        <v>21</v>
      </c>
      <c r="J231" s="6">
        <v>28</v>
      </c>
      <c r="K231">
        <v>0</v>
      </c>
      <c r="L231" t="s">
        <v>619</v>
      </c>
      <c r="M231" s="17">
        <v>0</v>
      </c>
      <c r="N231" s="6">
        <v>1095</v>
      </c>
      <c r="O231" s="6">
        <v>1095</v>
      </c>
      <c r="P231">
        <v>25</v>
      </c>
      <c r="Q231" s="6">
        <v>52</v>
      </c>
      <c r="R231">
        <v>52</v>
      </c>
      <c r="S231" s="4">
        <v>629</v>
      </c>
      <c r="T231" s="16">
        <v>0</v>
      </c>
      <c r="U231" s="4">
        <v>33500</v>
      </c>
      <c r="V231" s="7">
        <v>54000000</v>
      </c>
      <c r="W231" s="13">
        <v>0</v>
      </c>
      <c r="X231" s="11">
        <v>1</v>
      </c>
      <c r="Y231">
        <f t="shared" si="3"/>
        <v>1</v>
      </c>
      <c r="Z231">
        <v>35.813899999999997</v>
      </c>
      <c r="AA231">
        <v>-80.959000000000003</v>
      </c>
    </row>
    <row r="232" spans="1:27">
      <c r="A232" t="s">
        <v>382</v>
      </c>
      <c r="B232">
        <v>405</v>
      </c>
      <c r="C232" t="s">
        <v>816</v>
      </c>
      <c r="D232">
        <v>2</v>
      </c>
      <c r="E232" t="s">
        <v>248</v>
      </c>
      <c r="G232" s="10">
        <v>40875</v>
      </c>
      <c r="H232" t="s">
        <v>20</v>
      </c>
      <c r="I232" t="s">
        <v>21</v>
      </c>
      <c r="J232" s="6">
        <v>56</v>
      </c>
      <c r="K232">
        <v>0</v>
      </c>
      <c r="L232" t="s">
        <v>793</v>
      </c>
      <c r="M232" s="17">
        <v>0</v>
      </c>
      <c r="N232" s="6">
        <v>1095</v>
      </c>
      <c r="O232" s="6">
        <v>1095</v>
      </c>
      <c r="P232">
        <v>50</v>
      </c>
      <c r="Q232" s="6">
        <v>0</v>
      </c>
      <c r="R232">
        <v>0</v>
      </c>
      <c r="S232" s="4">
        <v>620</v>
      </c>
      <c r="T232" s="16">
        <v>0</v>
      </c>
      <c r="U232" s="4">
        <v>35850</v>
      </c>
      <c r="V232" s="7">
        <v>3810000</v>
      </c>
      <c r="W232" s="13">
        <v>0</v>
      </c>
      <c r="X232" s="11">
        <v>1</v>
      </c>
      <c r="Y232">
        <f t="shared" si="3"/>
        <v>1</v>
      </c>
      <c r="Z232">
        <v>35.71707</v>
      </c>
      <c r="AA232">
        <v>-81.287499999999994</v>
      </c>
    </row>
    <row r="233" spans="1:27">
      <c r="A233" s="1" t="s">
        <v>549</v>
      </c>
      <c r="B233">
        <v>322</v>
      </c>
      <c r="C233" t="s">
        <v>804</v>
      </c>
      <c r="D233">
        <v>1</v>
      </c>
      <c r="E233" s="1" t="s">
        <v>585</v>
      </c>
      <c r="G233" s="10">
        <v>40583</v>
      </c>
      <c r="H233" t="s">
        <v>20</v>
      </c>
      <c r="I233" t="s">
        <v>24</v>
      </c>
      <c r="J233" s="6">
        <v>200</v>
      </c>
      <c r="K233">
        <v>0</v>
      </c>
      <c r="L233" t="s">
        <v>602</v>
      </c>
      <c r="M233" s="17">
        <v>0</v>
      </c>
      <c r="N233" s="6">
        <v>1460</v>
      </c>
      <c r="O233" s="6">
        <v>1421</v>
      </c>
      <c r="P233">
        <v>180</v>
      </c>
      <c r="Q233" s="6">
        <v>541</v>
      </c>
      <c r="R233">
        <v>541</v>
      </c>
      <c r="S233" s="4">
        <v>471</v>
      </c>
      <c r="T233" s="16">
        <v>0</v>
      </c>
      <c r="U233" s="4">
        <v>30216</v>
      </c>
      <c r="V233" s="7">
        <v>63900000</v>
      </c>
      <c r="W233" s="13">
        <v>0</v>
      </c>
      <c r="X233" s="11">
        <v>1</v>
      </c>
      <c r="Y233">
        <f t="shared" si="3"/>
        <v>1</v>
      </c>
      <c r="Z233">
        <v>35.923000000000002</v>
      </c>
      <c r="AA233">
        <v>-77.6828</v>
      </c>
    </row>
    <row r="234" spans="1:27">
      <c r="A234" t="s">
        <v>289</v>
      </c>
      <c r="B234">
        <v>449</v>
      </c>
      <c r="C234" t="s">
        <v>837</v>
      </c>
      <c r="D234">
        <v>3</v>
      </c>
      <c r="E234" t="s">
        <v>290</v>
      </c>
      <c r="G234" s="10">
        <v>41074</v>
      </c>
      <c r="H234" t="s">
        <v>23</v>
      </c>
      <c r="I234" t="s">
        <v>24</v>
      </c>
      <c r="J234" s="6">
        <v>500</v>
      </c>
      <c r="K234">
        <v>173</v>
      </c>
      <c r="L234" t="s">
        <v>780</v>
      </c>
      <c r="M234" s="17">
        <v>102000</v>
      </c>
      <c r="N234" s="6">
        <v>1460</v>
      </c>
      <c r="O234" s="6">
        <v>565</v>
      </c>
      <c r="P234">
        <v>450</v>
      </c>
      <c r="Q234" s="6">
        <v>1422</v>
      </c>
      <c r="R234">
        <v>1422</v>
      </c>
      <c r="S234" s="4">
        <v>30944</v>
      </c>
      <c r="T234" s="16">
        <v>47066</v>
      </c>
      <c r="U234" s="4">
        <v>31000</v>
      </c>
      <c r="V234" s="7">
        <v>87300000</v>
      </c>
      <c r="W234" s="13">
        <v>104708793</v>
      </c>
      <c r="X234" s="11">
        <v>0</v>
      </c>
      <c r="Y234">
        <f t="shared" si="3"/>
        <v>1</v>
      </c>
      <c r="Z234">
        <v>36.05377</v>
      </c>
      <c r="AA234">
        <v>-79.945899999999995</v>
      </c>
    </row>
    <row r="235" spans="1:27">
      <c r="A235" t="s">
        <v>289</v>
      </c>
      <c r="B235">
        <v>450</v>
      </c>
      <c r="C235" t="s">
        <v>837</v>
      </c>
      <c r="D235">
        <v>3</v>
      </c>
      <c r="E235" t="s">
        <v>291</v>
      </c>
      <c r="G235" s="10">
        <v>41074</v>
      </c>
      <c r="H235" t="s">
        <v>20</v>
      </c>
      <c r="I235" t="s">
        <v>24</v>
      </c>
      <c r="J235" s="6">
        <v>500</v>
      </c>
      <c r="K235">
        <v>173</v>
      </c>
      <c r="L235" t="s">
        <v>632</v>
      </c>
      <c r="M235" s="17">
        <v>156000</v>
      </c>
      <c r="N235" s="6">
        <v>1460</v>
      </c>
      <c r="O235" s="6">
        <v>930</v>
      </c>
      <c r="P235">
        <v>450</v>
      </c>
      <c r="Q235" s="6">
        <v>1422</v>
      </c>
      <c r="R235">
        <v>1422</v>
      </c>
      <c r="S235" s="4">
        <v>595</v>
      </c>
      <c r="T235" s="16">
        <v>905</v>
      </c>
      <c r="U235" s="4">
        <v>31000</v>
      </c>
      <c r="V235" s="7">
        <v>87300000</v>
      </c>
      <c r="W235" s="13">
        <v>104700000</v>
      </c>
      <c r="X235" s="11">
        <v>1</v>
      </c>
      <c r="Y235">
        <f t="shared" si="3"/>
        <v>1</v>
      </c>
      <c r="Z235">
        <v>36.081760000000003</v>
      </c>
      <c r="AA235">
        <v>-79.894999999999996</v>
      </c>
    </row>
    <row r="236" spans="1:27">
      <c r="A236" t="s">
        <v>445</v>
      </c>
      <c r="B236">
        <v>307</v>
      </c>
      <c r="C236" t="s">
        <v>806</v>
      </c>
      <c r="D236">
        <v>3</v>
      </c>
      <c r="E236" t="s">
        <v>166</v>
      </c>
      <c r="G236" s="10">
        <v>40529</v>
      </c>
      <c r="H236" t="s">
        <v>20</v>
      </c>
      <c r="I236" t="s">
        <v>21</v>
      </c>
      <c r="J236" s="6">
        <v>60</v>
      </c>
      <c r="K236">
        <v>0</v>
      </c>
      <c r="L236" t="s">
        <v>647</v>
      </c>
      <c r="M236" s="17">
        <v>0</v>
      </c>
      <c r="N236" s="6">
        <v>1095</v>
      </c>
      <c r="O236" s="6">
        <v>1095</v>
      </c>
      <c r="P236">
        <v>54</v>
      </c>
      <c r="Q236" s="6">
        <v>46</v>
      </c>
      <c r="R236">
        <v>46</v>
      </c>
      <c r="S236" s="4">
        <v>808</v>
      </c>
      <c r="T236" s="16">
        <v>0</v>
      </c>
      <c r="U236" s="4">
        <v>47167</v>
      </c>
      <c r="V236" s="7">
        <v>7830000</v>
      </c>
      <c r="W236" s="13">
        <v>0</v>
      </c>
      <c r="X236" s="11">
        <v>1</v>
      </c>
      <c r="Y236">
        <f t="shared" si="3"/>
        <v>1</v>
      </c>
      <c r="Z236">
        <v>35.15795</v>
      </c>
      <c r="AA236">
        <v>-80.832300000000004</v>
      </c>
    </row>
    <row r="237" spans="1:27">
      <c r="A237" t="s">
        <v>170</v>
      </c>
      <c r="B237">
        <v>314</v>
      </c>
      <c r="C237" t="s">
        <v>813</v>
      </c>
      <c r="D237">
        <v>3</v>
      </c>
      <c r="E237" t="s">
        <v>171</v>
      </c>
      <c r="G237" s="10">
        <v>40553</v>
      </c>
      <c r="H237" t="s">
        <v>23</v>
      </c>
      <c r="I237" t="s">
        <v>24</v>
      </c>
      <c r="J237" s="6">
        <v>540</v>
      </c>
      <c r="K237">
        <v>347</v>
      </c>
      <c r="L237" t="s">
        <v>763</v>
      </c>
      <c r="M237" s="17">
        <v>950250</v>
      </c>
      <c r="N237" s="6">
        <v>1460</v>
      </c>
      <c r="O237" s="6">
        <v>1086</v>
      </c>
      <c r="P237">
        <v>180</v>
      </c>
      <c r="Q237" s="6">
        <v>696</v>
      </c>
      <c r="R237">
        <v>696</v>
      </c>
      <c r="S237" s="4">
        <v>72473</v>
      </c>
      <c r="T237" s="16">
        <v>113637</v>
      </c>
      <c r="U237" s="4">
        <v>80525</v>
      </c>
      <c r="V237" s="7">
        <v>30000000</v>
      </c>
      <c r="W237" s="13">
        <v>59082271</v>
      </c>
      <c r="X237" s="11">
        <v>1</v>
      </c>
      <c r="Y237">
        <f t="shared" si="3"/>
        <v>1</v>
      </c>
      <c r="Z237">
        <v>35.775559999999999</v>
      </c>
      <c r="AA237">
        <v>-78.638400000000004</v>
      </c>
    </row>
    <row r="238" spans="1:27">
      <c r="A238" t="s">
        <v>170</v>
      </c>
      <c r="B238">
        <v>315</v>
      </c>
      <c r="C238" t="s">
        <v>813</v>
      </c>
      <c r="D238">
        <v>3</v>
      </c>
      <c r="E238" t="s">
        <v>171</v>
      </c>
      <c r="G238" s="10">
        <v>40553</v>
      </c>
      <c r="H238" t="s">
        <v>23</v>
      </c>
      <c r="I238" t="s">
        <v>24</v>
      </c>
      <c r="J238" s="6">
        <v>540</v>
      </c>
      <c r="K238" t="s">
        <v>73</v>
      </c>
      <c r="L238" t="s">
        <v>764</v>
      </c>
      <c r="M238" s="17">
        <v>0</v>
      </c>
      <c r="N238" s="6">
        <v>1825</v>
      </c>
      <c r="O238" s="6">
        <v>1086</v>
      </c>
      <c r="P238">
        <v>225</v>
      </c>
      <c r="Q238" s="6">
        <v>876</v>
      </c>
      <c r="R238" t="s">
        <v>73</v>
      </c>
      <c r="S238" s="4">
        <v>74774</v>
      </c>
      <c r="T238" s="15" t="s">
        <v>73</v>
      </c>
      <c r="U238" s="4">
        <v>80525</v>
      </c>
      <c r="V238" s="7">
        <v>7222500</v>
      </c>
      <c r="W238" s="14" t="s">
        <v>73</v>
      </c>
      <c r="X238" s="11">
        <v>0</v>
      </c>
      <c r="Y238">
        <f t="shared" si="3"/>
        <v>0</v>
      </c>
      <c r="Z238">
        <v>35.775559999999999</v>
      </c>
      <c r="AA238">
        <v>-78.638400000000004</v>
      </c>
    </row>
    <row r="239" spans="1:27">
      <c r="A239" t="s">
        <v>477</v>
      </c>
      <c r="B239">
        <v>426</v>
      </c>
      <c r="C239" t="s">
        <v>813</v>
      </c>
      <c r="D239">
        <v>3</v>
      </c>
      <c r="E239" t="s">
        <v>268</v>
      </c>
      <c r="G239" s="10">
        <v>40954</v>
      </c>
      <c r="H239" t="s">
        <v>23</v>
      </c>
      <c r="I239" t="s">
        <v>24</v>
      </c>
      <c r="J239" s="6">
        <v>350</v>
      </c>
      <c r="K239">
        <v>0</v>
      </c>
      <c r="L239" t="s">
        <v>779</v>
      </c>
      <c r="M239" s="17">
        <v>0</v>
      </c>
      <c r="N239" s="6">
        <v>1825</v>
      </c>
      <c r="O239" s="6">
        <v>685</v>
      </c>
      <c r="P239">
        <v>315</v>
      </c>
      <c r="Q239" s="6">
        <v>311</v>
      </c>
      <c r="R239">
        <v>296</v>
      </c>
      <c r="S239" s="4">
        <v>82480</v>
      </c>
      <c r="T239" s="16">
        <v>0</v>
      </c>
      <c r="U239" s="4">
        <v>91644</v>
      </c>
      <c r="V239" s="7">
        <v>0</v>
      </c>
      <c r="W239" s="13">
        <v>0</v>
      </c>
      <c r="X239" s="11">
        <v>1</v>
      </c>
      <c r="Y239">
        <f t="shared" si="3"/>
        <v>1</v>
      </c>
      <c r="Z239">
        <v>35.734560000000002</v>
      </c>
      <c r="AA239">
        <v>-78.789000000000001</v>
      </c>
    </row>
    <row r="240" spans="1:27">
      <c r="A240" t="s">
        <v>369</v>
      </c>
      <c r="B240">
        <v>289</v>
      </c>
      <c r="C240" t="s">
        <v>818</v>
      </c>
      <c r="D240">
        <v>3</v>
      </c>
      <c r="E240" t="s">
        <v>151</v>
      </c>
      <c r="G240" s="10">
        <v>40469</v>
      </c>
      <c r="H240" t="s">
        <v>20</v>
      </c>
      <c r="I240" t="s">
        <v>27</v>
      </c>
      <c r="J240" s="6">
        <v>56</v>
      </c>
      <c r="K240">
        <v>71</v>
      </c>
      <c r="L240" t="s">
        <v>667</v>
      </c>
      <c r="M240" s="17">
        <v>175000</v>
      </c>
      <c r="N240" s="6">
        <v>1460</v>
      </c>
      <c r="O240" s="6">
        <v>1460</v>
      </c>
      <c r="P240">
        <v>50</v>
      </c>
      <c r="Q240" s="6">
        <v>0</v>
      </c>
      <c r="R240">
        <v>0</v>
      </c>
      <c r="S240" s="4">
        <v>571</v>
      </c>
      <c r="T240" s="16">
        <v>758</v>
      </c>
      <c r="U240" s="4">
        <v>32435</v>
      </c>
      <c r="V240" s="7">
        <v>29700000</v>
      </c>
      <c r="W240" s="13">
        <v>32422456</v>
      </c>
      <c r="X240" s="11">
        <v>1</v>
      </c>
      <c r="Y240">
        <f t="shared" si="3"/>
        <v>1</v>
      </c>
      <c r="Z240">
        <v>35.467269999999999</v>
      </c>
      <c r="AA240">
        <v>-82.581599999999995</v>
      </c>
    </row>
    <row r="241" spans="1:27">
      <c r="A241" t="s">
        <v>185</v>
      </c>
      <c r="B241">
        <v>333</v>
      </c>
      <c r="C241" t="s">
        <v>835</v>
      </c>
      <c r="D241">
        <v>2</v>
      </c>
      <c r="E241" t="s">
        <v>184</v>
      </c>
      <c r="G241" s="10">
        <v>40618</v>
      </c>
      <c r="H241" t="s">
        <v>20</v>
      </c>
      <c r="I241" t="s">
        <v>27</v>
      </c>
      <c r="J241" s="6">
        <v>27</v>
      </c>
      <c r="K241">
        <v>11</v>
      </c>
      <c r="L241" t="s">
        <v>609</v>
      </c>
      <c r="M241" s="17">
        <v>34500</v>
      </c>
      <c r="N241" s="6">
        <v>1460</v>
      </c>
      <c r="O241" s="6">
        <v>1460</v>
      </c>
      <c r="P241">
        <v>24</v>
      </c>
      <c r="Q241" s="6">
        <v>3</v>
      </c>
      <c r="R241">
        <v>3</v>
      </c>
      <c r="S241" s="4">
        <v>720</v>
      </c>
      <c r="T241" s="16">
        <v>1324</v>
      </c>
      <c r="U241" s="4">
        <v>41586</v>
      </c>
      <c r="V241" s="7">
        <v>5230800</v>
      </c>
      <c r="W241" s="13">
        <v>8227721</v>
      </c>
      <c r="X241" s="11">
        <v>1</v>
      </c>
      <c r="Y241">
        <f t="shared" si="3"/>
        <v>1</v>
      </c>
      <c r="Z241">
        <v>35.23565</v>
      </c>
      <c r="AA241">
        <v>-81.334999999999994</v>
      </c>
    </row>
    <row r="242" spans="1:27">
      <c r="A242" t="s">
        <v>417</v>
      </c>
      <c r="B242">
        <v>212</v>
      </c>
      <c r="C242" t="s">
        <v>805</v>
      </c>
      <c r="D242">
        <v>1</v>
      </c>
      <c r="E242" t="s">
        <v>84</v>
      </c>
      <c r="G242" s="10">
        <v>40197</v>
      </c>
      <c r="H242" t="s">
        <v>20</v>
      </c>
      <c r="I242" t="s">
        <v>21</v>
      </c>
      <c r="J242" s="6">
        <v>500</v>
      </c>
      <c r="K242">
        <v>0</v>
      </c>
      <c r="L242" t="s">
        <v>602</v>
      </c>
      <c r="M242" s="17">
        <v>0</v>
      </c>
      <c r="N242" s="6">
        <v>1825</v>
      </c>
      <c r="O242" s="6">
        <v>1825</v>
      </c>
      <c r="P242">
        <v>450</v>
      </c>
      <c r="Q242" s="6">
        <v>260</v>
      </c>
      <c r="R242">
        <v>260</v>
      </c>
      <c r="S242" s="4">
        <v>409</v>
      </c>
      <c r="T242" s="16">
        <v>0</v>
      </c>
      <c r="V242" s="7">
        <v>56250000</v>
      </c>
      <c r="W242" s="13">
        <v>0</v>
      </c>
      <c r="X242" s="11">
        <v>1</v>
      </c>
      <c r="Y242">
        <f t="shared" si="3"/>
        <v>1</v>
      </c>
      <c r="Z242">
        <v>36.36271</v>
      </c>
      <c r="AA242">
        <v>-77.666499999999999</v>
      </c>
    </row>
    <row r="243" spans="1:27">
      <c r="A243" t="s">
        <v>358</v>
      </c>
      <c r="B243">
        <v>192</v>
      </c>
      <c r="C243" t="s">
        <v>830</v>
      </c>
      <c r="D243">
        <v>1</v>
      </c>
      <c r="E243" t="s">
        <v>66</v>
      </c>
      <c r="G243" s="10">
        <v>40126</v>
      </c>
      <c r="H243" t="s">
        <v>20</v>
      </c>
      <c r="I243" t="s">
        <v>27</v>
      </c>
      <c r="J243" s="6">
        <v>135</v>
      </c>
      <c r="K243">
        <v>174</v>
      </c>
      <c r="L243" t="s">
        <v>600</v>
      </c>
      <c r="M243" s="17">
        <v>75000</v>
      </c>
      <c r="N243" s="6">
        <v>1095</v>
      </c>
      <c r="O243" s="6">
        <v>1095</v>
      </c>
      <c r="P243">
        <v>248</v>
      </c>
      <c r="Q243" s="6">
        <v>0</v>
      </c>
      <c r="R243">
        <v>0</v>
      </c>
      <c r="S243" s="4">
        <v>449</v>
      </c>
      <c r="T243" s="16">
        <v>466</v>
      </c>
      <c r="U243" s="4">
        <v>25931</v>
      </c>
      <c r="V243" s="7">
        <v>900000</v>
      </c>
      <c r="W243" s="13">
        <v>922979</v>
      </c>
      <c r="X243" s="11">
        <v>1</v>
      </c>
      <c r="Y243">
        <f t="shared" si="3"/>
        <v>1</v>
      </c>
      <c r="Z243">
        <v>35.057270000000003</v>
      </c>
      <c r="AA243">
        <v>-79.768199999999993</v>
      </c>
    </row>
    <row r="244" spans="1:27">
      <c r="A244" t="s">
        <v>186</v>
      </c>
      <c r="B244">
        <v>334</v>
      </c>
      <c r="C244" t="s">
        <v>814</v>
      </c>
      <c r="D244">
        <v>1</v>
      </c>
      <c r="E244" t="s">
        <v>187</v>
      </c>
      <c r="G244" s="10">
        <v>40631</v>
      </c>
      <c r="H244" t="s">
        <v>20</v>
      </c>
      <c r="I244" t="s">
        <v>24</v>
      </c>
      <c r="J244" s="6">
        <v>124</v>
      </c>
      <c r="K244">
        <v>58</v>
      </c>
      <c r="L244" t="s">
        <v>721</v>
      </c>
      <c r="M244" s="17">
        <v>93750</v>
      </c>
      <c r="N244" s="6">
        <v>1825</v>
      </c>
      <c r="O244" s="6">
        <v>1373</v>
      </c>
      <c r="P244">
        <v>112</v>
      </c>
      <c r="Q244" s="6">
        <v>625</v>
      </c>
      <c r="R244">
        <v>625</v>
      </c>
      <c r="S244" s="4">
        <v>572</v>
      </c>
      <c r="T244" s="16">
        <v>823.54</v>
      </c>
      <c r="U244" s="4">
        <v>33023</v>
      </c>
      <c r="V244" s="7">
        <v>26792819</v>
      </c>
      <c r="W244" s="13">
        <v>22567326</v>
      </c>
      <c r="X244" s="11">
        <v>1</v>
      </c>
      <c r="Y244">
        <f t="shared" si="3"/>
        <v>1</v>
      </c>
      <c r="Z244">
        <v>35.682600000000001</v>
      </c>
      <c r="AA244">
        <v>-82.012100000000004</v>
      </c>
    </row>
    <row r="245" spans="1:27">
      <c r="A245" s="1" t="s">
        <v>572</v>
      </c>
      <c r="B245">
        <v>488</v>
      </c>
      <c r="C245" t="s">
        <v>836</v>
      </c>
      <c r="D245">
        <v>3</v>
      </c>
      <c r="E245" t="s">
        <v>292</v>
      </c>
      <c r="G245" s="10">
        <v>41232</v>
      </c>
      <c r="H245" t="s">
        <v>23</v>
      </c>
      <c r="I245" t="s">
        <v>24</v>
      </c>
      <c r="J245" s="6">
        <v>200</v>
      </c>
      <c r="K245" t="s">
        <v>73</v>
      </c>
      <c r="L245" t="s">
        <v>639</v>
      </c>
      <c r="M245" s="17">
        <v>0</v>
      </c>
      <c r="N245" s="6">
        <v>1460</v>
      </c>
      <c r="O245" s="6">
        <v>407</v>
      </c>
      <c r="P245">
        <v>180</v>
      </c>
      <c r="Q245" s="6">
        <v>613</v>
      </c>
      <c r="R245" t="s">
        <v>73</v>
      </c>
      <c r="S245" s="4">
        <v>32680</v>
      </c>
      <c r="T245" s="15" t="s">
        <v>73</v>
      </c>
      <c r="U245" s="4">
        <v>36311</v>
      </c>
      <c r="V245" s="7">
        <v>42300000</v>
      </c>
      <c r="W245" s="14" t="s">
        <v>73</v>
      </c>
      <c r="X245" s="11">
        <v>0</v>
      </c>
      <c r="Y245">
        <f t="shared" si="3"/>
        <v>0</v>
      </c>
      <c r="Z245">
        <v>35.390279999999997</v>
      </c>
      <c r="AA245">
        <v>-80.721699999999998</v>
      </c>
    </row>
    <row r="246" spans="1:27">
      <c r="A246" s="1" t="s">
        <v>572</v>
      </c>
      <c r="B246">
        <v>490</v>
      </c>
      <c r="C246" t="s">
        <v>836</v>
      </c>
      <c r="D246">
        <v>3</v>
      </c>
      <c r="E246" t="s">
        <v>292</v>
      </c>
      <c r="G246" s="10">
        <v>41232</v>
      </c>
      <c r="H246" t="s">
        <v>20</v>
      </c>
      <c r="I246" t="s">
        <v>24</v>
      </c>
      <c r="J246" s="6">
        <v>200</v>
      </c>
      <c r="K246">
        <v>0</v>
      </c>
      <c r="L246" t="s">
        <v>604</v>
      </c>
      <c r="M246" s="17">
        <v>0</v>
      </c>
      <c r="N246" s="6">
        <v>1825</v>
      </c>
      <c r="O246" s="6">
        <v>772</v>
      </c>
      <c r="P246">
        <v>180</v>
      </c>
      <c r="Q246" s="6">
        <v>613</v>
      </c>
      <c r="R246">
        <v>613</v>
      </c>
      <c r="S246" s="4">
        <v>628</v>
      </c>
      <c r="T246" s="16">
        <v>0</v>
      </c>
      <c r="U246" s="4">
        <v>36311</v>
      </c>
      <c r="V246" s="7">
        <v>42300000</v>
      </c>
      <c r="W246" s="13">
        <v>0</v>
      </c>
      <c r="X246" s="11">
        <v>1</v>
      </c>
      <c r="Y246">
        <f t="shared" si="3"/>
        <v>1</v>
      </c>
      <c r="Z246">
        <v>35.390279999999997</v>
      </c>
      <c r="AA246">
        <v>-80.721699999999998</v>
      </c>
    </row>
    <row r="247" spans="1:27">
      <c r="A247" t="s">
        <v>370</v>
      </c>
      <c r="B247">
        <v>290</v>
      </c>
      <c r="C247" t="s">
        <v>806</v>
      </c>
      <c r="D247">
        <v>3</v>
      </c>
      <c r="E247" t="s">
        <v>152</v>
      </c>
      <c r="G247" s="10">
        <v>40469</v>
      </c>
      <c r="H247" t="s">
        <v>20</v>
      </c>
      <c r="I247" t="s">
        <v>21</v>
      </c>
      <c r="J247" s="6">
        <v>178</v>
      </c>
      <c r="K247">
        <v>0</v>
      </c>
      <c r="L247" t="s">
        <v>663</v>
      </c>
      <c r="M247" s="17">
        <v>0</v>
      </c>
      <c r="N247" s="6">
        <v>1095</v>
      </c>
      <c r="O247" s="6">
        <v>1095</v>
      </c>
      <c r="P247">
        <v>160</v>
      </c>
      <c r="Q247" s="6">
        <v>126</v>
      </c>
      <c r="R247">
        <v>126</v>
      </c>
      <c r="S247" s="4">
        <v>794</v>
      </c>
      <c r="T247" s="16">
        <v>0</v>
      </c>
      <c r="U247" s="4">
        <v>41506</v>
      </c>
      <c r="V247" s="7">
        <v>5850000</v>
      </c>
      <c r="W247" s="13">
        <v>0</v>
      </c>
      <c r="X247" s="11">
        <v>1</v>
      </c>
      <c r="Y247">
        <f t="shared" si="3"/>
        <v>1</v>
      </c>
      <c r="Z247">
        <v>35.375579999999999</v>
      </c>
      <c r="AA247">
        <v>-80.854200000000006</v>
      </c>
    </row>
    <row r="248" spans="1:27">
      <c r="A248" t="s">
        <v>359</v>
      </c>
      <c r="B248">
        <v>198</v>
      </c>
      <c r="C248" t="s">
        <v>815</v>
      </c>
      <c r="D248">
        <v>1</v>
      </c>
      <c r="E248" t="s">
        <v>70</v>
      </c>
      <c r="G248" s="10">
        <v>40148</v>
      </c>
      <c r="H248" t="s">
        <v>20</v>
      </c>
      <c r="I248" t="s">
        <v>27</v>
      </c>
      <c r="J248" s="6">
        <v>25</v>
      </c>
      <c r="K248">
        <v>57</v>
      </c>
      <c r="L248" t="s">
        <v>647</v>
      </c>
      <c r="M248" s="17">
        <v>60000</v>
      </c>
      <c r="N248" s="6">
        <v>1095</v>
      </c>
      <c r="O248" s="6">
        <v>1095</v>
      </c>
      <c r="P248">
        <v>25</v>
      </c>
      <c r="Q248" s="6">
        <v>96</v>
      </c>
      <c r="R248">
        <v>96</v>
      </c>
      <c r="S248" s="4">
        <v>445</v>
      </c>
      <c r="T248" s="16">
        <v>720</v>
      </c>
      <c r="U248" s="4">
        <v>25669</v>
      </c>
      <c r="V248" s="7">
        <v>2800000</v>
      </c>
      <c r="W248" s="13">
        <v>4240715</v>
      </c>
      <c r="X248" s="11">
        <v>1</v>
      </c>
      <c r="Y248">
        <f t="shared" si="3"/>
        <v>1</v>
      </c>
      <c r="Z248">
        <v>36.467880000000001</v>
      </c>
      <c r="AA248">
        <v>-79.889700000000005</v>
      </c>
    </row>
    <row r="249" spans="1:27">
      <c r="A249" s="1" t="s">
        <v>543</v>
      </c>
      <c r="B249">
        <v>303</v>
      </c>
      <c r="C249" t="s">
        <v>819</v>
      </c>
      <c r="D249">
        <v>1</v>
      </c>
      <c r="E249" t="s">
        <v>162</v>
      </c>
      <c r="G249" s="10">
        <v>40513</v>
      </c>
      <c r="H249" t="s">
        <v>20</v>
      </c>
      <c r="I249" t="s">
        <v>27</v>
      </c>
      <c r="J249" s="6">
        <v>76</v>
      </c>
      <c r="K249">
        <v>73</v>
      </c>
      <c r="L249" t="s">
        <v>600</v>
      </c>
      <c r="M249" s="17">
        <v>150000</v>
      </c>
      <c r="N249" s="6">
        <v>1095</v>
      </c>
      <c r="O249" s="6">
        <v>1095</v>
      </c>
      <c r="P249">
        <v>68</v>
      </c>
      <c r="Q249" s="6">
        <v>0</v>
      </c>
      <c r="R249">
        <v>0</v>
      </c>
      <c r="S249" s="4">
        <v>664</v>
      </c>
      <c r="T249" s="16">
        <v>873</v>
      </c>
      <c r="U249" s="4">
        <v>39934</v>
      </c>
      <c r="V249" s="7">
        <v>4050000</v>
      </c>
      <c r="W249" s="13">
        <v>4333809</v>
      </c>
      <c r="X249" s="11">
        <v>1</v>
      </c>
      <c r="Y249">
        <f t="shared" si="3"/>
        <v>1</v>
      </c>
      <c r="Z249">
        <v>35.850340000000003</v>
      </c>
      <c r="AA249">
        <v>-81.496899999999997</v>
      </c>
    </row>
    <row r="250" spans="1:27">
      <c r="A250" t="s">
        <v>484</v>
      </c>
      <c r="B250">
        <v>443</v>
      </c>
      <c r="C250" t="s">
        <v>814</v>
      </c>
      <c r="D250">
        <v>1</v>
      </c>
      <c r="E250" t="s">
        <v>285</v>
      </c>
      <c r="G250" s="10">
        <v>41060</v>
      </c>
      <c r="H250" t="s">
        <v>20</v>
      </c>
      <c r="I250" t="s">
        <v>21</v>
      </c>
      <c r="J250" s="6">
        <v>25</v>
      </c>
      <c r="K250">
        <v>0</v>
      </c>
      <c r="L250" t="s">
        <v>609</v>
      </c>
      <c r="M250" s="17">
        <v>0</v>
      </c>
      <c r="N250" s="6">
        <v>1095</v>
      </c>
      <c r="O250" s="6">
        <v>1095</v>
      </c>
      <c r="P250">
        <v>23</v>
      </c>
      <c r="Q250" s="6">
        <v>101</v>
      </c>
      <c r="R250">
        <v>101</v>
      </c>
      <c r="S250" s="4">
        <v>538</v>
      </c>
      <c r="T250" s="16">
        <v>0</v>
      </c>
      <c r="U250" s="4">
        <v>31080</v>
      </c>
      <c r="V250" s="7">
        <v>1260000</v>
      </c>
      <c r="W250" s="13">
        <v>0</v>
      </c>
      <c r="X250" s="11">
        <v>1</v>
      </c>
      <c r="Y250">
        <f t="shared" si="3"/>
        <v>1</v>
      </c>
      <c r="Z250">
        <v>35.634169999999997</v>
      </c>
      <c r="AA250">
        <v>-82.172200000000004</v>
      </c>
    </row>
    <row r="251" spans="1:27">
      <c r="A251" t="s">
        <v>486</v>
      </c>
      <c r="B251">
        <v>465</v>
      </c>
      <c r="C251" t="s">
        <v>817</v>
      </c>
      <c r="D251">
        <v>1</v>
      </c>
      <c r="E251" t="s">
        <v>293</v>
      </c>
      <c r="G251" s="10">
        <v>41134</v>
      </c>
      <c r="H251" t="s">
        <v>23</v>
      </c>
      <c r="I251" t="s">
        <v>24</v>
      </c>
      <c r="J251" s="6">
        <v>305</v>
      </c>
      <c r="K251">
        <v>112</v>
      </c>
      <c r="L251" t="s">
        <v>617</v>
      </c>
      <c r="M251" s="17">
        <v>75496</v>
      </c>
      <c r="N251" s="6">
        <v>1825</v>
      </c>
      <c r="O251" s="6">
        <v>505</v>
      </c>
      <c r="P251">
        <v>275</v>
      </c>
      <c r="Q251" s="6">
        <v>0</v>
      </c>
      <c r="R251">
        <v>0</v>
      </c>
      <c r="S251" s="4">
        <v>36594</v>
      </c>
      <c r="T251" s="16">
        <v>31879</v>
      </c>
      <c r="U251" s="4">
        <v>40660</v>
      </c>
      <c r="V251" s="7">
        <v>24480000</v>
      </c>
      <c r="W251" s="13">
        <v>0</v>
      </c>
      <c r="X251" s="11">
        <v>1</v>
      </c>
      <c r="Y251">
        <f t="shared" si="3"/>
        <v>1</v>
      </c>
      <c r="Z251">
        <v>35.091459999999998</v>
      </c>
      <c r="AA251">
        <v>-80.887</v>
      </c>
    </row>
    <row r="252" spans="1:27">
      <c r="A252" t="s">
        <v>486</v>
      </c>
      <c r="B252">
        <v>466</v>
      </c>
      <c r="C252" t="s">
        <v>817</v>
      </c>
      <c r="D252">
        <v>1</v>
      </c>
      <c r="E252" t="s">
        <v>294</v>
      </c>
      <c r="G252" s="10">
        <v>41134</v>
      </c>
      <c r="H252" t="s">
        <v>20</v>
      </c>
      <c r="I252" t="s">
        <v>24</v>
      </c>
      <c r="J252" s="6">
        <v>305</v>
      </c>
      <c r="K252">
        <v>0</v>
      </c>
      <c r="L252" t="s">
        <v>645</v>
      </c>
      <c r="M252" s="17">
        <v>0</v>
      </c>
      <c r="N252" s="6">
        <v>1460</v>
      </c>
      <c r="O252" s="6">
        <v>870</v>
      </c>
      <c r="P252">
        <v>275</v>
      </c>
      <c r="Q252" s="6">
        <v>0</v>
      </c>
      <c r="R252">
        <v>0</v>
      </c>
      <c r="S252" s="4">
        <v>704</v>
      </c>
      <c r="T252" s="16">
        <v>0</v>
      </c>
      <c r="U252" s="4">
        <v>40660</v>
      </c>
      <c r="V252" s="7">
        <v>24480000</v>
      </c>
      <c r="W252" s="13">
        <v>0</v>
      </c>
      <c r="X252" s="11">
        <v>0</v>
      </c>
      <c r="Y252">
        <f t="shared" si="3"/>
        <v>1</v>
      </c>
      <c r="Z252">
        <v>35.091459999999998</v>
      </c>
      <c r="AA252">
        <v>-80.887</v>
      </c>
    </row>
    <row r="253" spans="1:27">
      <c r="A253" t="s">
        <v>356</v>
      </c>
      <c r="B253">
        <v>176</v>
      </c>
      <c r="C253" t="s">
        <v>806</v>
      </c>
      <c r="D253">
        <v>3</v>
      </c>
      <c r="E253" t="s">
        <v>54</v>
      </c>
      <c r="G253" s="10">
        <v>40059</v>
      </c>
      <c r="H253" t="s">
        <v>20</v>
      </c>
      <c r="I253" t="s">
        <v>27</v>
      </c>
      <c r="J253" s="6">
        <v>61</v>
      </c>
      <c r="K253">
        <v>38</v>
      </c>
      <c r="L253" t="s">
        <v>691</v>
      </c>
      <c r="M253" s="17">
        <v>62100</v>
      </c>
      <c r="N253" s="6">
        <v>1095</v>
      </c>
      <c r="O253" s="6">
        <v>1095</v>
      </c>
      <c r="P253">
        <v>55</v>
      </c>
      <c r="Q253" s="6">
        <v>47</v>
      </c>
      <c r="R253">
        <v>47</v>
      </c>
      <c r="S253" s="4">
        <v>855</v>
      </c>
      <c r="T253" s="16">
        <v>1087</v>
      </c>
      <c r="U253" s="4">
        <v>49372</v>
      </c>
      <c r="V253" s="7">
        <v>10260000</v>
      </c>
      <c r="W253" s="13">
        <v>15292095</v>
      </c>
      <c r="X253" s="11">
        <v>1</v>
      </c>
      <c r="Y253">
        <f t="shared" si="3"/>
        <v>1</v>
      </c>
      <c r="Z253">
        <v>35.29851</v>
      </c>
      <c r="AA253">
        <v>-80.998699999999999</v>
      </c>
    </row>
    <row r="254" spans="1:27">
      <c r="A254" t="s">
        <v>487</v>
      </c>
      <c r="B254">
        <v>372</v>
      </c>
      <c r="C254" t="s">
        <v>856</v>
      </c>
      <c r="D254">
        <v>1</v>
      </c>
      <c r="E254" t="s">
        <v>295</v>
      </c>
      <c r="G254" s="10">
        <v>40743</v>
      </c>
      <c r="H254" t="s">
        <v>23</v>
      </c>
      <c r="I254" t="s">
        <v>797</v>
      </c>
      <c r="J254" s="6">
        <v>256</v>
      </c>
      <c r="K254">
        <v>26</v>
      </c>
      <c r="L254" t="s">
        <v>709</v>
      </c>
      <c r="M254" s="17">
        <v>0</v>
      </c>
      <c r="N254" s="6">
        <v>1825</v>
      </c>
      <c r="O254" s="6">
        <v>1825</v>
      </c>
      <c r="P254">
        <v>230</v>
      </c>
      <c r="Q254" s="6">
        <v>29</v>
      </c>
      <c r="R254">
        <v>36</v>
      </c>
      <c r="S254" s="4">
        <v>41009</v>
      </c>
      <c r="T254" s="16">
        <v>60784</v>
      </c>
      <c r="U254" s="4">
        <v>45565</v>
      </c>
      <c r="V254" s="7">
        <v>80730000</v>
      </c>
      <c r="W254" s="13">
        <v>0</v>
      </c>
      <c r="X254" s="11">
        <v>1</v>
      </c>
      <c r="Y254">
        <f t="shared" si="3"/>
        <v>1</v>
      </c>
      <c r="Z254">
        <v>36.319020000000002</v>
      </c>
      <c r="AA254">
        <v>-78.487499999999997</v>
      </c>
    </row>
    <row r="255" spans="1:27">
      <c r="A255" t="s">
        <v>487</v>
      </c>
      <c r="B255">
        <v>373</v>
      </c>
      <c r="C255" t="s">
        <v>856</v>
      </c>
      <c r="D255">
        <v>1</v>
      </c>
      <c r="E255" t="s">
        <v>296</v>
      </c>
      <c r="G255" s="10">
        <v>40743</v>
      </c>
      <c r="H255" t="s">
        <v>20</v>
      </c>
      <c r="I255" t="s">
        <v>21</v>
      </c>
      <c r="J255" s="6">
        <v>256</v>
      </c>
      <c r="K255">
        <v>0</v>
      </c>
      <c r="L255" t="s">
        <v>631</v>
      </c>
      <c r="M255" s="17">
        <v>0</v>
      </c>
      <c r="N255" s="6">
        <v>1460</v>
      </c>
      <c r="O255" s="6">
        <v>1460</v>
      </c>
      <c r="P255">
        <v>230</v>
      </c>
      <c r="Q255" s="6">
        <v>29</v>
      </c>
      <c r="R255">
        <v>29</v>
      </c>
      <c r="S255" s="4">
        <v>789</v>
      </c>
      <c r="T255" s="16">
        <v>0</v>
      </c>
      <c r="U255" s="4">
        <v>45565</v>
      </c>
      <c r="V255" s="7">
        <v>80730000</v>
      </c>
      <c r="W255" s="13">
        <v>0</v>
      </c>
      <c r="X255" s="11">
        <v>0</v>
      </c>
      <c r="Y255">
        <f t="shared" si="3"/>
        <v>1</v>
      </c>
      <c r="Z255">
        <v>36.319020000000002</v>
      </c>
      <c r="AA255">
        <v>-78.487499999999997</v>
      </c>
    </row>
    <row r="256" spans="1:27">
      <c r="A256" s="1" t="s">
        <v>561</v>
      </c>
      <c r="B256">
        <v>388</v>
      </c>
      <c r="C256" t="s">
        <v>813</v>
      </c>
      <c r="D256">
        <v>3</v>
      </c>
      <c r="E256" t="s">
        <v>234</v>
      </c>
      <c r="G256" s="10">
        <v>40828</v>
      </c>
      <c r="H256" t="s">
        <v>23</v>
      </c>
      <c r="I256" t="s">
        <v>798</v>
      </c>
      <c r="J256" s="6">
        <v>242</v>
      </c>
      <c r="K256">
        <v>56</v>
      </c>
      <c r="L256" t="s">
        <v>615</v>
      </c>
      <c r="M256" s="17">
        <v>54457</v>
      </c>
      <c r="N256" s="6">
        <v>1825</v>
      </c>
      <c r="O256" s="6">
        <v>1825</v>
      </c>
      <c r="P256">
        <v>218</v>
      </c>
      <c r="Q256" s="6">
        <v>0</v>
      </c>
      <c r="R256">
        <v>0</v>
      </c>
      <c r="S256" s="4">
        <v>48349</v>
      </c>
      <c r="T256" s="16">
        <v>55354</v>
      </c>
      <c r="U256" s="4">
        <v>53721</v>
      </c>
      <c r="V256" s="7">
        <v>16803000</v>
      </c>
      <c r="W256" s="13">
        <v>0</v>
      </c>
      <c r="X256" s="11">
        <v>1</v>
      </c>
      <c r="Y256">
        <f t="shared" si="3"/>
        <v>1</v>
      </c>
      <c r="Z256">
        <v>35.856729999999999</v>
      </c>
      <c r="AA256">
        <v>-78.87</v>
      </c>
    </row>
    <row r="257" spans="1:27">
      <c r="A257" t="s">
        <v>61</v>
      </c>
      <c r="B257">
        <v>187</v>
      </c>
      <c r="C257" t="s">
        <v>828</v>
      </c>
      <c r="D257">
        <v>2</v>
      </c>
      <c r="E257" t="s">
        <v>62</v>
      </c>
      <c r="G257" s="10">
        <v>40095</v>
      </c>
      <c r="H257" t="s">
        <v>20</v>
      </c>
      <c r="I257" t="s">
        <v>27</v>
      </c>
      <c r="J257" s="6">
        <v>42</v>
      </c>
      <c r="K257">
        <v>39</v>
      </c>
      <c r="L257" t="s">
        <v>663</v>
      </c>
      <c r="M257" s="17">
        <v>110000</v>
      </c>
      <c r="N257" s="6">
        <v>1095</v>
      </c>
      <c r="O257" s="6">
        <v>1095</v>
      </c>
      <c r="P257">
        <v>38</v>
      </c>
      <c r="Q257" s="6">
        <v>0</v>
      </c>
      <c r="R257">
        <v>0</v>
      </c>
      <c r="S257" s="4">
        <v>692</v>
      </c>
      <c r="T257" s="16">
        <v>1020</v>
      </c>
      <c r="U257" s="4">
        <v>39966</v>
      </c>
      <c r="V257" s="7">
        <v>14760000</v>
      </c>
      <c r="W257" s="13">
        <v>16857508</v>
      </c>
      <c r="X257" s="11">
        <v>1</v>
      </c>
      <c r="Y257">
        <f t="shared" si="3"/>
        <v>1</v>
      </c>
      <c r="Z257">
        <v>36.311810000000001</v>
      </c>
      <c r="AA257">
        <v>-78.550600000000003</v>
      </c>
    </row>
    <row r="258" spans="1:27">
      <c r="A258" t="s">
        <v>61</v>
      </c>
      <c r="B258">
        <v>385</v>
      </c>
      <c r="C258" t="s">
        <v>828</v>
      </c>
      <c r="D258">
        <v>2</v>
      </c>
      <c r="E258" t="s">
        <v>232</v>
      </c>
      <c r="G258" s="10">
        <v>40822</v>
      </c>
      <c r="H258" t="s">
        <v>20</v>
      </c>
      <c r="I258" t="s">
        <v>27</v>
      </c>
      <c r="J258" s="6">
        <v>25</v>
      </c>
      <c r="K258">
        <v>28</v>
      </c>
      <c r="L258" t="s">
        <v>609</v>
      </c>
      <c r="M258" s="17">
        <v>75000</v>
      </c>
      <c r="N258" s="6">
        <v>1095</v>
      </c>
      <c r="O258" s="6">
        <v>1095</v>
      </c>
      <c r="P258">
        <v>23</v>
      </c>
      <c r="Q258" s="6">
        <v>42</v>
      </c>
      <c r="R258">
        <v>42</v>
      </c>
      <c r="S258" s="4">
        <v>595</v>
      </c>
      <c r="T258" s="16">
        <v>991</v>
      </c>
      <c r="U258" s="4">
        <v>34400</v>
      </c>
      <c r="V258" s="7">
        <v>13950000</v>
      </c>
      <c r="W258" s="13">
        <v>15676843</v>
      </c>
      <c r="X258" s="11">
        <v>1</v>
      </c>
      <c r="Y258">
        <f t="shared" ref="Y258:Y315" si="4">IF(W258="Not Reported",0,1)</f>
        <v>1</v>
      </c>
      <c r="Z258">
        <v>36.309010000000001</v>
      </c>
      <c r="AA258">
        <v>-78.5578</v>
      </c>
    </row>
    <row r="259" spans="1:27">
      <c r="A259" t="s">
        <v>388</v>
      </c>
      <c r="B259">
        <v>469</v>
      </c>
      <c r="C259" t="s">
        <v>861</v>
      </c>
      <c r="D259">
        <v>2</v>
      </c>
      <c r="E259" t="s">
        <v>305</v>
      </c>
      <c r="G259" s="10">
        <v>41157</v>
      </c>
      <c r="H259" t="s">
        <v>23</v>
      </c>
      <c r="I259" t="s">
        <v>24</v>
      </c>
      <c r="J259" s="6">
        <v>254</v>
      </c>
      <c r="K259" t="s">
        <v>73</v>
      </c>
      <c r="L259" t="s">
        <v>782</v>
      </c>
      <c r="M259" s="17">
        <v>0</v>
      </c>
      <c r="N259" s="6">
        <v>1460</v>
      </c>
      <c r="O259" s="6">
        <v>482</v>
      </c>
      <c r="P259">
        <v>229</v>
      </c>
      <c r="Q259" s="6">
        <v>0</v>
      </c>
      <c r="R259" t="s">
        <v>73</v>
      </c>
      <c r="S259" s="4">
        <v>27841</v>
      </c>
      <c r="T259" s="15" t="s">
        <v>73</v>
      </c>
      <c r="U259" s="4">
        <v>29133</v>
      </c>
      <c r="V259" s="7">
        <v>29560000</v>
      </c>
      <c r="W259" s="14" t="s">
        <v>73</v>
      </c>
      <c r="X259" s="11">
        <v>0</v>
      </c>
      <c r="Y259">
        <f t="shared" si="4"/>
        <v>0</v>
      </c>
      <c r="Z259">
        <v>36.042380000000001</v>
      </c>
      <c r="AA259">
        <v>-79.438800000000001</v>
      </c>
    </row>
    <row r="260" spans="1:27">
      <c r="A260" t="s">
        <v>388</v>
      </c>
      <c r="B260">
        <v>470</v>
      </c>
      <c r="C260" t="s">
        <v>861</v>
      </c>
      <c r="D260">
        <v>2</v>
      </c>
      <c r="E260" t="s">
        <v>305</v>
      </c>
      <c r="G260" s="10">
        <v>41157</v>
      </c>
      <c r="H260" t="s">
        <v>20</v>
      </c>
      <c r="I260" t="s">
        <v>24</v>
      </c>
      <c r="J260" s="6">
        <v>254</v>
      </c>
      <c r="K260">
        <v>0</v>
      </c>
      <c r="L260" t="s">
        <v>657</v>
      </c>
      <c r="M260" s="17">
        <v>0</v>
      </c>
      <c r="N260" s="6">
        <v>2190</v>
      </c>
      <c r="O260" s="6">
        <v>847</v>
      </c>
      <c r="P260">
        <v>229</v>
      </c>
      <c r="Q260" s="6">
        <v>0</v>
      </c>
      <c r="R260">
        <v>0</v>
      </c>
      <c r="S260" s="4">
        <v>535</v>
      </c>
      <c r="T260" s="16">
        <v>0</v>
      </c>
      <c r="U260" s="4">
        <v>29133</v>
      </c>
      <c r="V260" s="7">
        <v>29560000</v>
      </c>
      <c r="W260" s="13">
        <v>0</v>
      </c>
      <c r="X260" s="11">
        <v>1</v>
      </c>
      <c r="Y260">
        <f t="shared" si="4"/>
        <v>1</v>
      </c>
      <c r="Z260">
        <v>36.042380000000001</v>
      </c>
      <c r="AA260">
        <v>-79.438800000000001</v>
      </c>
    </row>
    <row r="261" spans="1:27">
      <c r="A261" t="s">
        <v>224</v>
      </c>
      <c r="B261">
        <v>454</v>
      </c>
      <c r="C261" t="s">
        <v>806</v>
      </c>
      <c r="D261">
        <v>3</v>
      </c>
      <c r="E261" t="s">
        <v>225</v>
      </c>
      <c r="G261" s="10">
        <v>41080</v>
      </c>
      <c r="H261" t="s">
        <v>23</v>
      </c>
      <c r="I261" t="s">
        <v>24</v>
      </c>
      <c r="J261" s="6">
        <v>400</v>
      </c>
      <c r="K261" t="s">
        <v>73</v>
      </c>
      <c r="L261" t="s">
        <v>606</v>
      </c>
      <c r="M261" s="17">
        <v>0</v>
      </c>
      <c r="N261" s="6">
        <v>1460</v>
      </c>
      <c r="O261" s="6">
        <v>559</v>
      </c>
      <c r="P261">
        <v>360</v>
      </c>
      <c r="Q261" s="6">
        <v>64</v>
      </c>
      <c r="R261" t="s">
        <v>73</v>
      </c>
      <c r="S261" s="4">
        <v>79176</v>
      </c>
      <c r="T261" s="15" t="s">
        <v>73</v>
      </c>
      <c r="U261" s="4">
        <v>79000</v>
      </c>
      <c r="V261" s="7">
        <v>28170000</v>
      </c>
      <c r="W261" s="14" t="s">
        <v>73</v>
      </c>
      <c r="X261" s="11">
        <v>0</v>
      </c>
      <c r="Y261">
        <f t="shared" si="4"/>
        <v>0</v>
      </c>
      <c r="Z261">
        <v>35.199489999999997</v>
      </c>
      <c r="AA261">
        <v>-80.88</v>
      </c>
    </row>
    <row r="262" spans="1:27">
      <c r="A262" t="s">
        <v>224</v>
      </c>
      <c r="B262">
        <v>455</v>
      </c>
      <c r="C262" t="s">
        <v>806</v>
      </c>
      <c r="D262">
        <v>3</v>
      </c>
      <c r="E262" t="s">
        <v>226</v>
      </c>
      <c r="G262" s="10">
        <v>41080</v>
      </c>
      <c r="H262" t="s">
        <v>20</v>
      </c>
      <c r="I262" t="s">
        <v>24</v>
      </c>
      <c r="J262" s="6">
        <v>400</v>
      </c>
      <c r="K262">
        <v>0</v>
      </c>
      <c r="L262" t="s">
        <v>610</v>
      </c>
      <c r="M262" s="17">
        <v>0</v>
      </c>
      <c r="N262" s="6">
        <v>1825</v>
      </c>
      <c r="O262" s="6">
        <v>924</v>
      </c>
      <c r="P262">
        <v>360</v>
      </c>
      <c r="Q262" s="6">
        <v>0</v>
      </c>
      <c r="R262">
        <v>0</v>
      </c>
      <c r="S262" s="4">
        <v>1523</v>
      </c>
      <c r="T262" s="16">
        <v>0</v>
      </c>
      <c r="U262" s="4">
        <v>79000</v>
      </c>
      <c r="V262" s="7">
        <v>28170000</v>
      </c>
      <c r="W262" s="13">
        <v>0</v>
      </c>
      <c r="X262" s="11">
        <v>1</v>
      </c>
      <c r="Y262">
        <f t="shared" si="4"/>
        <v>1</v>
      </c>
      <c r="Z262">
        <v>35.505859999999998</v>
      </c>
      <c r="AA262">
        <v>-80.865600000000001</v>
      </c>
    </row>
    <row r="263" spans="1:27">
      <c r="A263" s="1" t="s">
        <v>577</v>
      </c>
      <c r="B263">
        <v>494</v>
      </c>
      <c r="C263" t="s">
        <v>832</v>
      </c>
      <c r="D263">
        <v>1</v>
      </c>
      <c r="E263" t="s">
        <v>327</v>
      </c>
      <c r="G263" s="10">
        <v>41256</v>
      </c>
      <c r="H263" t="s">
        <v>20</v>
      </c>
      <c r="I263" t="s">
        <v>24</v>
      </c>
      <c r="J263" s="6">
        <v>18</v>
      </c>
      <c r="K263">
        <v>18</v>
      </c>
      <c r="L263" t="s">
        <v>736</v>
      </c>
      <c r="M263" s="17">
        <v>0</v>
      </c>
      <c r="N263" s="6">
        <v>1095</v>
      </c>
      <c r="O263" s="6">
        <v>748</v>
      </c>
      <c r="P263">
        <v>16</v>
      </c>
      <c r="Q263" s="6">
        <v>112</v>
      </c>
      <c r="R263">
        <v>112</v>
      </c>
      <c r="S263" s="4">
        <v>456</v>
      </c>
      <c r="T263" s="16">
        <v>807</v>
      </c>
      <c r="U263" s="4">
        <v>420000</v>
      </c>
      <c r="V263" s="7">
        <v>2700000</v>
      </c>
      <c r="W263" s="13">
        <v>1000000</v>
      </c>
      <c r="X263" s="11">
        <v>1</v>
      </c>
      <c r="Y263">
        <f t="shared" si="4"/>
        <v>1</v>
      </c>
      <c r="Z263">
        <v>35.711300000000001</v>
      </c>
      <c r="AA263">
        <v>-81.695899999999995</v>
      </c>
    </row>
    <row r="264" spans="1:27">
      <c r="A264" t="s">
        <v>39</v>
      </c>
      <c r="B264">
        <v>158</v>
      </c>
      <c r="C264" t="s">
        <v>806</v>
      </c>
      <c r="D264">
        <v>3</v>
      </c>
      <c r="E264" t="s">
        <v>40</v>
      </c>
      <c r="G264" s="10">
        <v>39947</v>
      </c>
      <c r="H264" t="s">
        <v>23</v>
      </c>
      <c r="I264" t="s">
        <v>24</v>
      </c>
      <c r="J264" s="6">
        <v>226</v>
      </c>
      <c r="K264">
        <v>218</v>
      </c>
      <c r="L264" t="s">
        <v>749</v>
      </c>
      <c r="M264" s="17">
        <v>1026000</v>
      </c>
      <c r="N264" s="6">
        <v>1825</v>
      </c>
      <c r="O264" s="6">
        <v>1692</v>
      </c>
      <c r="P264">
        <v>203</v>
      </c>
      <c r="Q264" s="6">
        <v>775</v>
      </c>
      <c r="R264">
        <v>1254</v>
      </c>
      <c r="S264" s="4">
        <v>54003</v>
      </c>
      <c r="T264" s="16">
        <v>86888</v>
      </c>
      <c r="U264" s="4">
        <v>66463</v>
      </c>
      <c r="V264" s="7">
        <v>44968000</v>
      </c>
      <c r="W264" s="13">
        <v>45307807</v>
      </c>
      <c r="X264" s="11">
        <v>1</v>
      </c>
      <c r="Y264">
        <f t="shared" si="4"/>
        <v>1</v>
      </c>
      <c r="Z264">
        <v>35.143300000000004</v>
      </c>
      <c r="AA264">
        <v>-80.985399999999998</v>
      </c>
    </row>
    <row r="265" spans="1:27">
      <c r="A265" t="s">
        <v>39</v>
      </c>
      <c r="B265">
        <v>223</v>
      </c>
      <c r="C265" t="s">
        <v>806</v>
      </c>
      <c r="D265">
        <v>3</v>
      </c>
      <c r="E265" t="s">
        <v>40</v>
      </c>
      <c r="G265" s="10">
        <v>40248</v>
      </c>
      <c r="H265" t="s">
        <v>23</v>
      </c>
      <c r="I265" t="s">
        <v>24</v>
      </c>
      <c r="J265" s="6">
        <v>825</v>
      </c>
      <c r="K265">
        <v>471</v>
      </c>
      <c r="L265" t="s">
        <v>783</v>
      </c>
      <c r="M265" s="17">
        <v>2251500</v>
      </c>
      <c r="N265" s="6">
        <v>1825</v>
      </c>
      <c r="O265" s="6">
        <v>1391</v>
      </c>
      <c r="P265">
        <v>660</v>
      </c>
      <c r="Q265" s="6">
        <v>777</v>
      </c>
      <c r="R265">
        <v>1001</v>
      </c>
      <c r="S265" s="4">
        <v>57569</v>
      </c>
      <c r="T265" s="16">
        <v>99863</v>
      </c>
      <c r="U265" s="4">
        <v>64000</v>
      </c>
      <c r="V265" s="7">
        <v>121500000</v>
      </c>
      <c r="W265" s="13">
        <v>189470428</v>
      </c>
      <c r="X265" s="11">
        <v>0</v>
      </c>
      <c r="Y265">
        <f t="shared" si="4"/>
        <v>1</v>
      </c>
      <c r="Z265">
        <v>35.143300000000004</v>
      </c>
      <c r="AA265">
        <v>-80.985399999999998</v>
      </c>
    </row>
    <row r="266" spans="1:27">
      <c r="A266" t="s">
        <v>39</v>
      </c>
      <c r="B266">
        <v>224</v>
      </c>
      <c r="C266" t="s">
        <v>806</v>
      </c>
      <c r="D266">
        <v>3</v>
      </c>
      <c r="E266" t="s">
        <v>308</v>
      </c>
      <c r="G266" s="10">
        <v>40248</v>
      </c>
      <c r="H266" t="s">
        <v>20</v>
      </c>
      <c r="I266" t="s">
        <v>27</v>
      </c>
      <c r="J266" s="6">
        <v>825</v>
      </c>
      <c r="K266">
        <v>471</v>
      </c>
      <c r="L266" t="s">
        <v>602</v>
      </c>
      <c r="M266" s="17">
        <v>1000000</v>
      </c>
      <c r="N266" s="6">
        <v>1095</v>
      </c>
      <c r="O266" s="6">
        <v>1095</v>
      </c>
      <c r="P266">
        <v>420</v>
      </c>
      <c r="Q266" s="6">
        <v>777</v>
      </c>
      <c r="R266">
        <v>777</v>
      </c>
      <c r="S266" s="4">
        <v>1107</v>
      </c>
      <c r="T266" s="16">
        <v>1920</v>
      </c>
      <c r="U266" s="4">
        <v>64000</v>
      </c>
      <c r="V266" s="7">
        <v>121500000</v>
      </c>
      <c r="W266" s="13">
        <v>189470428</v>
      </c>
      <c r="X266" s="11">
        <v>1</v>
      </c>
      <c r="Y266">
        <f t="shared" si="4"/>
        <v>1</v>
      </c>
      <c r="Z266">
        <v>35.142310000000002</v>
      </c>
      <c r="AA266">
        <v>-80.9846</v>
      </c>
    </row>
    <row r="267" spans="1:27">
      <c r="A267" t="s">
        <v>39</v>
      </c>
      <c r="B267">
        <v>288</v>
      </c>
      <c r="C267" t="s">
        <v>813</v>
      </c>
      <c r="D267">
        <v>3</v>
      </c>
      <c r="E267" t="s">
        <v>150</v>
      </c>
      <c r="F267" s="1" t="s">
        <v>591</v>
      </c>
      <c r="G267" s="10">
        <v>40465</v>
      </c>
      <c r="H267" t="s">
        <v>23</v>
      </c>
      <c r="I267" t="s">
        <v>24</v>
      </c>
      <c r="J267" s="6">
        <v>139</v>
      </c>
      <c r="K267">
        <v>99</v>
      </c>
      <c r="L267" t="s">
        <v>660</v>
      </c>
      <c r="M267" s="17">
        <v>565403</v>
      </c>
      <c r="N267" s="6">
        <v>1460</v>
      </c>
      <c r="O267" s="6">
        <v>1174</v>
      </c>
      <c r="P267">
        <v>125</v>
      </c>
      <c r="Q267" s="6">
        <v>260</v>
      </c>
      <c r="R267">
        <v>260</v>
      </c>
      <c r="S267" s="4">
        <v>79862</v>
      </c>
      <c r="T267" s="16">
        <v>127013</v>
      </c>
      <c r="U267" s="4">
        <v>88883</v>
      </c>
      <c r="V267" s="7">
        <v>0</v>
      </c>
      <c r="W267" s="13">
        <v>0</v>
      </c>
      <c r="X267" s="11">
        <v>1</v>
      </c>
      <c r="Y267">
        <f t="shared" si="4"/>
        <v>1</v>
      </c>
      <c r="Z267">
        <v>35.81626</v>
      </c>
      <c r="AA267">
        <v>-78.388300000000001</v>
      </c>
    </row>
    <row r="268" spans="1:27">
      <c r="A268" t="s">
        <v>347</v>
      </c>
      <c r="B268">
        <v>420</v>
      </c>
      <c r="C268" t="s">
        <v>822</v>
      </c>
      <c r="D268">
        <v>3</v>
      </c>
      <c r="E268" t="s">
        <v>262</v>
      </c>
      <c r="G268" s="10">
        <v>40932</v>
      </c>
      <c r="H268" t="s">
        <v>20</v>
      </c>
      <c r="I268" t="s">
        <v>27</v>
      </c>
      <c r="J268" s="6">
        <v>95</v>
      </c>
      <c r="K268">
        <v>108</v>
      </c>
      <c r="L268" t="s">
        <v>634</v>
      </c>
      <c r="M268" s="17">
        <v>1025000</v>
      </c>
      <c r="N268" s="6">
        <v>1825</v>
      </c>
      <c r="O268" s="6">
        <v>1825</v>
      </c>
      <c r="P268">
        <v>86</v>
      </c>
      <c r="Q268" s="6">
        <v>0</v>
      </c>
      <c r="R268">
        <v>0</v>
      </c>
      <c r="S268" s="4">
        <v>717</v>
      </c>
      <c r="T268" s="16">
        <v>1092</v>
      </c>
      <c r="U268" s="4">
        <v>41526</v>
      </c>
      <c r="V268" s="7">
        <v>96750000</v>
      </c>
      <c r="W268" s="13">
        <v>170782076</v>
      </c>
      <c r="X268" s="11">
        <v>1</v>
      </c>
      <c r="Y268">
        <f t="shared" si="4"/>
        <v>1</v>
      </c>
      <c r="Z268">
        <v>35.325789999999998</v>
      </c>
      <c r="AA268">
        <v>-82.581800000000001</v>
      </c>
    </row>
    <row r="269" spans="1:27">
      <c r="A269" s="1" t="s">
        <v>505</v>
      </c>
      <c r="B269">
        <v>143</v>
      </c>
      <c r="C269" t="s">
        <v>803</v>
      </c>
      <c r="D269">
        <v>2</v>
      </c>
      <c r="E269" t="s">
        <v>25</v>
      </c>
      <c r="G269" s="10">
        <v>39863</v>
      </c>
      <c r="H269" t="s">
        <v>20</v>
      </c>
      <c r="I269" t="s">
        <v>21</v>
      </c>
      <c r="J269" s="6">
        <v>40</v>
      </c>
      <c r="K269">
        <v>0</v>
      </c>
      <c r="L269" t="s">
        <v>620</v>
      </c>
      <c r="M269" s="17">
        <v>0</v>
      </c>
      <c r="N269" s="6">
        <v>1095</v>
      </c>
      <c r="O269" s="6">
        <v>1095</v>
      </c>
      <c r="P269">
        <v>36</v>
      </c>
      <c r="Q269" s="6">
        <v>163</v>
      </c>
      <c r="R269">
        <v>163</v>
      </c>
      <c r="S269" s="4">
        <v>532</v>
      </c>
      <c r="T269" s="16">
        <v>0</v>
      </c>
      <c r="U269" s="4">
        <v>30751</v>
      </c>
      <c r="V269" s="7">
        <v>1760000</v>
      </c>
      <c r="W269" s="13">
        <v>0</v>
      </c>
      <c r="X269" s="11">
        <v>1</v>
      </c>
      <c r="Y269">
        <f t="shared" si="4"/>
        <v>1</v>
      </c>
      <c r="Z269">
        <v>35.131160000000001</v>
      </c>
      <c r="AA269">
        <v>-84.038799999999995</v>
      </c>
    </row>
    <row r="270" spans="1:27">
      <c r="A270" t="s">
        <v>381</v>
      </c>
      <c r="B270">
        <v>395</v>
      </c>
      <c r="C270" t="s">
        <v>841</v>
      </c>
      <c r="D270">
        <v>1</v>
      </c>
      <c r="E270" t="s">
        <v>241</v>
      </c>
      <c r="G270" s="10">
        <v>40855</v>
      </c>
      <c r="H270" t="s">
        <v>20</v>
      </c>
      <c r="I270" t="s">
        <v>27</v>
      </c>
      <c r="J270" s="6">
        <v>330</v>
      </c>
      <c r="K270">
        <v>449</v>
      </c>
      <c r="L270" t="s">
        <v>627</v>
      </c>
      <c r="M270" s="17">
        <v>700000</v>
      </c>
      <c r="N270" s="6">
        <v>1095</v>
      </c>
      <c r="O270" s="6">
        <v>1095</v>
      </c>
      <c r="P270">
        <v>297</v>
      </c>
      <c r="Q270" s="6">
        <v>340</v>
      </c>
      <c r="R270">
        <v>340</v>
      </c>
      <c r="S270" s="4">
        <v>478</v>
      </c>
      <c r="T270" s="16">
        <v>641</v>
      </c>
      <c r="U270" s="4">
        <v>27644</v>
      </c>
      <c r="V270" s="7">
        <v>76900000</v>
      </c>
      <c r="W270" s="13">
        <v>82037066</v>
      </c>
      <c r="X270" s="11">
        <v>1</v>
      </c>
      <c r="Y270">
        <f t="shared" si="4"/>
        <v>1</v>
      </c>
      <c r="Z270">
        <v>35.407859999999999</v>
      </c>
      <c r="AA270">
        <v>-77.215599999999995</v>
      </c>
    </row>
    <row r="271" spans="1:27">
      <c r="A271" t="s">
        <v>419</v>
      </c>
      <c r="B271">
        <v>216</v>
      </c>
      <c r="C271" t="s">
        <v>817</v>
      </c>
      <c r="D271">
        <v>1</v>
      </c>
      <c r="E271" t="s">
        <v>88</v>
      </c>
      <c r="G271" s="10">
        <v>40211</v>
      </c>
      <c r="H271" t="s">
        <v>20</v>
      </c>
      <c r="I271" t="s">
        <v>27</v>
      </c>
      <c r="J271" s="6">
        <v>40</v>
      </c>
      <c r="K271">
        <v>24</v>
      </c>
      <c r="L271" t="s">
        <v>638</v>
      </c>
      <c r="M271" s="17">
        <v>33500</v>
      </c>
      <c r="N271" s="6">
        <v>1095</v>
      </c>
      <c r="O271" s="6">
        <v>1095</v>
      </c>
      <c r="P271">
        <v>36</v>
      </c>
      <c r="Q271" s="6">
        <v>0</v>
      </c>
      <c r="R271">
        <v>0</v>
      </c>
      <c r="S271" s="4">
        <v>555</v>
      </c>
      <c r="T271" s="16">
        <v>797.42</v>
      </c>
      <c r="U271" s="4">
        <v>32080</v>
      </c>
      <c r="V271" s="7">
        <v>2880000</v>
      </c>
      <c r="W271" s="13">
        <v>3109000</v>
      </c>
      <c r="X271" s="11">
        <v>1</v>
      </c>
      <c r="Y271">
        <f t="shared" si="4"/>
        <v>1</v>
      </c>
      <c r="Z271">
        <v>35.22222</v>
      </c>
      <c r="AA271">
        <v>-81.336799999999997</v>
      </c>
    </row>
    <row r="272" spans="1:27">
      <c r="A272" t="s">
        <v>385</v>
      </c>
      <c r="B272">
        <v>424</v>
      </c>
      <c r="C272" t="s">
        <v>837</v>
      </c>
      <c r="D272">
        <v>3</v>
      </c>
      <c r="E272" t="s">
        <v>267</v>
      </c>
      <c r="G272" s="10">
        <v>40946</v>
      </c>
      <c r="H272" t="s">
        <v>20</v>
      </c>
      <c r="I272" t="s">
        <v>21</v>
      </c>
      <c r="J272" s="6">
        <v>300</v>
      </c>
      <c r="K272">
        <v>0</v>
      </c>
      <c r="L272" t="s">
        <v>608</v>
      </c>
      <c r="M272" s="17">
        <v>0</v>
      </c>
      <c r="N272" s="6">
        <v>1095</v>
      </c>
      <c r="O272" s="6">
        <v>1095</v>
      </c>
      <c r="P272">
        <v>270</v>
      </c>
      <c r="Q272" s="6">
        <v>721</v>
      </c>
      <c r="R272">
        <v>721</v>
      </c>
      <c r="S272" s="4">
        <v>848</v>
      </c>
      <c r="T272" s="16">
        <v>0</v>
      </c>
      <c r="U272" s="4">
        <v>45000</v>
      </c>
      <c r="V272" s="7">
        <v>6750000</v>
      </c>
      <c r="W272" s="13">
        <v>0</v>
      </c>
      <c r="X272" s="11">
        <v>1</v>
      </c>
      <c r="Y272">
        <f t="shared" si="4"/>
        <v>1</v>
      </c>
      <c r="Z272">
        <v>36.063079999999999</v>
      </c>
      <c r="AA272">
        <v>-79.9482</v>
      </c>
    </row>
    <row r="273" spans="1:27">
      <c r="A273" t="s">
        <v>471</v>
      </c>
      <c r="B273">
        <v>401</v>
      </c>
      <c r="C273" t="s">
        <v>862</v>
      </c>
      <c r="D273">
        <v>2</v>
      </c>
      <c r="E273" t="s">
        <v>245</v>
      </c>
      <c r="G273" s="10">
        <v>40863</v>
      </c>
      <c r="H273" t="s">
        <v>20</v>
      </c>
      <c r="I273" t="s">
        <v>27</v>
      </c>
      <c r="J273" s="6">
        <v>35</v>
      </c>
      <c r="K273">
        <v>63</v>
      </c>
      <c r="L273" t="s">
        <v>678</v>
      </c>
      <c r="M273" s="17">
        <v>140000</v>
      </c>
      <c r="N273" s="6">
        <v>1095</v>
      </c>
      <c r="O273" s="6">
        <v>1095</v>
      </c>
      <c r="P273">
        <v>32</v>
      </c>
      <c r="Q273" s="6">
        <v>331</v>
      </c>
      <c r="R273">
        <v>331</v>
      </c>
      <c r="S273" s="4">
        <v>610</v>
      </c>
      <c r="T273" s="16">
        <v>662</v>
      </c>
      <c r="U273" s="4">
        <v>35264</v>
      </c>
      <c r="V273" s="7">
        <v>10551000</v>
      </c>
      <c r="W273" s="13">
        <v>11940435</v>
      </c>
      <c r="X273" s="11">
        <v>1</v>
      </c>
      <c r="Y273">
        <f t="shared" si="4"/>
        <v>1</v>
      </c>
      <c r="Z273">
        <v>35.503790000000002</v>
      </c>
      <c r="AA273">
        <v>-82.984300000000005</v>
      </c>
    </row>
    <row r="274" spans="1:27">
      <c r="A274" s="1" t="s">
        <v>503</v>
      </c>
      <c r="B274">
        <v>239</v>
      </c>
      <c r="C274" t="s">
        <v>814</v>
      </c>
      <c r="D274">
        <v>2</v>
      </c>
      <c r="E274" t="s">
        <v>107</v>
      </c>
      <c r="G274" s="10">
        <v>40291</v>
      </c>
      <c r="H274" t="s">
        <v>20</v>
      </c>
      <c r="I274" t="s">
        <v>21</v>
      </c>
      <c r="J274" s="6">
        <v>49</v>
      </c>
      <c r="K274">
        <v>0</v>
      </c>
      <c r="L274" t="s">
        <v>611</v>
      </c>
      <c r="M274" s="17">
        <v>0</v>
      </c>
      <c r="N274" s="6">
        <v>1095</v>
      </c>
      <c r="O274" s="6">
        <v>1095</v>
      </c>
      <c r="P274">
        <v>44</v>
      </c>
      <c r="Q274" s="6">
        <v>0</v>
      </c>
      <c r="R274">
        <v>0</v>
      </c>
      <c r="S274" s="4">
        <v>576</v>
      </c>
      <c r="T274" s="16">
        <v>0</v>
      </c>
      <c r="U274" s="4">
        <v>33286</v>
      </c>
      <c r="V274" s="7">
        <v>2475000</v>
      </c>
      <c r="W274" s="13">
        <v>0</v>
      </c>
      <c r="X274" s="11">
        <v>1</v>
      </c>
      <c r="Y274">
        <f t="shared" si="4"/>
        <v>1</v>
      </c>
      <c r="Z274">
        <v>35.655679999999997</v>
      </c>
      <c r="AA274">
        <v>-81.970699999999994</v>
      </c>
    </row>
    <row r="275" spans="1:27">
      <c r="A275" t="s">
        <v>475</v>
      </c>
      <c r="B275">
        <v>417</v>
      </c>
      <c r="C275" t="s">
        <v>846</v>
      </c>
      <c r="D275">
        <v>1</v>
      </c>
      <c r="E275" t="s">
        <v>259</v>
      </c>
      <c r="G275" s="10">
        <v>40925</v>
      </c>
      <c r="H275" t="s">
        <v>20</v>
      </c>
      <c r="I275" t="s">
        <v>27</v>
      </c>
      <c r="J275" s="6">
        <v>90</v>
      </c>
      <c r="K275">
        <v>81</v>
      </c>
      <c r="L275" t="s">
        <v>690</v>
      </c>
      <c r="M275" s="17">
        <v>180000</v>
      </c>
      <c r="N275" s="6">
        <v>1095</v>
      </c>
      <c r="O275" s="6">
        <v>1095</v>
      </c>
      <c r="P275">
        <v>81</v>
      </c>
      <c r="Q275" s="6">
        <v>0</v>
      </c>
      <c r="R275">
        <v>0</v>
      </c>
      <c r="S275" s="4">
        <v>435</v>
      </c>
      <c r="T275" s="16">
        <v>551</v>
      </c>
      <c r="U275" s="4">
        <v>22222</v>
      </c>
      <c r="V275" s="7">
        <v>975000</v>
      </c>
      <c r="W275" s="13">
        <v>1061245</v>
      </c>
      <c r="X275" s="11">
        <v>1</v>
      </c>
      <c r="Y275">
        <f t="shared" si="4"/>
        <v>1</v>
      </c>
      <c r="Z275">
        <v>35.554870000000001</v>
      </c>
      <c r="AA275">
        <v>-77.073700000000002</v>
      </c>
    </row>
    <row r="276" spans="1:27">
      <c r="A276" t="s">
        <v>519</v>
      </c>
      <c r="B276">
        <v>403</v>
      </c>
      <c r="C276" t="s">
        <v>837</v>
      </c>
      <c r="D276">
        <v>3</v>
      </c>
      <c r="E276" t="s">
        <v>246</v>
      </c>
      <c r="G276" s="10">
        <v>40869</v>
      </c>
      <c r="H276" t="s">
        <v>20</v>
      </c>
      <c r="I276" t="s">
        <v>24</v>
      </c>
      <c r="J276" s="6">
        <v>75</v>
      </c>
      <c r="K276">
        <v>0</v>
      </c>
      <c r="L276" t="s">
        <v>609</v>
      </c>
      <c r="M276" s="17">
        <v>0</v>
      </c>
      <c r="N276" s="6">
        <v>1825</v>
      </c>
      <c r="O276" s="6">
        <v>1135</v>
      </c>
      <c r="P276">
        <v>68</v>
      </c>
      <c r="Q276" s="6">
        <v>0</v>
      </c>
      <c r="R276">
        <v>0</v>
      </c>
      <c r="S276" s="4">
        <v>486</v>
      </c>
      <c r="T276" s="16">
        <v>0</v>
      </c>
      <c r="U276" s="4">
        <v>28060</v>
      </c>
      <c r="V276" s="7">
        <v>350000</v>
      </c>
      <c r="W276" s="13">
        <v>0</v>
      </c>
      <c r="X276" s="11">
        <v>1</v>
      </c>
      <c r="Y276">
        <f t="shared" si="4"/>
        <v>1</v>
      </c>
      <c r="Z276">
        <v>36.074800000000003</v>
      </c>
      <c r="AA276">
        <v>-79.8446</v>
      </c>
    </row>
    <row r="277" spans="1:27">
      <c r="A277" t="s">
        <v>523</v>
      </c>
      <c r="B277">
        <v>296</v>
      </c>
      <c r="C277" t="s">
        <v>806</v>
      </c>
      <c r="D277">
        <v>3</v>
      </c>
      <c r="E277" t="s">
        <v>314</v>
      </c>
      <c r="G277" s="10">
        <v>40497</v>
      </c>
      <c r="H277" t="s">
        <v>23</v>
      </c>
      <c r="I277" t="s">
        <v>24</v>
      </c>
      <c r="J277" s="6">
        <v>180</v>
      </c>
      <c r="K277">
        <v>89</v>
      </c>
      <c r="L277" t="s">
        <v>744</v>
      </c>
      <c r="M277" s="17">
        <v>477157</v>
      </c>
      <c r="N277" s="6">
        <v>1825</v>
      </c>
      <c r="O277" s="6">
        <v>1142</v>
      </c>
      <c r="P277">
        <v>162</v>
      </c>
      <c r="Q277" s="6">
        <v>252</v>
      </c>
      <c r="R277">
        <v>252</v>
      </c>
      <c r="S277" s="4">
        <v>74625</v>
      </c>
      <c r="T277" s="16">
        <v>137535</v>
      </c>
      <c r="U277" s="4">
        <v>82917</v>
      </c>
      <c r="V277" s="7">
        <v>63000000</v>
      </c>
      <c r="W277" s="13">
        <v>81172507</v>
      </c>
      <c r="X277" s="11">
        <v>1</v>
      </c>
      <c r="Y277">
        <f t="shared" si="4"/>
        <v>1</v>
      </c>
      <c r="Z277">
        <v>35.060850000000002</v>
      </c>
      <c r="AA277">
        <v>-80.848200000000006</v>
      </c>
    </row>
    <row r="278" spans="1:27">
      <c r="A278" t="s">
        <v>523</v>
      </c>
      <c r="B278">
        <v>297</v>
      </c>
      <c r="C278" t="s">
        <v>806</v>
      </c>
      <c r="D278">
        <v>3</v>
      </c>
      <c r="E278" t="s">
        <v>315</v>
      </c>
      <c r="G278" s="10">
        <v>40497</v>
      </c>
      <c r="H278" t="s">
        <v>20</v>
      </c>
      <c r="I278" t="s">
        <v>27</v>
      </c>
      <c r="J278" s="6">
        <v>180</v>
      </c>
      <c r="K278">
        <v>84</v>
      </c>
      <c r="L278" t="s">
        <v>630</v>
      </c>
      <c r="M278" s="17">
        <v>155000</v>
      </c>
      <c r="N278" s="6">
        <v>1095</v>
      </c>
      <c r="O278" s="6">
        <v>1095</v>
      </c>
      <c r="P278">
        <v>97</v>
      </c>
      <c r="Q278" s="6">
        <v>252</v>
      </c>
      <c r="R278">
        <v>252</v>
      </c>
      <c r="S278" s="4">
        <v>1435</v>
      </c>
      <c r="T278" s="16">
        <v>1675</v>
      </c>
      <c r="U278" s="4">
        <v>82917</v>
      </c>
      <c r="V278" s="7">
        <v>63000000</v>
      </c>
      <c r="W278" s="13">
        <v>81172507</v>
      </c>
      <c r="X278" s="11">
        <v>0</v>
      </c>
      <c r="Y278">
        <f t="shared" si="4"/>
        <v>1</v>
      </c>
      <c r="Z278">
        <v>35.060850000000002</v>
      </c>
      <c r="AA278">
        <v>-80.848200000000006</v>
      </c>
    </row>
    <row r="279" spans="1:27">
      <c r="A279" s="1" t="s">
        <v>570</v>
      </c>
      <c r="B279">
        <v>434</v>
      </c>
      <c r="C279" t="s">
        <v>837</v>
      </c>
      <c r="D279">
        <v>3</v>
      </c>
      <c r="E279" t="s">
        <v>277</v>
      </c>
      <c r="G279" s="10">
        <v>41012</v>
      </c>
      <c r="H279" t="s">
        <v>20</v>
      </c>
      <c r="I279" t="s">
        <v>27</v>
      </c>
      <c r="J279" s="6">
        <v>42</v>
      </c>
      <c r="K279">
        <v>25</v>
      </c>
      <c r="L279" t="s">
        <v>794</v>
      </c>
      <c r="M279" s="17">
        <v>221100</v>
      </c>
      <c r="N279" s="6">
        <v>1095</v>
      </c>
      <c r="O279" s="6">
        <v>1095</v>
      </c>
      <c r="P279">
        <v>38</v>
      </c>
      <c r="Q279" s="6">
        <v>13</v>
      </c>
      <c r="R279">
        <v>13</v>
      </c>
      <c r="S279" s="4">
        <v>1120</v>
      </c>
      <c r="T279" s="16">
        <v>1481</v>
      </c>
      <c r="V279" s="7">
        <v>3600000</v>
      </c>
      <c r="W279" s="13">
        <v>5441375</v>
      </c>
      <c r="X279" s="11">
        <v>1</v>
      </c>
      <c r="Y279">
        <f t="shared" si="4"/>
        <v>1</v>
      </c>
      <c r="Z279">
        <v>35.960909999999998</v>
      </c>
      <c r="AA279">
        <v>-80.004999999999995</v>
      </c>
    </row>
    <row r="280" spans="1:27">
      <c r="A280" t="s">
        <v>390</v>
      </c>
      <c r="B280">
        <v>485</v>
      </c>
      <c r="C280" t="s">
        <v>817</v>
      </c>
      <c r="D280">
        <v>1</v>
      </c>
      <c r="E280" t="s">
        <v>320</v>
      </c>
      <c r="G280" s="10">
        <v>41213</v>
      </c>
      <c r="H280" t="s">
        <v>20</v>
      </c>
      <c r="I280" t="s">
        <v>24</v>
      </c>
      <c r="J280" s="6">
        <v>29</v>
      </c>
      <c r="K280">
        <v>31</v>
      </c>
      <c r="L280" t="s">
        <v>638</v>
      </c>
      <c r="M280" s="17">
        <v>0</v>
      </c>
      <c r="N280" s="6">
        <v>1460</v>
      </c>
      <c r="O280" s="6">
        <v>791</v>
      </c>
      <c r="P280">
        <v>26</v>
      </c>
      <c r="Q280" s="6">
        <v>57</v>
      </c>
      <c r="R280">
        <v>57</v>
      </c>
      <c r="S280" s="4">
        <v>759</v>
      </c>
      <c r="T280" s="16">
        <v>1050</v>
      </c>
      <c r="U280" s="4">
        <v>43841</v>
      </c>
      <c r="V280" s="7">
        <v>5400000</v>
      </c>
      <c r="W280" s="13">
        <v>1083834</v>
      </c>
      <c r="X280" s="11">
        <v>1</v>
      </c>
      <c r="Y280">
        <f t="shared" si="4"/>
        <v>1</v>
      </c>
      <c r="Z280">
        <v>35.251910000000002</v>
      </c>
      <c r="AA280">
        <v>-81.333799999999997</v>
      </c>
    </row>
    <row r="281" spans="1:27">
      <c r="A281" t="s">
        <v>374</v>
      </c>
      <c r="B281">
        <v>337</v>
      </c>
      <c r="C281" t="s">
        <v>839</v>
      </c>
      <c r="D281">
        <v>1</v>
      </c>
      <c r="E281" t="s">
        <v>190</v>
      </c>
      <c r="G281" s="10">
        <v>40634</v>
      </c>
      <c r="H281" t="s">
        <v>20</v>
      </c>
      <c r="I281" t="s">
        <v>24</v>
      </c>
      <c r="J281" s="6">
        <v>342</v>
      </c>
      <c r="K281">
        <v>0</v>
      </c>
      <c r="L281" t="s">
        <v>698</v>
      </c>
      <c r="M281" s="17">
        <v>0</v>
      </c>
      <c r="N281" s="6">
        <v>1825</v>
      </c>
      <c r="O281" s="6">
        <v>1370</v>
      </c>
      <c r="P281">
        <v>308</v>
      </c>
      <c r="Q281" s="6">
        <v>0</v>
      </c>
      <c r="R281">
        <v>0</v>
      </c>
      <c r="S281" s="4">
        <v>397</v>
      </c>
      <c r="T281" s="16">
        <v>0</v>
      </c>
      <c r="U281" s="4">
        <v>22926</v>
      </c>
      <c r="V281" s="7">
        <v>3600000</v>
      </c>
      <c r="W281" s="13">
        <v>0</v>
      </c>
      <c r="X281" s="11">
        <v>1</v>
      </c>
      <c r="Y281">
        <f t="shared" si="4"/>
        <v>1</v>
      </c>
      <c r="Z281">
        <v>34.716439999999999</v>
      </c>
      <c r="AA281">
        <v>-79.128</v>
      </c>
    </row>
    <row r="282" spans="1:27">
      <c r="A282" t="s">
        <v>350</v>
      </c>
      <c r="B282">
        <v>148</v>
      </c>
      <c r="C282" t="s">
        <v>807</v>
      </c>
      <c r="D282">
        <v>2</v>
      </c>
      <c r="E282" t="s">
        <v>30</v>
      </c>
      <c r="G282" s="10">
        <v>39904</v>
      </c>
      <c r="H282" t="s">
        <v>20</v>
      </c>
      <c r="I282" t="s">
        <v>21</v>
      </c>
      <c r="J282" s="6">
        <v>61</v>
      </c>
      <c r="K282">
        <v>0</v>
      </c>
      <c r="L282" t="s">
        <v>626</v>
      </c>
      <c r="M282" s="17">
        <v>0</v>
      </c>
      <c r="N282" s="6">
        <v>1095</v>
      </c>
      <c r="O282" s="6">
        <v>1095</v>
      </c>
      <c r="P282">
        <v>55</v>
      </c>
      <c r="Q282" s="6">
        <v>119</v>
      </c>
      <c r="R282">
        <v>119</v>
      </c>
      <c r="S282" s="4">
        <v>681</v>
      </c>
      <c r="T282" s="16">
        <v>0</v>
      </c>
      <c r="U282" s="4">
        <v>39344</v>
      </c>
      <c r="V282" s="7">
        <v>14940000</v>
      </c>
      <c r="W282" s="13">
        <v>0</v>
      </c>
      <c r="X282" s="11">
        <v>1</v>
      </c>
      <c r="Y282">
        <f t="shared" si="4"/>
        <v>1</v>
      </c>
      <c r="Z282">
        <v>35.375039999999998</v>
      </c>
      <c r="AA282">
        <v>-83.215500000000006</v>
      </c>
    </row>
    <row r="283" spans="1:27">
      <c r="A283" t="s">
        <v>376</v>
      </c>
      <c r="B283">
        <v>344</v>
      </c>
      <c r="C283" t="s">
        <v>804</v>
      </c>
      <c r="D283">
        <v>1</v>
      </c>
      <c r="E283" t="s">
        <v>197</v>
      </c>
      <c r="G283" s="10">
        <v>40647</v>
      </c>
      <c r="H283" t="s">
        <v>23</v>
      </c>
      <c r="I283" t="s">
        <v>797</v>
      </c>
      <c r="J283" s="6">
        <v>116</v>
      </c>
      <c r="K283">
        <v>2</v>
      </c>
      <c r="L283" t="s">
        <v>768</v>
      </c>
      <c r="M283" s="17">
        <v>0</v>
      </c>
      <c r="N283" s="6">
        <v>1460</v>
      </c>
      <c r="O283" s="6">
        <v>1460</v>
      </c>
      <c r="P283">
        <v>104</v>
      </c>
      <c r="Q283" s="6">
        <v>238</v>
      </c>
      <c r="R283">
        <v>238</v>
      </c>
      <c r="S283" s="4">
        <v>37160</v>
      </c>
      <c r="T283" s="16">
        <v>176756</v>
      </c>
      <c r="U283" s="4">
        <v>41289</v>
      </c>
      <c r="V283" s="7">
        <v>52452000</v>
      </c>
      <c r="W283" s="13">
        <v>0</v>
      </c>
      <c r="X283" s="11">
        <v>1</v>
      </c>
      <c r="Y283">
        <f t="shared" si="4"/>
        <v>1</v>
      </c>
      <c r="Z283">
        <v>35.911070000000002</v>
      </c>
      <c r="AA283">
        <v>-77.583500000000001</v>
      </c>
    </row>
    <row r="284" spans="1:27">
      <c r="A284" s="1" t="s">
        <v>506</v>
      </c>
      <c r="B284">
        <v>156</v>
      </c>
      <c r="C284" t="s">
        <v>812</v>
      </c>
      <c r="D284">
        <v>2</v>
      </c>
      <c r="E284" t="s">
        <v>36</v>
      </c>
      <c r="G284" s="10">
        <v>39937</v>
      </c>
      <c r="H284" t="s">
        <v>20</v>
      </c>
      <c r="I284" t="s">
        <v>21</v>
      </c>
      <c r="J284" s="6">
        <v>223</v>
      </c>
      <c r="K284">
        <v>0</v>
      </c>
      <c r="L284" t="s">
        <v>604</v>
      </c>
      <c r="M284" s="17">
        <v>0</v>
      </c>
      <c r="N284" s="6">
        <v>1095</v>
      </c>
      <c r="O284" s="6">
        <v>1095</v>
      </c>
      <c r="P284">
        <v>201</v>
      </c>
      <c r="Q284" s="6">
        <v>0</v>
      </c>
      <c r="R284">
        <v>0</v>
      </c>
      <c r="S284" s="4">
        <v>560</v>
      </c>
      <c r="T284" s="16">
        <v>0</v>
      </c>
      <c r="U284" s="4">
        <v>29141</v>
      </c>
      <c r="V284" s="7">
        <v>11000000</v>
      </c>
      <c r="W284" s="13">
        <v>0</v>
      </c>
      <c r="X284" s="11">
        <v>1</v>
      </c>
      <c r="Y284">
        <f t="shared" si="4"/>
        <v>1</v>
      </c>
      <c r="Z284">
        <v>35.560839999999999</v>
      </c>
      <c r="AA284">
        <v>-80.586200000000005</v>
      </c>
    </row>
    <row r="285" spans="1:27">
      <c r="A285" t="s">
        <v>415</v>
      </c>
      <c r="B285">
        <v>205</v>
      </c>
      <c r="C285" t="s">
        <v>834</v>
      </c>
      <c r="D285">
        <v>3</v>
      </c>
      <c r="E285" t="s">
        <v>79</v>
      </c>
      <c r="G285" s="10">
        <v>40164</v>
      </c>
      <c r="H285" t="s">
        <v>20</v>
      </c>
      <c r="I285" t="s">
        <v>21</v>
      </c>
      <c r="J285" s="6">
        <v>90</v>
      </c>
      <c r="K285">
        <v>0</v>
      </c>
      <c r="L285" t="s">
        <v>716</v>
      </c>
      <c r="M285" s="17">
        <v>0</v>
      </c>
      <c r="N285" s="6">
        <v>1095</v>
      </c>
      <c r="O285" s="6">
        <v>1095</v>
      </c>
      <c r="P285">
        <v>81</v>
      </c>
      <c r="Q285" s="6">
        <v>0</v>
      </c>
      <c r="R285">
        <v>0</v>
      </c>
      <c r="S285" s="4">
        <v>493</v>
      </c>
      <c r="T285" s="16">
        <v>0</v>
      </c>
      <c r="V285" s="7">
        <v>5310000</v>
      </c>
      <c r="W285" s="13">
        <v>0</v>
      </c>
      <c r="X285" s="11">
        <v>1</v>
      </c>
      <c r="Y285">
        <f t="shared" si="4"/>
        <v>1</v>
      </c>
      <c r="Z285">
        <v>35.79683</v>
      </c>
      <c r="AA285">
        <v>-80.921599999999998</v>
      </c>
    </row>
    <row r="286" spans="1:27">
      <c r="A286" t="s">
        <v>437</v>
      </c>
      <c r="B286">
        <v>280</v>
      </c>
      <c r="C286" t="s">
        <v>819</v>
      </c>
      <c r="D286">
        <v>1</v>
      </c>
      <c r="E286" t="s">
        <v>142</v>
      </c>
      <c r="G286" s="10">
        <v>40445</v>
      </c>
      <c r="H286" t="s">
        <v>20</v>
      </c>
      <c r="I286" t="s">
        <v>21</v>
      </c>
      <c r="J286" s="6">
        <v>21</v>
      </c>
      <c r="K286">
        <v>0</v>
      </c>
      <c r="L286" t="s">
        <v>619</v>
      </c>
      <c r="M286" s="17">
        <v>0</v>
      </c>
      <c r="N286" s="6">
        <v>1095</v>
      </c>
      <c r="O286" s="6">
        <v>1095</v>
      </c>
      <c r="P286">
        <v>19</v>
      </c>
      <c r="Q286" s="6">
        <v>20</v>
      </c>
      <c r="R286">
        <v>20</v>
      </c>
      <c r="S286" s="4">
        <v>516</v>
      </c>
      <c r="T286" s="16">
        <v>0</v>
      </c>
      <c r="U286" s="4">
        <v>29833</v>
      </c>
      <c r="V286" s="7">
        <v>2880000</v>
      </c>
      <c r="W286" s="13">
        <v>160000</v>
      </c>
      <c r="X286" s="11">
        <v>1</v>
      </c>
      <c r="Y286">
        <f t="shared" si="4"/>
        <v>1</v>
      </c>
      <c r="Z286">
        <v>35.937559999999998</v>
      </c>
      <c r="AA286">
        <v>-81.5398</v>
      </c>
    </row>
    <row r="287" spans="1:27">
      <c r="A287" t="s">
        <v>377</v>
      </c>
      <c r="B287">
        <v>356</v>
      </c>
      <c r="C287" t="s">
        <v>847</v>
      </c>
      <c r="D287">
        <v>2</v>
      </c>
      <c r="E287" t="s">
        <v>207</v>
      </c>
      <c r="G287" s="10">
        <v>40681</v>
      </c>
      <c r="H287" t="s">
        <v>20</v>
      </c>
      <c r="I287" t="s">
        <v>27</v>
      </c>
      <c r="J287" s="6">
        <v>30</v>
      </c>
      <c r="K287">
        <v>30</v>
      </c>
      <c r="L287" t="s">
        <v>647</v>
      </c>
      <c r="M287" s="17">
        <v>60000</v>
      </c>
      <c r="N287" s="6">
        <v>1460</v>
      </c>
      <c r="O287" s="6">
        <v>1460</v>
      </c>
      <c r="P287">
        <v>30</v>
      </c>
      <c r="Q287" s="6">
        <v>639</v>
      </c>
      <c r="R287">
        <v>639</v>
      </c>
      <c r="S287" s="4">
        <v>1049</v>
      </c>
      <c r="T287" s="16">
        <v>1239</v>
      </c>
      <c r="U287" s="4">
        <v>61333</v>
      </c>
      <c r="V287" s="7">
        <v>20000000</v>
      </c>
      <c r="W287" s="13">
        <v>47725294</v>
      </c>
      <c r="X287" s="11">
        <v>1</v>
      </c>
      <c r="Y287">
        <f t="shared" si="4"/>
        <v>1</v>
      </c>
      <c r="Z287">
        <v>35.77852</v>
      </c>
      <c r="AA287">
        <v>-79.817300000000003</v>
      </c>
    </row>
    <row r="288" spans="1:27">
      <c r="A288" t="s">
        <v>457</v>
      </c>
      <c r="B288">
        <v>352</v>
      </c>
      <c r="C288" t="s">
        <v>854</v>
      </c>
      <c r="D288">
        <v>2</v>
      </c>
      <c r="E288" t="s">
        <v>204</v>
      </c>
      <c r="G288" s="10">
        <v>40665</v>
      </c>
      <c r="H288" t="s">
        <v>20</v>
      </c>
      <c r="I288" t="s">
        <v>27</v>
      </c>
      <c r="J288" s="6">
        <v>29</v>
      </c>
      <c r="K288">
        <v>58</v>
      </c>
      <c r="L288" t="s">
        <v>668</v>
      </c>
      <c r="M288" s="17">
        <v>60000</v>
      </c>
      <c r="N288" s="6">
        <v>1095</v>
      </c>
      <c r="O288" s="6">
        <v>1095</v>
      </c>
      <c r="P288">
        <v>26</v>
      </c>
      <c r="Q288" s="6">
        <v>95</v>
      </c>
      <c r="R288">
        <v>95</v>
      </c>
      <c r="S288" s="4">
        <v>701</v>
      </c>
      <c r="T288" s="16">
        <v>940</v>
      </c>
      <c r="U288" s="4">
        <v>40480</v>
      </c>
      <c r="V288" s="7">
        <v>2925000</v>
      </c>
      <c r="W288" s="13">
        <v>2435330</v>
      </c>
      <c r="X288" s="11">
        <v>1</v>
      </c>
      <c r="Y288">
        <f t="shared" si="4"/>
        <v>1</v>
      </c>
      <c r="Z288">
        <v>35.536999999999999</v>
      </c>
      <c r="AA288">
        <v>-77.418700000000001</v>
      </c>
    </row>
    <row r="289" spans="1:27">
      <c r="A289" t="s">
        <v>75</v>
      </c>
      <c r="B289">
        <v>202</v>
      </c>
      <c r="C289" t="s">
        <v>818</v>
      </c>
      <c r="D289">
        <v>3</v>
      </c>
      <c r="E289" t="s">
        <v>76</v>
      </c>
      <c r="G289" s="10">
        <v>40161</v>
      </c>
      <c r="H289" t="s">
        <v>20</v>
      </c>
      <c r="I289" t="s">
        <v>21</v>
      </c>
      <c r="J289" s="6">
        <v>104</v>
      </c>
      <c r="K289">
        <v>0</v>
      </c>
      <c r="L289" t="s">
        <v>714</v>
      </c>
      <c r="M289" s="17">
        <v>0</v>
      </c>
      <c r="N289" s="6">
        <v>1095</v>
      </c>
      <c r="O289" s="6">
        <v>1095</v>
      </c>
      <c r="P289">
        <v>94</v>
      </c>
      <c r="Q289" s="6">
        <v>573</v>
      </c>
      <c r="R289">
        <v>573</v>
      </c>
      <c r="S289" s="4">
        <v>706</v>
      </c>
      <c r="T289" s="16">
        <v>0</v>
      </c>
      <c r="U289" s="4">
        <v>40811</v>
      </c>
      <c r="V289" s="7">
        <v>3150000</v>
      </c>
      <c r="W289" s="13">
        <v>0</v>
      </c>
      <c r="X289" s="11">
        <v>1</v>
      </c>
      <c r="Y289">
        <f t="shared" si="4"/>
        <v>1</v>
      </c>
      <c r="Z289">
        <v>35.685079999999999</v>
      </c>
      <c r="AA289">
        <v>-82.575100000000006</v>
      </c>
    </row>
    <row r="290" spans="1:27">
      <c r="A290" t="s">
        <v>329</v>
      </c>
      <c r="B290">
        <v>281</v>
      </c>
      <c r="C290" t="s">
        <v>802</v>
      </c>
      <c r="D290">
        <v>2</v>
      </c>
      <c r="E290" t="s">
        <v>330</v>
      </c>
      <c r="G290" s="10">
        <v>40449</v>
      </c>
      <c r="H290" t="s">
        <v>23</v>
      </c>
      <c r="I290" t="s">
        <v>24</v>
      </c>
      <c r="J290" s="6">
        <v>275</v>
      </c>
      <c r="K290">
        <v>175</v>
      </c>
      <c r="L290" t="s">
        <v>658</v>
      </c>
      <c r="M290" s="17">
        <v>403750</v>
      </c>
      <c r="N290" s="6">
        <v>1825</v>
      </c>
      <c r="O290" s="6">
        <v>1190</v>
      </c>
      <c r="P290">
        <v>248</v>
      </c>
      <c r="Q290" s="6">
        <v>0</v>
      </c>
      <c r="R290">
        <v>4</v>
      </c>
      <c r="S290" s="4">
        <v>31255</v>
      </c>
      <c r="T290" s="16">
        <v>54868</v>
      </c>
      <c r="U290" s="4">
        <v>34728</v>
      </c>
      <c r="V290" s="7">
        <v>0</v>
      </c>
      <c r="W290" s="13">
        <v>0</v>
      </c>
      <c r="X290" s="11">
        <v>0</v>
      </c>
      <c r="Y290">
        <f t="shared" si="4"/>
        <v>1</v>
      </c>
      <c r="Z290">
        <v>36.01249</v>
      </c>
      <c r="AA290">
        <v>-80.139099999999999</v>
      </c>
    </row>
    <row r="291" spans="1:27">
      <c r="A291" t="s">
        <v>329</v>
      </c>
      <c r="B291">
        <v>282</v>
      </c>
      <c r="C291" t="s">
        <v>802</v>
      </c>
      <c r="D291">
        <v>2</v>
      </c>
      <c r="E291" t="s">
        <v>331</v>
      </c>
      <c r="G291" s="10">
        <v>40449</v>
      </c>
      <c r="H291" t="s">
        <v>20</v>
      </c>
      <c r="I291" t="s">
        <v>27</v>
      </c>
      <c r="J291" s="6">
        <v>275</v>
      </c>
      <c r="K291">
        <v>175</v>
      </c>
      <c r="L291" t="s">
        <v>626</v>
      </c>
      <c r="M291" s="17">
        <v>200000</v>
      </c>
      <c r="N291" s="6">
        <v>1095</v>
      </c>
      <c r="O291" s="6">
        <v>1095</v>
      </c>
      <c r="P291">
        <v>172</v>
      </c>
      <c r="Q291" s="6">
        <v>0</v>
      </c>
      <c r="R291">
        <v>0</v>
      </c>
      <c r="S291" s="4">
        <v>601</v>
      </c>
      <c r="T291" s="16">
        <v>1055</v>
      </c>
      <c r="U291" s="4">
        <v>34728</v>
      </c>
      <c r="V291" s="7">
        <v>0</v>
      </c>
      <c r="W291" s="13">
        <v>8174010</v>
      </c>
      <c r="X291" s="11">
        <v>1</v>
      </c>
      <c r="Y291">
        <f t="shared" si="4"/>
        <v>1</v>
      </c>
      <c r="Z291">
        <v>36.026350000000001</v>
      </c>
      <c r="AA291">
        <v>-80.1601</v>
      </c>
    </row>
    <row r="292" spans="1:27">
      <c r="A292" s="1" t="s">
        <v>555</v>
      </c>
      <c r="B292">
        <v>368</v>
      </c>
      <c r="C292" t="s">
        <v>806</v>
      </c>
      <c r="D292">
        <v>3</v>
      </c>
      <c r="E292" t="s">
        <v>217</v>
      </c>
      <c r="G292" s="10">
        <v>40735</v>
      </c>
      <c r="H292" t="s">
        <v>23</v>
      </c>
      <c r="I292" t="s">
        <v>24</v>
      </c>
      <c r="J292" s="6">
        <v>225</v>
      </c>
      <c r="K292">
        <v>193</v>
      </c>
      <c r="L292" t="s">
        <v>739</v>
      </c>
      <c r="M292" s="17">
        <v>387750</v>
      </c>
      <c r="N292" s="6">
        <v>1095</v>
      </c>
      <c r="O292" s="6">
        <v>904</v>
      </c>
      <c r="P292">
        <v>203</v>
      </c>
      <c r="Q292" s="6">
        <v>1210</v>
      </c>
      <c r="R292">
        <v>1232</v>
      </c>
      <c r="S292" s="4">
        <v>54940</v>
      </c>
      <c r="T292" s="16">
        <v>73121</v>
      </c>
      <c r="U292" s="4">
        <v>61044</v>
      </c>
      <c r="V292" s="7">
        <v>90900000</v>
      </c>
      <c r="W292" s="13">
        <v>125556987</v>
      </c>
      <c r="X292" s="11">
        <v>1</v>
      </c>
      <c r="Y292">
        <f t="shared" si="4"/>
        <v>1</v>
      </c>
      <c r="Z292">
        <v>35.144570000000002</v>
      </c>
      <c r="AA292">
        <v>-80.916300000000007</v>
      </c>
    </row>
    <row r="293" spans="1:27">
      <c r="A293" t="s">
        <v>507</v>
      </c>
      <c r="B293">
        <v>154</v>
      </c>
      <c r="C293" t="s">
        <v>806</v>
      </c>
      <c r="D293">
        <v>3</v>
      </c>
      <c r="E293" t="s">
        <v>35</v>
      </c>
      <c r="G293" s="10">
        <v>39931</v>
      </c>
      <c r="H293" t="s">
        <v>23</v>
      </c>
      <c r="I293" t="s">
        <v>797</v>
      </c>
      <c r="J293" s="6">
        <v>194</v>
      </c>
      <c r="K293">
        <v>51</v>
      </c>
      <c r="L293" t="s">
        <v>747</v>
      </c>
      <c r="M293" s="17">
        <v>0</v>
      </c>
      <c r="N293" s="6">
        <v>1825</v>
      </c>
      <c r="O293" s="6">
        <v>1825</v>
      </c>
      <c r="P293">
        <v>175</v>
      </c>
      <c r="Q293" s="6">
        <v>0</v>
      </c>
      <c r="R293">
        <v>0</v>
      </c>
      <c r="S293" s="4">
        <v>109833</v>
      </c>
      <c r="T293" s="16">
        <v>224748</v>
      </c>
      <c r="U293" s="4">
        <v>122037</v>
      </c>
      <c r="V293" s="7">
        <v>2520000</v>
      </c>
      <c r="W293" s="13">
        <v>3327616</v>
      </c>
      <c r="X293" s="11">
        <v>1</v>
      </c>
      <c r="Y293">
        <f t="shared" si="4"/>
        <v>1</v>
      </c>
      <c r="Z293">
        <v>35.152819999999998</v>
      </c>
      <c r="AA293">
        <v>-80.950699999999998</v>
      </c>
    </row>
    <row r="294" spans="1:27">
      <c r="A294" t="s">
        <v>407</v>
      </c>
      <c r="B294">
        <v>182</v>
      </c>
      <c r="C294" t="s">
        <v>826</v>
      </c>
      <c r="D294">
        <v>2</v>
      </c>
      <c r="E294" t="s">
        <v>59</v>
      </c>
      <c r="G294" s="10">
        <v>40080</v>
      </c>
      <c r="H294" t="s">
        <v>20</v>
      </c>
      <c r="I294" t="s">
        <v>21</v>
      </c>
      <c r="J294" s="6">
        <v>103</v>
      </c>
      <c r="K294">
        <v>0</v>
      </c>
      <c r="L294" t="s">
        <v>601</v>
      </c>
      <c r="M294" s="17">
        <v>0</v>
      </c>
      <c r="N294" s="6">
        <v>1095</v>
      </c>
      <c r="O294" s="6">
        <v>1095</v>
      </c>
      <c r="P294">
        <v>93</v>
      </c>
      <c r="Q294" s="6">
        <v>1600</v>
      </c>
      <c r="R294">
        <v>1600</v>
      </c>
      <c r="S294" s="4">
        <v>372</v>
      </c>
      <c r="T294" s="16">
        <v>0</v>
      </c>
      <c r="U294" s="4">
        <v>21496</v>
      </c>
      <c r="V294" s="7">
        <v>6300000</v>
      </c>
      <c r="W294" s="13">
        <v>0</v>
      </c>
      <c r="X294" s="11">
        <v>1</v>
      </c>
      <c r="Y294">
        <f t="shared" si="4"/>
        <v>1</v>
      </c>
      <c r="Z294">
        <v>35.880369999999999</v>
      </c>
      <c r="AA294">
        <v>-80.551599999999993</v>
      </c>
    </row>
    <row r="295" spans="1:27">
      <c r="A295" t="s">
        <v>405</v>
      </c>
      <c r="B295">
        <v>177</v>
      </c>
      <c r="C295" t="s">
        <v>801</v>
      </c>
      <c r="D295">
        <v>3</v>
      </c>
      <c r="E295" t="s">
        <v>55</v>
      </c>
      <c r="G295" s="10">
        <v>40060</v>
      </c>
      <c r="H295" t="s">
        <v>20</v>
      </c>
      <c r="I295" t="s">
        <v>27</v>
      </c>
      <c r="J295" s="6">
        <v>110</v>
      </c>
      <c r="K295">
        <v>80</v>
      </c>
      <c r="L295" t="s">
        <v>676</v>
      </c>
      <c r="M295" s="17">
        <v>178200</v>
      </c>
      <c r="N295" s="6">
        <v>1095</v>
      </c>
      <c r="O295" s="6">
        <v>1095</v>
      </c>
      <c r="P295">
        <v>99</v>
      </c>
      <c r="Q295" s="6">
        <v>176</v>
      </c>
      <c r="R295">
        <v>176</v>
      </c>
      <c r="S295" s="4">
        <v>794</v>
      </c>
      <c r="T295" s="16">
        <v>1171</v>
      </c>
      <c r="U295" s="4">
        <v>45855</v>
      </c>
      <c r="V295" s="7">
        <v>27000000</v>
      </c>
      <c r="W295" s="13">
        <v>42772125</v>
      </c>
      <c r="X295" s="11">
        <v>1</v>
      </c>
      <c r="Y295">
        <f t="shared" si="4"/>
        <v>1</v>
      </c>
      <c r="Z295">
        <v>36.231000000000002</v>
      </c>
      <c r="AA295">
        <v>-80.322800000000001</v>
      </c>
    </row>
    <row r="296" spans="1:27">
      <c r="A296" t="s">
        <v>345</v>
      </c>
      <c r="B296">
        <v>345</v>
      </c>
      <c r="C296" t="s">
        <v>816</v>
      </c>
      <c r="D296">
        <v>2</v>
      </c>
      <c r="E296" t="s">
        <v>198</v>
      </c>
      <c r="G296" s="10">
        <v>40647</v>
      </c>
      <c r="H296" t="s">
        <v>20</v>
      </c>
      <c r="I296" t="s">
        <v>27</v>
      </c>
      <c r="J296" s="6">
        <v>53</v>
      </c>
      <c r="K296">
        <v>46</v>
      </c>
      <c r="L296" t="s">
        <v>663</v>
      </c>
      <c r="M296" s="17">
        <v>82500</v>
      </c>
      <c r="N296" s="6">
        <v>1095</v>
      </c>
      <c r="O296" s="6">
        <v>1095</v>
      </c>
      <c r="P296">
        <v>48</v>
      </c>
      <c r="Q296" s="6">
        <v>0</v>
      </c>
      <c r="R296">
        <v>0</v>
      </c>
      <c r="S296" s="4">
        <v>976</v>
      </c>
      <c r="T296" s="16">
        <v>1088</v>
      </c>
      <c r="U296" s="4">
        <v>56377</v>
      </c>
      <c r="V296" s="7">
        <v>12737825</v>
      </c>
      <c r="W296" s="13">
        <v>12464699</v>
      </c>
      <c r="X296" s="11">
        <v>1</v>
      </c>
      <c r="Y296">
        <f t="shared" si="4"/>
        <v>1</v>
      </c>
      <c r="Z296">
        <v>35.732340000000001</v>
      </c>
      <c r="AA296">
        <v>-81.303700000000006</v>
      </c>
    </row>
    <row r="297" spans="1:27">
      <c r="A297" s="1" t="s">
        <v>531</v>
      </c>
      <c r="B297">
        <v>225</v>
      </c>
      <c r="C297" t="s">
        <v>816</v>
      </c>
      <c r="D297">
        <v>2</v>
      </c>
      <c r="E297" t="s">
        <v>93</v>
      </c>
      <c r="G297" s="10">
        <v>40248</v>
      </c>
      <c r="H297" t="s">
        <v>20</v>
      </c>
      <c r="I297" t="s">
        <v>27</v>
      </c>
      <c r="J297" s="6">
        <v>73</v>
      </c>
      <c r="K297">
        <v>65</v>
      </c>
      <c r="L297" t="s">
        <v>789</v>
      </c>
      <c r="M297" s="17">
        <v>76500</v>
      </c>
      <c r="N297" s="6">
        <v>1095</v>
      </c>
      <c r="O297" s="6">
        <v>1095</v>
      </c>
      <c r="P297">
        <v>66</v>
      </c>
      <c r="Q297" s="6">
        <v>15</v>
      </c>
      <c r="R297">
        <v>15</v>
      </c>
      <c r="S297" s="4">
        <v>647</v>
      </c>
      <c r="T297" s="16">
        <v>697</v>
      </c>
      <c r="U297" s="4">
        <v>37403</v>
      </c>
      <c r="V297" s="7">
        <v>5850000</v>
      </c>
      <c r="W297" s="13">
        <v>7383033</v>
      </c>
      <c r="X297" s="11">
        <v>1</v>
      </c>
      <c r="Y297">
        <f t="shared" si="4"/>
        <v>1</v>
      </c>
      <c r="Z297">
        <v>35.717039999999997</v>
      </c>
      <c r="AA297">
        <v>-81.285200000000003</v>
      </c>
    </row>
    <row r="298" spans="1:27">
      <c r="A298" t="s">
        <v>446</v>
      </c>
      <c r="B298">
        <v>319</v>
      </c>
      <c r="C298" t="s">
        <v>812</v>
      </c>
      <c r="D298">
        <v>2</v>
      </c>
      <c r="E298" t="s">
        <v>174</v>
      </c>
      <c r="G298" s="10">
        <v>40567</v>
      </c>
      <c r="H298" t="s">
        <v>20</v>
      </c>
      <c r="I298" t="s">
        <v>27</v>
      </c>
      <c r="J298" s="6">
        <v>124</v>
      </c>
      <c r="K298">
        <v>67</v>
      </c>
      <c r="L298" t="s">
        <v>651</v>
      </c>
      <c r="M298" s="17">
        <v>73000</v>
      </c>
      <c r="N298" s="6">
        <v>1095</v>
      </c>
      <c r="O298" s="6">
        <v>1095</v>
      </c>
      <c r="P298">
        <v>112</v>
      </c>
      <c r="Q298" s="6">
        <v>264</v>
      </c>
      <c r="R298">
        <v>264</v>
      </c>
      <c r="S298" s="4">
        <v>473</v>
      </c>
      <c r="T298" s="16">
        <v>624</v>
      </c>
      <c r="U298" s="4">
        <v>27334</v>
      </c>
      <c r="V298" s="7">
        <v>5664347</v>
      </c>
      <c r="W298" s="13">
        <v>7564864</v>
      </c>
      <c r="X298" s="11">
        <v>1</v>
      </c>
      <c r="Y298">
        <f t="shared" si="4"/>
        <v>1</v>
      </c>
      <c r="Z298">
        <v>35.396349999999998</v>
      </c>
      <c r="AA298">
        <v>-80.429900000000004</v>
      </c>
    </row>
    <row r="299" spans="1:27">
      <c r="A299" t="s">
        <v>365</v>
      </c>
      <c r="B299">
        <v>236</v>
      </c>
      <c r="C299" t="s">
        <v>802</v>
      </c>
      <c r="D299">
        <v>2</v>
      </c>
      <c r="E299" t="s">
        <v>104</v>
      </c>
      <c r="G299" s="10">
        <v>40283</v>
      </c>
      <c r="H299" t="s">
        <v>20</v>
      </c>
      <c r="I299" t="s">
        <v>27</v>
      </c>
      <c r="J299" s="6">
        <v>150</v>
      </c>
      <c r="K299">
        <v>354</v>
      </c>
      <c r="L299" t="s">
        <v>790</v>
      </c>
      <c r="M299" s="17">
        <v>125000</v>
      </c>
      <c r="N299" s="6">
        <v>1095</v>
      </c>
      <c r="O299" s="6">
        <v>1095</v>
      </c>
      <c r="P299">
        <v>135</v>
      </c>
      <c r="Q299" s="6">
        <v>403</v>
      </c>
      <c r="R299">
        <v>403</v>
      </c>
      <c r="S299" s="4">
        <v>513</v>
      </c>
      <c r="T299" s="16">
        <v>545</v>
      </c>
      <c r="U299" s="4">
        <v>29032</v>
      </c>
      <c r="V299" s="7">
        <v>1687500</v>
      </c>
      <c r="W299" s="13">
        <v>3012560</v>
      </c>
      <c r="X299" s="11">
        <v>1</v>
      </c>
      <c r="Y299">
        <f t="shared" si="4"/>
        <v>1</v>
      </c>
      <c r="Z299">
        <v>35.823630000000001</v>
      </c>
      <c r="AA299">
        <v>-80.235399999999998</v>
      </c>
    </row>
    <row r="300" spans="1:27">
      <c r="A300" s="1" t="s">
        <v>553</v>
      </c>
      <c r="B300">
        <v>363</v>
      </c>
      <c r="C300" t="s">
        <v>812</v>
      </c>
      <c r="D300">
        <v>2</v>
      </c>
      <c r="E300" t="s">
        <v>212</v>
      </c>
      <c r="G300" s="10">
        <v>40721</v>
      </c>
      <c r="H300" t="s">
        <v>20</v>
      </c>
      <c r="I300" t="s">
        <v>21</v>
      </c>
      <c r="J300" s="6">
        <v>49</v>
      </c>
      <c r="K300">
        <v>0</v>
      </c>
      <c r="L300" t="s">
        <v>723</v>
      </c>
      <c r="M300" s="17">
        <v>0</v>
      </c>
      <c r="N300" s="6">
        <v>1095</v>
      </c>
      <c r="O300" s="6">
        <v>1095</v>
      </c>
      <c r="P300">
        <v>44</v>
      </c>
      <c r="Q300" s="6">
        <v>183</v>
      </c>
      <c r="R300">
        <v>183</v>
      </c>
      <c r="S300" s="4">
        <v>643</v>
      </c>
      <c r="T300" s="16">
        <v>0</v>
      </c>
      <c r="U300" s="4">
        <v>37143</v>
      </c>
      <c r="V300" s="7">
        <v>2359800</v>
      </c>
      <c r="W300" s="13">
        <v>0</v>
      </c>
      <c r="X300" s="11">
        <v>1</v>
      </c>
      <c r="Y300">
        <f t="shared" si="4"/>
        <v>1</v>
      </c>
      <c r="Z300">
        <v>35.617170000000002</v>
      </c>
      <c r="AA300">
        <v>-80.540700000000001</v>
      </c>
    </row>
    <row r="301" spans="1:27">
      <c r="A301" t="s">
        <v>455</v>
      </c>
      <c r="B301">
        <v>350</v>
      </c>
      <c r="C301" t="s">
        <v>822</v>
      </c>
      <c r="D301">
        <v>3</v>
      </c>
      <c r="E301" t="s">
        <v>202</v>
      </c>
      <c r="G301" s="10">
        <v>40660</v>
      </c>
      <c r="H301" t="s">
        <v>20</v>
      </c>
      <c r="I301" t="s">
        <v>21</v>
      </c>
      <c r="J301" s="6">
        <v>51</v>
      </c>
      <c r="K301">
        <v>0</v>
      </c>
      <c r="L301" t="s">
        <v>600</v>
      </c>
      <c r="M301" s="17">
        <v>0</v>
      </c>
      <c r="N301" s="6">
        <v>1095</v>
      </c>
      <c r="O301" s="6">
        <v>1095</v>
      </c>
      <c r="P301">
        <v>46</v>
      </c>
      <c r="Q301" s="6">
        <v>276</v>
      </c>
      <c r="R301">
        <v>276</v>
      </c>
      <c r="S301" s="4">
        <v>600</v>
      </c>
      <c r="T301" s="16">
        <v>0</v>
      </c>
      <c r="U301" s="4">
        <v>34653</v>
      </c>
      <c r="V301" s="7">
        <v>10350000</v>
      </c>
      <c r="W301" s="13">
        <v>0</v>
      </c>
      <c r="X301" s="11">
        <v>1</v>
      </c>
      <c r="Y301">
        <f t="shared" si="4"/>
        <v>1</v>
      </c>
      <c r="Z301">
        <v>35.421239999999997</v>
      </c>
      <c r="AA301">
        <v>-82.5505</v>
      </c>
    </row>
    <row r="302" spans="1:27">
      <c r="A302" t="s">
        <v>436</v>
      </c>
      <c r="B302">
        <v>279</v>
      </c>
      <c r="C302" t="s">
        <v>802</v>
      </c>
      <c r="D302">
        <v>2</v>
      </c>
      <c r="E302" t="s">
        <v>141</v>
      </c>
      <c r="G302" s="10">
        <v>40444</v>
      </c>
      <c r="H302" t="s">
        <v>20</v>
      </c>
      <c r="I302" t="s">
        <v>21</v>
      </c>
      <c r="J302" s="6">
        <v>50</v>
      </c>
      <c r="K302">
        <v>0</v>
      </c>
      <c r="L302" t="s">
        <v>612</v>
      </c>
      <c r="M302" s="17">
        <v>0</v>
      </c>
      <c r="N302" s="6">
        <v>1095</v>
      </c>
      <c r="O302" s="6">
        <v>1095</v>
      </c>
      <c r="P302">
        <v>45</v>
      </c>
      <c r="Q302" s="6">
        <v>33</v>
      </c>
      <c r="R302">
        <v>33</v>
      </c>
      <c r="S302" s="4">
        <v>547</v>
      </c>
      <c r="T302" s="16">
        <v>0</v>
      </c>
      <c r="U302" s="4">
        <v>31580</v>
      </c>
      <c r="V302" s="7">
        <v>1080000</v>
      </c>
      <c r="W302" s="13">
        <v>0</v>
      </c>
      <c r="X302" s="11">
        <v>1</v>
      </c>
      <c r="Y302">
        <f t="shared" si="4"/>
        <v>1</v>
      </c>
      <c r="Z302">
        <v>35.773679999999999</v>
      </c>
      <c r="AA302">
        <v>-80.318200000000004</v>
      </c>
    </row>
    <row r="303" spans="1:27">
      <c r="A303" s="1" t="s">
        <v>573</v>
      </c>
      <c r="B303">
        <v>459</v>
      </c>
      <c r="C303" t="s">
        <v>842</v>
      </c>
      <c r="D303">
        <v>1</v>
      </c>
      <c r="E303" t="s">
        <v>300</v>
      </c>
      <c r="G303" s="10">
        <v>41103</v>
      </c>
      <c r="H303" t="s">
        <v>23</v>
      </c>
      <c r="I303" t="s">
        <v>24</v>
      </c>
      <c r="J303" s="6">
        <v>305</v>
      </c>
      <c r="K303">
        <v>89</v>
      </c>
      <c r="L303" t="s">
        <v>640</v>
      </c>
      <c r="M303" s="17">
        <v>56508</v>
      </c>
      <c r="N303" s="6">
        <v>1095</v>
      </c>
      <c r="O303" s="6">
        <v>536</v>
      </c>
      <c r="P303">
        <v>275</v>
      </c>
      <c r="Q303" s="6">
        <v>0</v>
      </c>
      <c r="R303">
        <v>0</v>
      </c>
      <c r="S303" s="4">
        <v>28472</v>
      </c>
      <c r="T303" s="16">
        <v>25716</v>
      </c>
      <c r="U303" s="4">
        <v>31636</v>
      </c>
      <c r="V303" s="7">
        <v>11880000</v>
      </c>
      <c r="W303" s="13">
        <v>12192319</v>
      </c>
      <c r="X303" s="11">
        <v>1</v>
      </c>
      <c r="Y303">
        <f t="shared" si="4"/>
        <v>1</v>
      </c>
      <c r="Z303">
        <v>35.325029999999998</v>
      </c>
      <c r="AA303">
        <v>-81.846000000000004</v>
      </c>
    </row>
    <row r="304" spans="1:27">
      <c r="A304" t="s">
        <v>427</v>
      </c>
      <c r="B304">
        <v>245</v>
      </c>
      <c r="C304" t="s">
        <v>802</v>
      </c>
      <c r="D304">
        <v>2</v>
      </c>
      <c r="E304" t="s">
        <v>110</v>
      </c>
      <c r="G304" s="10">
        <v>40317</v>
      </c>
      <c r="H304" t="s">
        <v>20</v>
      </c>
      <c r="I304" t="s">
        <v>21</v>
      </c>
      <c r="J304" s="6">
        <v>228</v>
      </c>
      <c r="K304">
        <v>0</v>
      </c>
      <c r="L304" t="s">
        <v>608</v>
      </c>
      <c r="M304" s="17">
        <v>0</v>
      </c>
      <c r="N304" s="6">
        <v>1825</v>
      </c>
      <c r="O304" s="6">
        <v>1825</v>
      </c>
      <c r="P304">
        <v>205</v>
      </c>
      <c r="Q304" s="6">
        <v>168</v>
      </c>
      <c r="R304">
        <v>168</v>
      </c>
      <c r="S304" s="4">
        <v>530</v>
      </c>
      <c r="T304" s="16">
        <v>0</v>
      </c>
      <c r="U304" s="4">
        <v>30000</v>
      </c>
      <c r="V304" s="7">
        <v>6030000</v>
      </c>
      <c r="W304" s="13">
        <v>0</v>
      </c>
      <c r="X304" s="11">
        <v>1</v>
      </c>
      <c r="Y304">
        <f t="shared" si="4"/>
        <v>1</v>
      </c>
      <c r="Z304">
        <v>35.779899999999998</v>
      </c>
      <c r="AA304">
        <v>-80.320700000000002</v>
      </c>
    </row>
    <row r="305" spans="1:27">
      <c r="A305" t="s">
        <v>366</v>
      </c>
      <c r="B305">
        <v>243</v>
      </c>
      <c r="C305" t="s">
        <v>832</v>
      </c>
      <c r="D305">
        <v>1</v>
      </c>
      <c r="E305" t="s">
        <v>108</v>
      </c>
      <c r="G305" s="10">
        <v>40309</v>
      </c>
      <c r="H305" t="s">
        <v>20</v>
      </c>
      <c r="I305" t="s">
        <v>21</v>
      </c>
      <c r="J305" s="6">
        <v>98</v>
      </c>
      <c r="K305">
        <v>0</v>
      </c>
      <c r="L305" t="s">
        <v>669</v>
      </c>
      <c r="M305" s="17">
        <v>0</v>
      </c>
      <c r="N305" s="6">
        <v>1095</v>
      </c>
      <c r="O305" s="6">
        <v>1095</v>
      </c>
      <c r="P305">
        <v>88</v>
      </c>
      <c r="Q305" s="6">
        <v>0</v>
      </c>
      <c r="R305">
        <v>0</v>
      </c>
      <c r="S305" s="4">
        <v>522</v>
      </c>
      <c r="T305" s="16">
        <v>0</v>
      </c>
      <c r="U305" s="4">
        <v>30186</v>
      </c>
      <c r="V305" s="7">
        <v>4000000</v>
      </c>
      <c r="W305" s="13">
        <v>0</v>
      </c>
      <c r="X305" s="11">
        <v>1</v>
      </c>
      <c r="Y305">
        <f t="shared" si="4"/>
        <v>1</v>
      </c>
      <c r="Z305">
        <v>35.702249999999999</v>
      </c>
      <c r="AA305">
        <v>-81.792400000000001</v>
      </c>
    </row>
    <row r="306" spans="1:27">
      <c r="A306" t="s">
        <v>367</v>
      </c>
      <c r="B306">
        <v>246</v>
      </c>
      <c r="C306" t="s">
        <v>815</v>
      </c>
      <c r="D306">
        <v>1</v>
      </c>
      <c r="E306" t="s">
        <v>111</v>
      </c>
      <c r="G306" s="10">
        <v>40323</v>
      </c>
      <c r="H306" t="s">
        <v>20</v>
      </c>
      <c r="I306" t="s">
        <v>21</v>
      </c>
      <c r="J306" s="6">
        <v>55</v>
      </c>
      <c r="K306">
        <v>0</v>
      </c>
      <c r="L306" t="s">
        <v>643</v>
      </c>
      <c r="M306" s="17">
        <v>0</v>
      </c>
      <c r="N306" s="6">
        <v>1095</v>
      </c>
      <c r="O306" s="6">
        <v>1095</v>
      </c>
      <c r="P306">
        <v>50</v>
      </c>
      <c r="Q306" s="6">
        <v>95</v>
      </c>
      <c r="R306">
        <v>95</v>
      </c>
      <c r="S306" s="4">
        <v>378</v>
      </c>
      <c r="T306" s="16">
        <v>0</v>
      </c>
      <c r="U306" s="4">
        <v>21856</v>
      </c>
      <c r="V306" s="7">
        <v>1080000</v>
      </c>
      <c r="W306" s="13">
        <v>0</v>
      </c>
      <c r="X306" s="11">
        <v>1</v>
      </c>
      <c r="Y306">
        <f t="shared" si="4"/>
        <v>1</v>
      </c>
      <c r="Z306">
        <v>36.356659999999998</v>
      </c>
      <c r="AA306">
        <v>-79.656000000000006</v>
      </c>
    </row>
    <row r="307" spans="1:27">
      <c r="A307" s="1" t="s">
        <v>530</v>
      </c>
      <c r="B307">
        <v>208</v>
      </c>
      <c r="C307" t="s">
        <v>835</v>
      </c>
      <c r="D307">
        <v>2</v>
      </c>
      <c r="E307" t="s">
        <v>82</v>
      </c>
      <c r="G307" s="10">
        <v>40183</v>
      </c>
      <c r="H307" t="s">
        <v>20</v>
      </c>
      <c r="I307" t="s">
        <v>21</v>
      </c>
      <c r="J307" s="6">
        <v>41</v>
      </c>
      <c r="K307">
        <v>0</v>
      </c>
      <c r="L307" t="s">
        <v>666</v>
      </c>
      <c r="M307" s="17">
        <v>0</v>
      </c>
      <c r="N307" s="6">
        <v>1095</v>
      </c>
      <c r="O307" s="6">
        <v>1095</v>
      </c>
      <c r="P307">
        <v>28</v>
      </c>
      <c r="Q307" s="6">
        <v>176</v>
      </c>
      <c r="R307">
        <v>176</v>
      </c>
      <c r="S307" s="4">
        <v>1631</v>
      </c>
      <c r="T307" s="16">
        <v>0</v>
      </c>
      <c r="U307" s="4">
        <v>94257</v>
      </c>
      <c r="V307" s="7">
        <v>4410000</v>
      </c>
      <c r="W307" s="13">
        <v>0</v>
      </c>
      <c r="X307" s="11">
        <v>1</v>
      </c>
      <c r="Y307">
        <f t="shared" si="4"/>
        <v>1</v>
      </c>
      <c r="Z307">
        <v>35.269329999999997</v>
      </c>
      <c r="AA307">
        <v>-81.048000000000002</v>
      </c>
    </row>
    <row r="308" spans="1:27">
      <c r="A308" t="s">
        <v>393</v>
      </c>
      <c r="B308">
        <v>499</v>
      </c>
      <c r="C308" t="s">
        <v>825</v>
      </c>
      <c r="D308">
        <v>1</v>
      </c>
      <c r="E308" t="s">
        <v>332</v>
      </c>
      <c r="G308" s="10">
        <v>41262</v>
      </c>
      <c r="H308" t="s">
        <v>20</v>
      </c>
      <c r="I308" t="s">
        <v>24</v>
      </c>
      <c r="J308" s="6">
        <v>37</v>
      </c>
      <c r="K308">
        <v>21</v>
      </c>
      <c r="L308" t="s">
        <v>656</v>
      </c>
      <c r="M308" s="17">
        <v>0</v>
      </c>
      <c r="N308" s="6">
        <v>1095</v>
      </c>
      <c r="O308" s="6">
        <v>742</v>
      </c>
      <c r="P308">
        <v>33</v>
      </c>
      <c r="Q308" s="6">
        <v>0</v>
      </c>
      <c r="R308">
        <v>0</v>
      </c>
      <c r="S308" s="4">
        <v>970</v>
      </c>
      <c r="T308" s="16">
        <v>984</v>
      </c>
      <c r="U308" s="4">
        <v>56041</v>
      </c>
      <c r="V308" s="7">
        <v>5490000</v>
      </c>
      <c r="W308" s="13">
        <v>7395025</v>
      </c>
      <c r="X308" s="11">
        <v>1</v>
      </c>
      <c r="Y308">
        <f t="shared" si="4"/>
        <v>1</v>
      </c>
      <c r="Z308">
        <v>36.481050000000003</v>
      </c>
      <c r="AA308">
        <v>-80.622</v>
      </c>
    </row>
    <row r="309" spans="1:27">
      <c r="A309" t="s">
        <v>394</v>
      </c>
      <c r="B309">
        <v>502</v>
      </c>
      <c r="C309" t="s">
        <v>867</v>
      </c>
      <c r="D309">
        <v>2</v>
      </c>
      <c r="E309" t="s">
        <v>336</v>
      </c>
      <c r="G309" s="10">
        <v>41271</v>
      </c>
      <c r="H309" t="s">
        <v>20</v>
      </c>
      <c r="I309" t="s">
        <v>24</v>
      </c>
      <c r="J309" s="6">
        <v>32</v>
      </c>
      <c r="K309">
        <v>0</v>
      </c>
      <c r="L309" t="s">
        <v>612</v>
      </c>
      <c r="M309" s="17">
        <v>0</v>
      </c>
      <c r="N309" s="6">
        <v>1095</v>
      </c>
      <c r="O309" s="6">
        <v>733</v>
      </c>
      <c r="P309">
        <v>29</v>
      </c>
      <c r="Q309" s="6">
        <v>0</v>
      </c>
      <c r="R309">
        <v>0</v>
      </c>
      <c r="S309" s="4">
        <v>780</v>
      </c>
      <c r="T309" s="16">
        <v>0</v>
      </c>
      <c r="U309" s="4">
        <v>43750</v>
      </c>
      <c r="V309" s="7">
        <v>53512000</v>
      </c>
      <c r="W309" s="13">
        <v>350000</v>
      </c>
      <c r="X309" s="11">
        <v>1</v>
      </c>
      <c r="Y309">
        <f t="shared" si="4"/>
        <v>1</v>
      </c>
      <c r="Z309">
        <v>35.714350000000003</v>
      </c>
      <c r="AA309">
        <v>-77.915300000000002</v>
      </c>
    </row>
    <row r="310" spans="1:27">
      <c r="A310" t="s">
        <v>497</v>
      </c>
      <c r="B310">
        <v>482</v>
      </c>
      <c r="C310" t="s">
        <v>819</v>
      </c>
      <c r="D310">
        <v>1</v>
      </c>
      <c r="E310" t="s">
        <v>317</v>
      </c>
      <c r="G310" s="10">
        <v>41194</v>
      </c>
      <c r="H310" t="s">
        <v>20</v>
      </c>
      <c r="I310" t="s">
        <v>24</v>
      </c>
      <c r="J310" s="6">
        <v>170</v>
      </c>
      <c r="K310">
        <v>87</v>
      </c>
      <c r="L310" t="s">
        <v>628</v>
      </c>
      <c r="M310" s="17">
        <v>317500</v>
      </c>
      <c r="N310" s="6">
        <v>1460</v>
      </c>
      <c r="O310" s="6">
        <v>810</v>
      </c>
      <c r="P310">
        <v>153</v>
      </c>
      <c r="Q310" s="6">
        <v>183</v>
      </c>
      <c r="R310">
        <v>183</v>
      </c>
      <c r="S310" s="4">
        <v>570</v>
      </c>
      <c r="T310" s="16">
        <v>737</v>
      </c>
      <c r="U310" s="4">
        <v>29981</v>
      </c>
      <c r="V310" s="7">
        <v>7231000</v>
      </c>
      <c r="W310" s="13">
        <v>11881198</v>
      </c>
      <c r="X310" s="11">
        <v>1</v>
      </c>
      <c r="Y310">
        <f t="shared" si="4"/>
        <v>1</v>
      </c>
      <c r="Z310">
        <v>36.203440000000001</v>
      </c>
      <c r="AA310">
        <v>-81.655000000000001</v>
      </c>
    </row>
    <row r="311" spans="1:27">
      <c r="A311" t="s">
        <v>479</v>
      </c>
      <c r="B311">
        <v>429</v>
      </c>
      <c r="C311" t="s">
        <v>806</v>
      </c>
      <c r="D311">
        <v>3</v>
      </c>
      <c r="E311" t="s">
        <v>271</v>
      </c>
      <c r="G311" s="10">
        <v>40967</v>
      </c>
      <c r="H311" t="s">
        <v>23</v>
      </c>
      <c r="I311" t="s">
        <v>24</v>
      </c>
      <c r="J311" s="6">
        <v>200</v>
      </c>
      <c r="K311">
        <v>193</v>
      </c>
      <c r="L311" t="s">
        <v>707</v>
      </c>
      <c r="M311" s="17">
        <v>229500</v>
      </c>
      <c r="N311" s="6">
        <v>730</v>
      </c>
      <c r="O311" s="6">
        <v>672</v>
      </c>
      <c r="P311">
        <v>181</v>
      </c>
      <c r="Q311" s="6">
        <v>4</v>
      </c>
      <c r="R311">
        <v>129</v>
      </c>
      <c r="S311" s="4">
        <v>50945</v>
      </c>
      <c r="T311" s="16">
        <v>51057</v>
      </c>
      <c r="U311" s="4">
        <v>56606</v>
      </c>
      <c r="V311" s="7">
        <v>0</v>
      </c>
      <c r="W311" s="13">
        <v>0</v>
      </c>
      <c r="X311" s="11">
        <v>1</v>
      </c>
      <c r="Y311">
        <f t="shared" si="4"/>
        <v>1</v>
      </c>
      <c r="Z311">
        <v>35.061079999999997</v>
      </c>
      <c r="AA311">
        <v>-80.854600000000005</v>
      </c>
    </row>
    <row r="312" spans="1:27">
      <c r="A312" s="1" t="s">
        <v>526</v>
      </c>
      <c r="B312">
        <v>172</v>
      </c>
      <c r="C312" t="s">
        <v>821</v>
      </c>
      <c r="D312">
        <v>1</v>
      </c>
      <c r="E312" t="s">
        <v>50</v>
      </c>
      <c r="G312" s="10">
        <v>40008</v>
      </c>
      <c r="H312" t="s">
        <v>20</v>
      </c>
      <c r="I312" t="s">
        <v>27</v>
      </c>
      <c r="J312" s="6">
        <v>65</v>
      </c>
      <c r="K312">
        <v>46</v>
      </c>
      <c r="L312" t="s">
        <v>613</v>
      </c>
      <c r="M312" s="17">
        <v>116300</v>
      </c>
      <c r="N312" s="6">
        <v>1095</v>
      </c>
      <c r="O312" s="6">
        <v>1095</v>
      </c>
      <c r="P312">
        <v>44</v>
      </c>
      <c r="Q312" s="6">
        <v>152</v>
      </c>
      <c r="R312">
        <v>152</v>
      </c>
      <c r="S312" s="4">
        <v>641</v>
      </c>
      <c r="T312" s="16">
        <v>1162</v>
      </c>
      <c r="U312" s="4">
        <v>37031</v>
      </c>
      <c r="V312" s="7">
        <v>2700000</v>
      </c>
      <c r="W312" s="13">
        <v>4866649</v>
      </c>
      <c r="X312" s="11">
        <v>1</v>
      </c>
      <c r="Y312">
        <f t="shared" si="4"/>
        <v>1</v>
      </c>
      <c r="Z312">
        <v>34.965539999999997</v>
      </c>
      <c r="AA312">
        <v>-80.082499999999996</v>
      </c>
    </row>
    <row r="313" spans="1:27">
      <c r="A313" t="s">
        <v>361</v>
      </c>
      <c r="B313">
        <v>206</v>
      </c>
      <c r="C313" t="s">
        <v>806</v>
      </c>
      <c r="D313">
        <v>3</v>
      </c>
      <c r="E313" t="s">
        <v>80</v>
      </c>
      <c r="G313" s="10">
        <v>40169</v>
      </c>
      <c r="H313" t="s">
        <v>23</v>
      </c>
      <c r="I313" t="s">
        <v>798</v>
      </c>
      <c r="J313" s="6">
        <v>1002</v>
      </c>
      <c r="K313">
        <v>414</v>
      </c>
      <c r="L313" t="s">
        <v>740</v>
      </c>
      <c r="M313" s="17">
        <v>1315449</v>
      </c>
      <c r="N313" s="6">
        <v>1825</v>
      </c>
      <c r="O313" s="6">
        <v>1825</v>
      </c>
      <c r="P313">
        <v>902</v>
      </c>
      <c r="Q313" s="6">
        <v>263</v>
      </c>
      <c r="R313">
        <v>263</v>
      </c>
      <c r="S313" s="4">
        <v>43182</v>
      </c>
      <c r="T313" s="16">
        <v>54052</v>
      </c>
      <c r="U313" s="4">
        <v>47900</v>
      </c>
      <c r="V313" s="7">
        <v>0</v>
      </c>
      <c r="W313" s="13">
        <v>0</v>
      </c>
      <c r="X313" s="11">
        <v>1</v>
      </c>
      <c r="Y313">
        <f t="shared" si="4"/>
        <v>1</v>
      </c>
      <c r="Z313">
        <v>35.132390000000001</v>
      </c>
      <c r="AA313">
        <v>-80.906899999999993</v>
      </c>
    </row>
    <row r="314" spans="1:27">
      <c r="A314" t="s">
        <v>449</v>
      </c>
      <c r="B314">
        <v>336</v>
      </c>
      <c r="C314" t="s">
        <v>837</v>
      </c>
      <c r="D314">
        <v>3</v>
      </c>
      <c r="E314" t="s">
        <v>189</v>
      </c>
      <c r="G314" s="10">
        <v>40634</v>
      </c>
      <c r="H314" t="s">
        <v>20</v>
      </c>
      <c r="I314" t="s">
        <v>21</v>
      </c>
      <c r="J314" s="6">
        <v>42</v>
      </c>
      <c r="K314">
        <v>0</v>
      </c>
      <c r="L314" t="s">
        <v>647</v>
      </c>
      <c r="M314" s="17">
        <v>0</v>
      </c>
      <c r="N314" s="6">
        <v>1095</v>
      </c>
      <c r="O314" s="6">
        <v>1095</v>
      </c>
      <c r="P314">
        <v>38</v>
      </c>
      <c r="Q314" s="6">
        <v>12</v>
      </c>
      <c r="R314">
        <v>12</v>
      </c>
      <c r="S314" s="4">
        <v>684</v>
      </c>
      <c r="T314" s="16">
        <v>0</v>
      </c>
      <c r="U314" s="4">
        <v>38667</v>
      </c>
      <c r="V314" s="7">
        <v>2223000</v>
      </c>
      <c r="W314" s="13">
        <v>0</v>
      </c>
      <c r="X314" s="11">
        <v>1</v>
      </c>
      <c r="Y314">
        <f t="shared" si="4"/>
        <v>1</v>
      </c>
      <c r="Z314">
        <v>36.075420000000001</v>
      </c>
      <c r="AA314">
        <v>-79.938800000000001</v>
      </c>
    </row>
    <row r="315" spans="1:27">
      <c r="A315" t="s">
        <v>379</v>
      </c>
      <c r="B315">
        <v>389</v>
      </c>
      <c r="C315" t="s">
        <v>844</v>
      </c>
      <c r="D315">
        <v>2</v>
      </c>
      <c r="E315" t="s">
        <v>235</v>
      </c>
      <c r="G315" s="10">
        <v>40830</v>
      </c>
      <c r="H315" t="s">
        <v>20</v>
      </c>
      <c r="I315" t="s">
        <v>27</v>
      </c>
      <c r="J315" s="6">
        <v>38</v>
      </c>
      <c r="K315">
        <v>24</v>
      </c>
      <c r="L315" t="s">
        <v>680</v>
      </c>
      <c r="M315" s="17">
        <v>19000</v>
      </c>
      <c r="N315" s="6">
        <v>1095</v>
      </c>
      <c r="O315" s="6">
        <v>1095</v>
      </c>
      <c r="P315">
        <v>38</v>
      </c>
      <c r="Q315" s="6">
        <v>97</v>
      </c>
      <c r="R315">
        <v>97</v>
      </c>
      <c r="S315" s="4">
        <v>492</v>
      </c>
      <c r="T315" s="16">
        <v>1168</v>
      </c>
      <c r="U315" s="4">
        <v>33356</v>
      </c>
      <c r="V315" s="7">
        <v>40000</v>
      </c>
      <c r="W315" s="13">
        <v>255930</v>
      </c>
      <c r="X315" s="11">
        <v>1</v>
      </c>
      <c r="Y315">
        <f t="shared" si="4"/>
        <v>1</v>
      </c>
      <c r="Z315">
        <v>35.554029999999997</v>
      </c>
      <c r="AA315">
        <v>-79.183599999999998</v>
      </c>
    </row>
    <row r="316" spans="1:27">
      <c r="T316" s="16"/>
    </row>
    <row r="317" spans="1:27">
      <c r="T317" s="16"/>
    </row>
    <row r="318" spans="1:27">
      <c r="T318" s="16"/>
    </row>
    <row r="319" spans="1:27">
      <c r="T319" s="16"/>
    </row>
    <row r="320" spans="1:27">
      <c r="T320" s="16"/>
    </row>
    <row r="321" spans="20:20">
      <c r="T321" s="16"/>
    </row>
    <row r="322" spans="20:20">
      <c r="T322" s="16"/>
    </row>
    <row r="323" spans="20:20">
      <c r="T323" s="16"/>
    </row>
    <row r="324" spans="20:20">
      <c r="T324" s="16"/>
    </row>
    <row r="325" spans="20:20">
      <c r="T325" s="16"/>
    </row>
    <row r="326" spans="20:20">
      <c r="T326" s="16"/>
    </row>
    <row r="327" spans="20:20">
      <c r="T327" s="16"/>
    </row>
    <row r="328" spans="20:20">
      <c r="T328" s="16"/>
    </row>
    <row r="329" spans="20:20">
      <c r="T329" s="16"/>
    </row>
    <row r="330" spans="20:20">
      <c r="T330" s="16"/>
    </row>
    <row r="331" spans="20:20">
      <c r="T331" s="16"/>
    </row>
    <row r="332" spans="20:20">
      <c r="T332" s="16"/>
    </row>
    <row r="333" spans="20:20">
      <c r="T333" s="16"/>
    </row>
    <row r="334" spans="20:20">
      <c r="T334" s="16"/>
    </row>
    <row r="335" spans="20:20">
      <c r="T335" s="16"/>
    </row>
    <row r="336" spans="20:20">
      <c r="T336" s="16"/>
    </row>
    <row r="337" spans="20:20">
      <c r="T337" s="16"/>
    </row>
    <row r="338" spans="20:20">
      <c r="T338" s="16"/>
    </row>
    <row r="339" spans="20:20">
      <c r="T339" s="16"/>
    </row>
    <row r="340" spans="20:20">
      <c r="T340" s="16"/>
    </row>
    <row r="341" spans="20:20">
      <c r="T341" s="16"/>
    </row>
    <row r="342" spans="20:20">
      <c r="T342" s="16"/>
    </row>
    <row r="343" spans="20:20">
      <c r="T343" s="16"/>
    </row>
    <row r="344" spans="20:20">
      <c r="T344" s="16"/>
    </row>
    <row r="345" spans="20:20">
      <c r="T345" s="16"/>
    </row>
    <row r="346" spans="20:20">
      <c r="T346" s="16"/>
    </row>
    <row r="347" spans="20:20">
      <c r="T347" s="16"/>
    </row>
    <row r="348" spans="20:20">
      <c r="T348" s="16"/>
    </row>
    <row r="349" spans="20:20">
      <c r="T349" s="16"/>
    </row>
    <row r="350" spans="20:20">
      <c r="T350" s="16"/>
    </row>
    <row r="351" spans="20:20">
      <c r="T351" s="16"/>
    </row>
    <row r="352" spans="20:20">
      <c r="T352" s="16"/>
    </row>
    <row r="353" spans="20:20">
      <c r="T353" s="16"/>
    </row>
    <row r="354" spans="20:20">
      <c r="T354" s="16"/>
    </row>
    <row r="356" spans="20:20">
      <c r="T356" s="16"/>
    </row>
    <row r="357" spans="20:20">
      <c r="T357" s="16"/>
    </row>
    <row r="358" spans="20:20">
      <c r="T358" s="16"/>
    </row>
    <row r="359" spans="20:20">
      <c r="T359" s="16"/>
    </row>
    <row r="360" spans="20:20">
      <c r="T360" s="16"/>
    </row>
    <row r="361" spans="20:20">
      <c r="T361" s="16"/>
    </row>
    <row r="362" spans="20:20">
      <c r="T362" s="16"/>
    </row>
    <row r="363" spans="20:20">
      <c r="T363" s="16"/>
    </row>
    <row r="364" spans="20:20">
      <c r="T364" s="16"/>
    </row>
    <row r="365" spans="20:20">
      <c r="T365" s="16"/>
    </row>
    <row r="366" spans="20:20">
      <c r="T366" s="16"/>
    </row>
    <row r="367" spans="20:20">
      <c r="T367" s="16"/>
    </row>
    <row r="368" spans="20:20">
      <c r="T368" s="16"/>
    </row>
    <row r="369" spans="20:20">
      <c r="T369" s="16"/>
    </row>
    <row r="370" spans="20:20">
      <c r="T370" s="16"/>
    </row>
    <row r="371" spans="20:20">
      <c r="T371" s="16"/>
    </row>
    <row r="372" spans="20:20">
      <c r="T372" s="16"/>
    </row>
    <row r="373" spans="20:20">
      <c r="T373" s="16"/>
    </row>
    <row r="374" spans="20:20">
      <c r="T374" s="16"/>
    </row>
    <row r="375" spans="20:20">
      <c r="T375" s="16"/>
    </row>
    <row r="376" spans="20:20">
      <c r="T376" s="16"/>
    </row>
    <row r="377" spans="20:20">
      <c r="T377" s="16"/>
    </row>
    <row r="378" spans="20:20">
      <c r="T378" s="16"/>
    </row>
    <row r="379" spans="20:20">
      <c r="T379" s="16"/>
    </row>
    <row r="380" spans="20:20">
      <c r="T380" s="16"/>
    </row>
    <row r="381" spans="20:20">
      <c r="T381" s="16"/>
    </row>
    <row r="382" spans="20:20">
      <c r="T382" s="16"/>
    </row>
    <row r="383" spans="20:20">
      <c r="T383" s="16"/>
    </row>
    <row r="384" spans="20:20">
      <c r="T384" s="16"/>
    </row>
    <row r="385" spans="20:20">
      <c r="T385" s="16"/>
    </row>
    <row r="386" spans="20:20">
      <c r="T386" s="16"/>
    </row>
    <row r="387" spans="20:20">
      <c r="T387" s="16"/>
    </row>
    <row r="388" spans="20:20">
      <c r="T388" s="16"/>
    </row>
    <row r="389" spans="20:20">
      <c r="T389" s="16"/>
    </row>
    <row r="390" spans="20:20">
      <c r="T390" s="16"/>
    </row>
    <row r="391" spans="20:20">
      <c r="T391" s="16"/>
    </row>
    <row r="392" spans="20:20">
      <c r="T392" s="16"/>
    </row>
    <row r="393" spans="20:20">
      <c r="T393" s="16"/>
    </row>
    <row r="394" spans="20:20">
      <c r="T394" s="16"/>
    </row>
    <row r="395" spans="20:20">
      <c r="T395" s="16"/>
    </row>
    <row r="396" spans="20:20">
      <c r="T396" s="16"/>
    </row>
    <row r="397" spans="20:20">
      <c r="T397" s="16"/>
    </row>
    <row r="398" spans="20:20">
      <c r="T398" s="16"/>
    </row>
    <row r="399" spans="20:20">
      <c r="T399" s="16"/>
    </row>
    <row r="400" spans="20:20">
      <c r="T400" s="16"/>
    </row>
    <row r="401" spans="20:20">
      <c r="T401" s="16"/>
    </row>
    <row r="402" spans="20:20">
      <c r="T402" s="16"/>
    </row>
    <row r="403" spans="20:20">
      <c r="T403" s="16"/>
    </row>
    <row r="404" spans="20:20">
      <c r="T404" s="16"/>
    </row>
    <row r="405" spans="20:20">
      <c r="T405" s="16"/>
    </row>
    <row r="406" spans="20:20">
      <c r="T406" s="16"/>
    </row>
    <row r="407" spans="20:20">
      <c r="T407" s="16"/>
    </row>
    <row r="408" spans="20:20">
      <c r="T408" s="16"/>
    </row>
    <row r="409" spans="20:20">
      <c r="T409" s="16"/>
    </row>
    <row r="410" spans="20:20">
      <c r="T410" s="16"/>
    </row>
    <row r="411" spans="20:20">
      <c r="T411" s="16"/>
    </row>
    <row r="413" spans="20:20">
      <c r="T413" s="16"/>
    </row>
    <row r="414" spans="20:20">
      <c r="T414" s="16"/>
    </row>
    <row r="415" spans="20:20">
      <c r="T415" s="16"/>
    </row>
    <row r="416" spans="20:20">
      <c r="T416" s="16"/>
    </row>
    <row r="417" spans="20:20">
      <c r="T417" s="16"/>
    </row>
    <row r="418" spans="20:20">
      <c r="T418" s="16"/>
    </row>
    <row r="419" spans="20:20">
      <c r="T419" s="16"/>
    </row>
    <row r="420" spans="20:20">
      <c r="T420" s="16"/>
    </row>
    <row r="421" spans="20:20">
      <c r="T421" s="16"/>
    </row>
    <row r="422" spans="20:20">
      <c r="T422" s="16"/>
    </row>
    <row r="423" spans="20:20">
      <c r="T423" s="16"/>
    </row>
    <row r="424" spans="20:20">
      <c r="T424" s="16"/>
    </row>
    <row r="425" spans="20:20">
      <c r="T425" s="16"/>
    </row>
    <row r="426" spans="20:20">
      <c r="T426" s="16"/>
    </row>
    <row r="427" spans="20:20">
      <c r="T427" s="16"/>
    </row>
    <row r="428" spans="20:20">
      <c r="T428" s="16"/>
    </row>
    <row r="429" spans="20:20">
      <c r="T429" s="16"/>
    </row>
    <row r="430" spans="20:20">
      <c r="T430" s="16"/>
    </row>
    <row r="431" spans="20:20">
      <c r="T431" s="16"/>
    </row>
    <row r="432" spans="20:20">
      <c r="T432" s="16"/>
    </row>
    <row r="433" spans="20:20">
      <c r="T433" s="16"/>
    </row>
    <row r="434" spans="20:20">
      <c r="T434" s="16"/>
    </row>
    <row r="435" spans="20:20">
      <c r="T435" s="16"/>
    </row>
    <row r="436" spans="20:20">
      <c r="T436" s="16"/>
    </row>
    <row r="437" spans="20:20">
      <c r="T437" s="16"/>
    </row>
    <row r="438" spans="20:20">
      <c r="T438" s="16"/>
    </row>
    <row r="439" spans="20:20">
      <c r="T439" s="16"/>
    </row>
    <row r="441" spans="20:20">
      <c r="T441" s="16"/>
    </row>
    <row r="442" spans="20:20">
      <c r="T442" s="16"/>
    </row>
    <row r="443" spans="20:20">
      <c r="T443" s="16"/>
    </row>
    <row r="444" spans="20:20">
      <c r="T444" s="16"/>
    </row>
    <row r="445" spans="20:20">
      <c r="T445" s="16"/>
    </row>
    <row r="446" spans="20:20">
      <c r="T446" s="16"/>
    </row>
    <row r="447" spans="20:20">
      <c r="T447" s="16"/>
    </row>
    <row r="448" spans="20:20">
      <c r="T448" s="16"/>
    </row>
    <row r="449" spans="20:20">
      <c r="T449" s="16"/>
    </row>
    <row r="450" spans="20:20">
      <c r="T450" s="16"/>
    </row>
    <row r="451" spans="20:20">
      <c r="T451" s="16"/>
    </row>
    <row r="453" spans="20:20">
      <c r="T453" s="16"/>
    </row>
    <row r="454" spans="20:20">
      <c r="T454" s="16"/>
    </row>
    <row r="455" spans="20:20">
      <c r="T455" s="16"/>
    </row>
    <row r="456" spans="20:20">
      <c r="T456" s="16"/>
    </row>
    <row r="457" spans="20:20">
      <c r="T457" s="16"/>
    </row>
    <row r="458" spans="20:20">
      <c r="T458" s="16"/>
    </row>
    <row r="459" spans="20:20">
      <c r="T459" s="16"/>
    </row>
    <row r="460" spans="20:20">
      <c r="T460" s="16"/>
    </row>
    <row r="461" spans="20:20">
      <c r="T461" s="16"/>
    </row>
    <row r="462" spans="20:20">
      <c r="T462" s="16"/>
    </row>
    <row r="463" spans="20:20">
      <c r="T463" s="16"/>
    </row>
    <row r="464" spans="20:20">
      <c r="T464" s="16"/>
    </row>
    <row r="465" spans="20:20">
      <c r="T465" s="16"/>
    </row>
    <row r="466" spans="20:20">
      <c r="T466" s="16"/>
    </row>
    <row r="467" spans="20:20">
      <c r="T467" s="16"/>
    </row>
    <row r="468" spans="20:20">
      <c r="T468" s="16"/>
    </row>
    <row r="469" spans="20:20">
      <c r="T469" s="16"/>
    </row>
    <row r="470" spans="20:20">
      <c r="T470" s="16"/>
    </row>
    <row r="471" spans="20:20">
      <c r="T471" s="16"/>
    </row>
    <row r="472" spans="20:20">
      <c r="T472" s="16"/>
    </row>
    <row r="473" spans="20:20">
      <c r="T473" s="16"/>
    </row>
    <row r="474" spans="20:20">
      <c r="T474" s="16"/>
    </row>
    <row r="475" spans="20:20">
      <c r="T475" s="16"/>
    </row>
    <row r="476" spans="20:20">
      <c r="T476" s="16"/>
    </row>
    <row r="477" spans="20:20">
      <c r="T477" s="16"/>
    </row>
    <row r="478" spans="20:20">
      <c r="T478" s="16"/>
    </row>
    <row r="479" spans="20:20">
      <c r="T479" s="16"/>
    </row>
    <row r="480" spans="20:20">
      <c r="T480" s="16"/>
    </row>
    <row r="481" spans="20:20">
      <c r="T481" s="16"/>
    </row>
    <row r="482" spans="20:20">
      <c r="T482" s="16"/>
    </row>
    <row r="483" spans="20:20">
      <c r="T483" s="16"/>
    </row>
    <row r="484" spans="20:20">
      <c r="T484" s="16"/>
    </row>
    <row r="485" spans="20:20">
      <c r="T485" s="16"/>
    </row>
    <row r="486" spans="20:20">
      <c r="T486" s="16"/>
    </row>
    <row r="487" spans="20:20">
      <c r="T487" s="16"/>
    </row>
    <row r="488" spans="20:20">
      <c r="T488" s="16"/>
    </row>
    <row r="489" spans="20:20">
      <c r="T489" s="16"/>
    </row>
    <row r="490" spans="20:20">
      <c r="T490" s="16"/>
    </row>
    <row r="491" spans="20:20">
      <c r="T491" s="16"/>
    </row>
    <row r="492" spans="20:20">
      <c r="T492" s="16"/>
    </row>
    <row r="493" spans="20:20">
      <c r="T493" s="16"/>
    </row>
    <row r="494" spans="20:20">
      <c r="T494" s="16"/>
    </row>
    <row r="495" spans="20:20">
      <c r="T495" s="16"/>
    </row>
    <row r="496" spans="20:20">
      <c r="T496" s="16"/>
    </row>
    <row r="497" spans="20:20">
      <c r="T497" s="16"/>
    </row>
    <row r="498" spans="20:20">
      <c r="T498" s="16"/>
    </row>
    <row r="499" spans="20:20">
      <c r="T499" s="16"/>
    </row>
    <row r="500" spans="20:20">
      <c r="T500" s="16"/>
    </row>
    <row r="501" spans="20:20">
      <c r="T501" s="16"/>
    </row>
    <row r="502" spans="20:20">
      <c r="T502" s="16"/>
    </row>
    <row r="503" spans="20:20">
      <c r="T503" s="16"/>
    </row>
    <row r="504" spans="20:20">
      <c r="T504" s="16"/>
    </row>
    <row r="505" spans="20:20">
      <c r="T505" s="16"/>
    </row>
    <row r="506" spans="20:20">
      <c r="T506" s="16"/>
    </row>
    <row r="507" spans="20:20">
      <c r="T507" s="16"/>
    </row>
    <row r="508" spans="20:20">
      <c r="T508" s="16"/>
    </row>
    <row r="509" spans="20:20">
      <c r="T509" s="16"/>
    </row>
    <row r="510" spans="20:20">
      <c r="T510" s="16"/>
    </row>
    <row r="511" spans="20:20">
      <c r="T511" s="16"/>
    </row>
    <row r="512" spans="20:20">
      <c r="T512" s="16"/>
    </row>
    <row r="513" spans="20:20">
      <c r="T513" s="16"/>
    </row>
    <row r="514" spans="20:20">
      <c r="T514" s="16"/>
    </row>
    <row r="515" spans="20:20">
      <c r="T515" s="16"/>
    </row>
    <row r="516" spans="20:20">
      <c r="T516" s="16"/>
    </row>
    <row r="517" spans="20:20">
      <c r="T517" s="16"/>
    </row>
    <row r="518" spans="20:20">
      <c r="T518" s="16"/>
    </row>
    <row r="519" spans="20:20">
      <c r="T519" s="16"/>
    </row>
    <row r="520" spans="20:20">
      <c r="T520" s="16"/>
    </row>
    <row r="521" spans="20:20">
      <c r="T521" s="16"/>
    </row>
    <row r="522" spans="20:20">
      <c r="T522" s="16"/>
    </row>
    <row r="523" spans="20:20">
      <c r="T523" s="16"/>
    </row>
    <row r="524" spans="20:20">
      <c r="T524" s="16"/>
    </row>
    <row r="525" spans="20:20">
      <c r="T525" s="16"/>
    </row>
    <row r="526" spans="20:20">
      <c r="T526" s="16"/>
    </row>
    <row r="527" spans="20:20">
      <c r="T527" s="16"/>
    </row>
    <row r="528" spans="20:20">
      <c r="T528" s="16"/>
    </row>
    <row r="529" spans="20:20">
      <c r="T529" s="16"/>
    </row>
    <row r="530" spans="20:20">
      <c r="T530" s="16"/>
    </row>
    <row r="531" spans="20:20">
      <c r="T531" s="16"/>
    </row>
    <row r="532" spans="20:20">
      <c r="T532" s="16"/>
    </row>
    <row r="533" spans="20:20">
      <c r="T533" s="16"/>
    </row>
    <row r="534" spans="20:20">
      <c r="T534" s="16"/>
    </row>
    <row r="536" spans="20:20">
      <c r="T536" s="16"/>
    </row>
    <row r="538" spans="20:20">
      <c r="T538" s="16"/>
    </row>
    <row r="539" spans="20:20">
      <c r="T539" s="16"/>
    </row>
    <row r="540" spans="20:20">
      <c r="T540" s="16"/>
    </row>
    <row r="541" spans="20:20">
      <c r="T541" s="16"/>
    </row>
    <row r="542" spans="20:20">
      <c r="T542" s="16"/>
    </row>
    <row r="543" spans="20:20">
      <c r="T543" s="16"/>
    </row>
    <row r="544" spans="20:20">
      <c r="T544" s="16"/>
    </row>
    <row r="545" spans="20:20">
      <c r="T545" s="16"/>
    </row>
    <row r="546" spans="20:20">
      <c r="T546" s="16"/>
    </row>
    <row r="547" spans="20:20">
      <c r="T547" s="16"/>
    </row>
    <row r="548" spans="20:20">
      <c r="T548" s="16"/>
    </row>
    <row r="550" spans="20:20">
      <c r="T550" s="16"/>
    </row>
    <row r="551" spans="20:20">
      <c r="T551" s="16"/>
    </row>
    <row r="552" spans="20:20">
      <c r="T552" s="16"/>
    </row>
    <row r="553" spans="20:20">
      <c r="T553" s="16"/>
    </row>
    <row r="554" spans="20:20">
      <c r="T554" s="16"/>
    </row>
    <row r="555" spans="20:20">
      <c r="T555" s="16"/>
    </row>
    <row r="556" spans="20:20">
      <c r="T556" s="16"/>
    </row>
    <row r="557" spans="20:20">
      <c r="T557" s="16"/>
    </row>
    <row r="558" spans="20:20">
      <c r="T558" s="16"/>
    </row>
    <row r="559" spans="20:20">
      <c r="T559" s="16"/>
    </row>
    <row r="560" spans="20:20">
      <c r="T560" s="16"/>
    </row>
    <row r="561" spans="20:20">
      <c r="T561" s="16"/>
    </row>
    <row r="562" spans="20:20">
      <c r="T562" s="16"/>
    </row>
    <row r="563" spans="20:20">
      <c r="T563" s="16"/>
    </row>
    <row r="564" spans="20:20">
      <c r="T564" s="16"/>
    </row>
    <row r="565" spans="20:20">
      <c r="T565" s="16"/>
    </row>
    <row r="567" spans="20:20">
      <c r="T567" s="16"/>
    </row>
    <row r="568" spans="20:20">
      <c r="T568" s="16"/>
    </row>
    <row r="569" spans="20:20">
      <c r="T569" s="16"/>
    </row>
    <row r="570" spans="20:20">
      <c r="T570" s="16"/>
    </row>
    <row r="571" spans="20:20">
      <c r="T571" s="16"/>
    </row>
    <row r="572" spans="20:20">
      <c r="T572" s="16"/>
    </row>
    <row r="574" spans="20:20">
      <c r="T574" s="16"/>
    </row>
    <row r="575" spans="20:20">
      <c r="T575" s="16"/>
    </row>
    <row r="576" spans="20:20">
      <c r="T576" s="16"/>
    </row>
    <row r="577" spans="20:20">
      <c r="T577" s="16"/>
    </row>
    <row r="578" spans="20:20">
      <c r="T578" s="16"/>
    </row>
    <row r="579" spans="20:20">
      <c r="T579" s="16"/>
    </row>
    <row r="580" spans="20:20">
      <c r="T580" s="16"/>
    </row>
    <row r="581" spans="20:20">
      <c r="T581" s="16"/>
    </row>
    <row r="582" spans="20:20">
      <c r="T582" s="16"/>
    </row>
  </sheetData>
  <autoFilter ref="A1:AA315">
    <sortState ref="A2:AA315">
      <sortCondition ref="A1:A315"/>
    </sortState>
  </autoFilter>
  <sortState ref="A2:AA315">
    <sortCondition ref="A2"/>
  </sortState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subsidy_performance_v1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Dukes, Tyler</dc:creator>
  <cp:lastModifiedBy>Tyler Dukes</cp:lastModifiedBy>
  <dcterms:created xsi:type="dcterms:W3CDTF">2014-10-02T21:18:32Z</dcterms:created>
  <dcterms:modified xsi:type="dcterms:W3CDTF">2015-10-20T13:47:46Z</dcterms:modified>
</cp:coreProperties>
</file>