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clinical_runs/runcl30/"/>
    </mc:Choice>
  </mc:AlternateContent>
  <bookViews>
    <workbookView xWindow="0" yWindow="460" windowWidth="28800" windowHeight="17600" tabRatio="500"/>
  </bookViews>
  <sheets>
    <sheet name="bowtie_count_table_v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Q2" i="1"/>
  <c r="P2" i="1"/>
</calcChain>
</file>

<file path=xl/sharedStrings.xml><?xml version="1.0" encoding="utf-8"?>
<sst xmlns="http://schemas.openxmlformats.org/spreadsheetml/2006/main" count="74" uniqueCount="74">
  <si>
    <t>Ngene</t>
  </si>
  <si>
    <t>ACTB</t>
  </si>
  <si>
    <t>ACTG</t>
  </si>
  <si>
    <t>PPIB</t>
  </si>
  <si>
    <t>Rdrp</t>
  </si>
  <si>
    <t>Spoly</t>
  </si>
  <si>
    <t>Srbd</t>
  </si>
  <si>
    <t>gACTB</t>
  </si>
  <si>
    <t>gACTG</t>
  </si>
  <si>
    <t>__no_feature</t>
  </si>
  <si>
    <t>__ambiguous</t>
  </si>
  <si>
    <t>__too_low_aQual</t>
  </si>
  <si>
    <t>__not_aligned</t>
  </si>
  <si>
    <t>__alignment_not_unique</t>
  </si>
  <si>
    <t>6302021_H2O-RT_S4_R1C3_23A_S4_R1_001.fastq.sam.count.txt</t>
  </si>
  <si>
    <t>6302021_H2O-multi_S25_R1C3_23M_S25_R1_001.fastq.sam.count.txt</t>
  </si>
  <si>
    <t>6302021_HEK-0-2ng-SM1-0p00266pg_S22_R1C3_23K_S22_R1_001.fastq.sam.count.txt</t>
  </si>
  <si>
    <t>6302021_HEK-200ng-SM1-2p66pg_S12_R1C3_23E_S12_R1_001.fastq.sam.count.txt</t>
  </si>
  <si>
    <t>6302021_HEK-20ng-SM1-0p266pg_S16_R1C3_23G_S16_R1_001.fastq.sam.count.txt</t>
  </si>
  <si>
    <t>6302021_HEK-2ng-SM1-0p0266pg_S19_R1C3_23I_S19_R1_001.fastq.sam.count.txt</t>
  </si>
  <si>
    <t>6302021_NoRT-HEK-200ng-SM1-2p66pg_S8_R1C3_23C_S8_R1_001.fastq.sam.count.txt</t>
  </si>
  <si>
    <t>6302021_X02204503_S28_R1C3_23O_S28_R1_001.fastq.sam.count.txt</t>
  </si>
  <si>
    <t>6302021_X02702851_S2_R1C3_3A_S2_R1_001.fastq.sam.count.txt</t>
  </si>
  <si>
    <t>6302021_X02702852_S17_R1C3_1I_S17_R1_001.fastq.sam.count.txt</t>
  </si>
  <si>
    <t>6302021_X02702853_S13_R1C3_1G_S13_R1_001.fastq.sam.count.txt</t>
  </si>
  <si>
    <t>6302021_X02802796_S27_R1C3_3O_S27_R1_001.fastq.sam.count.txt</t>
  </si>
  <si>
    <t>6302021_X02803883_S3_R1C3_5A_S3_R1_001.fastq.sam.count.txt</t>
  </si>
  <si>
    <t>6302021_X02803910_S24_R1C3_3M_S24_R1_001.fastq.sam.count.txt</t>
  </si>
  <si>
    <t>6302021_X02804803_S21_R1C3_3K_S21_R1_001.fastq.sam.count.txt</t>
  </si>
  <si>
    <t>6302021_X02804812_S7_R1C3_5C_S7_R1_001.fastq.sam.count.txt</t>
  </si>
  <si>
    <t>6302021_X02804862_S18_R1C3_3I_S18_R1_001.fastq.sam.count.txt</t>
  </si>
  <si>
    <t>6302021_X02806212_S26_R1C3_1O_S26_R1_001.fastq.sam.count.txt</t>
  </si>
  <si>
    <t>6302021_X02806213_S1_R1C3_1A_S1_R1_001.fastq.sam.count.txt</t>
  </si>
  <si>
    <t>6302021_X02806214_S10_R1C3_3E_S10_R1_001.fastq.sam.count.txt</t>
  </si>
  <si>
    <t>6302021_X02806215_S9_R1C3_1E_S9_R1_001.fastq.sam.count.txt</t>
  </si>
  <si>
    <t>6302021_X02806216_S20_R1C3_1K_S20_R1_001.fastq.sam.count.txt</t>
  </si>
  <si>
    <t>6302021_X02806217_S23_R1C3_1M_S23_R1_001.fastq.sam.count.txt</t>
  </si>
  <si>
    <t>6302021_X02806218_S14_R1C3_3G_S14_R1_001.fastq.sam.count.txt</t>
  </si>
  <si>
    <t>6302021_X02806219_S5_R1C3_1C_S5_R1_001.fastq.sam.count.txt</t>
  </si>
  <si>
    <t>6302021_X02806220_S6_R1C3_3C_S6_R1_001.fastq.sam.count.txt</t>
  </si>
  <si>
    <t>6302021_X02903182_S15_R1C3_5G_S15_R1_001.fastq.sam.count.txt</t>
  </si>
  <si>
    <t>6302021_X02904980_S11_R1C3_5E_S11_R1_001.fastq.sam.count.txt</t>
  </si>
  <si>
    <t>total.viral</t>
  </si>
  <si>
    <t>total.raw.reads</t>
  </si>
  <si>
    <t>filenames</t>
  </si>
  <si>
    <t>H2O-RT</t>
  </si>
  <si>
    <t>H2O-multi</t>
  </si>
  <si>
    <t>HEK-0-2ng-SM1-0p00266pg</t>
  </si>
  <si>
    <t>HEK-200ng-SM1-2p66pg</t>
  </si>
  <si>
    <t>HEK-20ng-SM1-0p266pg</t>
  </si>
  <si>
    <t>HEK-2ng-SM1-0p0266pg</t>
  </si>
  <si>
    <t>NoRT-HEK-200ng-SM1-2p66pg</t>
  </si>
  <si>
    <t>X02204503</t>
  </si>
  <si>
    <t>X02702851</t>
  </si>
  <si>
    <t>X02702852</t>
  </si>
  <si>
    <t>X02702853</t>
  </si>
  <si>
    <t>X02802796</t>
  </si>
  <si>
    <t>X02803883</t>
  </si>
  <si>
    <t>X02803910</t>
  </si>
  <si>
    <t>X02804803</t>
  </si>
  <si>
    <t>X02804812</t>
  </si>
  <si>
    <t>X02804862</t>
  </si>
  <si>
    <t>X02806212</t>
  </si>
  <si>
    <t>X02806213</t>
  </si>
  <si>
    <t>X02806214</t>
  </si>
  <si>
    <t>X02806215</t>
  </si>
  <si>
    <t>X02806216</t>
  </si>
  <si>
    <t>X02806217</t>
  </si>
  <si>
    <t>X02806218</t>
  </si>
  <si>
    <t>X02806219</t>
  </si>
  <si>
    <t>X02806220</t>
  </si>
  <si>
    <t>X02903182</t>
  </si>
  <si>
    <t>X02904980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</si>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</sst>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/>
  </sheetViews>
  <sheetFormatPr baseColWidth="10" defaultRowHeight="16" x14ac:dyDescent="0.2"/>
  <sheetData>
    <row r="1" spans="1:18" x14ac:dyDescent="0.2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</v>
      </c>
      <c r="Q1" t="s">
        <v>43</v>
      </c>
      <c r="R1" t="s">
        <v>44</v>
      </c>
    </row>
    <row r="2" spans="1:18" x14ac:dyDescent="0.2">
      <c r="A2" t="s">
        <v>45</v>
      </c>
      <c r="B2">
        <v>0</v>
      </c>
      <c r="C2">
        <v>468</v>
      </c>
      <c r="D2">
        <v>0</v>
      </c>
      <c r="E2">
        <v>0</v>
      </c>
      <c r="F2">
        <v>12</v>
      </c>
      <c r="G2">
        <v>133</v>
      </c>
      <c r="H2">
        <v>11</v>
      </c>
      <c r="I2">
        <v>0</v>
      </c>
      <c r="J2">
        <v>0</v>
      </c>
      <c r="K2">
        <v>0</v>
      </c>
      <c r="L2">
        <v>0</v>
      </c>
      <c r="M2">
        <v>0</v>
      </c>
      <c r="N2">
        <v>10809</v>
      </c>
      <c r="O2">
        <v>0</v>
      </c>
      <c r="P2">
        <f>SUM(F2:H2)</f>
        <v>156</v>
      </c>
      <c r="Q2">
        <f>SUM(B2:O2)</f>
        <v>11433</v>
      </c>
      <c r="R2" t="s">
        <v>14</v>
      </c>
    </row>
    <row r="3" spans="1:18" x14ac:dyDescent="0.2">
      <c r="A3" t="s">
        <v>46</v>
      </c>
      <c r="B3">
        <v>0</v>
      </c>
      <c r="C3">
        <v>415</v>
      </c>
      <c r="D3">
        <v>0</v>
      </c>
      <c r="E3">
        <v>0</v>
      </c>
      <c r="F3">
        <v>10</v>
      </c>
      <c r="G3">
        <v>91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90052</v>
      </c>
      <c r="O3">
        <v>0</v>
      </c>
      <c r="P3">
        <f t="shared" ref="P3:P29" si="0">SUM(F3:H3)</f>
        <v>102</v>
      </c>
      <c r="Q3">
        <f t="shared" ref="Q3:Q29" si="1">SUM(B3:O3)</f>
        <v>90569</v>
      </c>
      <c r="R3" t="s">
        <v>15</v>
      </c>
    </row>
    <row r="4" spans="1:18" x14ac:dyDescent="0.2">
      <c r="A4" t="s">
        <v>47</v>
      </c>
      <c r="B4">
        <v>0</v>
      </c>
      <c r="C4">
        <v>10738</v>
      </c>
      <c r="D4">
        <v>0</v>
      </c>
      <c r="E4">
        <v>0</v>
      </c>
      <c r="F4">
        <v>0</v>
      </c>
      <c r="G4">
        <v>420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27368</v>
      </c>
      <c r="O4">
        <v>0</v>
      </c>
      <c r="P4">
        <f t="shared" si="0"/>
        <v>421</v>
      </c>
      <c r="Q4">
        <f t="shared" si="1"/>
        <v>38527</v>
      </c>
      <c r="R4" t="s">
        <v>16</v>
      </c>
    </row>
    <row r="5" spans="1:18" x14ac:dyDescent="0.2">
      <c r="A5" t="s">
        <v>48</v>
      </c>
      <c r="B5">
        <v>0</v>
      </c>
      <c r="C5">
        <v>22404</v>
      </c>
      <c r="D5">
        <v>0</v>
      </c>
      <c r="E5">
        <v>0</v>
      </c>
      <c r="F5">
        <v>18</v>
      </c>
      <c r="G5">
        <v>11995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37798</v>
      </c>
      <c r="O5">
        <v>0</v>
      </c>
      <c r="P5">
        <f t="shared" si="0"/>
        <v>12014</v>
      </c>
      <c r="Q5">
        <f t="shared" si="1"/>
        <v>72217</v>
      </c>
      <c r="R5" t="s">
        <v>17</v>
      </c>
    </row>
    <row r="6" spans="1:18" x14ac:dyDescent="0.2">
      <c r="A6" t="s">
        <v>49</v>
      </c>
      <c r="B6">
        <v>0</v>
      </c>
      <c r="C6">
        <v>37055</v>
      </c>
      <c r="D6">
        <v>0</v>
      </c>
      <c r="E6">
        <v>0</v>
      </c>
      <c r="F6">
        <v>10</v>
      </c>
      <c r="G6">
        <v>48828</v>
      </c>
      <c r="H6">
        <v>6</v>
      </c>
      <c r="I6">
        <v>0</v>
      </c>
      <c r="J6">
        <v>4</v>
      </c>
      <c r="K6">
        <v>0</v>
      </c>
      <c r="L6">
        <v>0</v>
      </c>
      <c r="M6">
        <v>0</v>
      </c>
      <c r="N6">
        <v>65026</v>
      </c>
      <c r="O6">
        <v>0</v>
      </c>
      <c r="P6">
        <f t="shared" si="0"/>
        <v>48844</v>
      </c>
      <c r="Q6">
        <f t="shared" si="1"/>
        <v>150929</v>
      </c>
      <c r="R6" t="s">
        <v>18</v>
      </c>
    </row>
    <row r="7" spans="1:18" x14ac:dyDescent="0.2">
      <c r="A7" t="s">
        <v>50</v>
      </c>
      <c r="B7">
        <v>0</v>
      </c>
      <c r="C7">
        <v>28068</v>
      </c>
      <c r="D7">
        <v>0</v>
      </c>
      <c r="E7">
        <v>0</v>
      </c>
      <c r="F7">
        <v>26</v>
      </c>
      <c r="G7">
        <v>6268</v>
      </c>
      <c r="H7">
        <v>7</v>
      </c>
      <c r="I7">
        <v>0</v>
      </c>
      <c r="J7">
        <v>5</v>
      </c>
      <c r="K7">
        <v>2</v>
      </c>
      <c r="L7">
        <v>0</v>
      </c>
      <c r="M7">
        <v>0</v>
      </c>
      <c r="N7">
        <v>46658</v>
      </c>
      <c r="O7">
        <v>0</v>
      </c>
      <c r="P7">
        <f t="shared" si="0"/>
        <v>6301</v>
      </c>
      <c r="Q7">
        <f t="shared" si="1"/>
        <v>81034</v>
      </c>
      <c r="R7" t="s">
        <v>19</v>
      </c>
    </row>
    <row r="8" spans="1:18" x14ac:dyDescent="0.2">
      <c r="A8" t="s">
        <v>51</v>
      </c>
      <c r="B8">
        <v>0</v>
      </c>
      <c r="C8">
        <v>244</v>
      </c>
      <c r="D8">
        <v>0</v>
      </c>
      <c r="E8">
        <v>0</v>
      </c>
      <c r="F8">
        <v>12</v>
      </c>
      <c r="G8">
        <v>227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11924</v>
      </c>
      <c r="O8">
        <v>0</v>
      </c>
      <c r="P8">
        <f t="shared" si="0"/>
        <v>243</v>
      </c>
      <c r="Q8">
        <f t="shared" si="1"/>
        <v>12411</v>
      </c>
      <c r="R8" t="s">
        <v>20</v>
      </c>
    </row>
    <row r="9" spans="1:18" x14ac:dyDescent="0.2">
      <c r="A9" t="s">
        <v>52</v>
      </c>
      <c r="B9">
        <v>0</v>
      </c>
      <c r="C9">
        <v>409</v>
      </c>
      <c r="D9">
        <v>0</v>
      </c>
      <c r="E9">
        <v>0</v>
      </c>
      <c r="F9">
        <v>7</v>
      </c>
      <c r="G9">
        <v>79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2090</v>
      </c>
      <c r="O9">
        <v>0</v>
      </c>
      <c r="P9">
        <f t="shared" si="0"/>
        <v>90</v>
      </c>
      <c r="Q9">
        <f t="shared" si="1"/>
        <v>2589</v>
      </c>
      <c r="R9" t="s">
        <v>21</v>
      </c>
    </row>
    <row r="10" spans="1:18" x14ac:dyDescent="0.2">
      <c r="A10" t="s">
        <v>53</v>
      </c>
      <c r="B10">
        <v>0</v>
      </c>
      <c r="C10">
        <v>132086</v>
      </c>
      <c r="D10">
        <v>0</v>
      </c>
      <c r="E10">
        <v>0</v>
      </c>
      <c r="F10">
        <v>6864</v>
      </c>
      <c r="G10">
        <v>4925</v>
      </c>
      <c r="H10">
        <v>420</v>
      </c>
      <c r="I10">
        <v>1</v>
      </c>
      <c r="J10">
        <v>8</v>
      </c>
      <c r="K10">
        <v>1</v>
      </c>
      <c r="L10">
        <v>0</v>
      </c>
      <c r="M10">
        <v>0</v>
      </c>
      <c r="N10">
        <v>215155</v>
      </c>
      <c r="O10">
        <v>0</v>
      </c>
      <c r="P10">
        <f t="shared" si="0"/>
        <v>12209</v>
      </c>
      <c r="Q10">
        <f t="shared" si="1"/>
        <v>359460</v>
      </c>
      <c r="R10" t="s">
        <v>22</v>
      </c>
    </row>
    <row r="11" spans="1:18" x14ac:dyDescent="0.2">
      <c r="A11" t="s">
        <v>54</v>
      </c>
      <c r="B11">
        <v>0</v>
      </c>
      <c r="C11">
        <v>51634</v>
      </c>
      <c r="D11">
        <v>0</v>
      </c>
      <c r="E11">
        <v>0</v>
      </c>
      <c r="F11">
        <v>331811</v>
      </c>
      <c r="G11">
        <v>225940</v>
      </c>
      <c r="H11">
        <v>50022</v>
      </c>
      <c r="I11">
        <v>0</v>
      </c>
      <c r="J11">
        <v>5</v>
      </c>
      <c r="K11">
        <v>1</v>
      </c>
      <c r="L11">
        <v>0</v>
      </c>
      <c r="M11">
        <v>0</v>
      </c>
      <c r="N11">
        <v>46828</v>
      </c>
      <c r="O11">
        <v>0</v>
      </c>
      <c r="P11">
        <f t="shared" si="0"/>
        <v>607773</v>
      </c>
      <c r="Q11">
        <f t="shared" si="1"/>
        <v>706241</v>
      </c>
      <c r="R11" t="s">
        <v>23</v>
      </c>
    </row>
    <row r="12" spans="1:18" x14ac:dyDescent="0.2">
      <c r="A12" t="s">
        <v>55</v>
      </c>
      <c r="B12">
        <v>0</v>
      </c>
      <c r="C12">
        <v>88264</v>
      </c>
      <c r="D12">
        <v>0</v>
      </c>
      <c r="E12">
        <v>0</v>
      </c>
      <c r="F12">
        <v>29606</v>
      </c>
      <c r="G12">
        <v>40051</v>
      </c>
      <c r="H12">
        <v>293</v>
      </c>
      <c r="I12">
        <v>0</v>
      </c>
      <c r="J12">
        <v>6</v>
      </c>
      <c r="K12">
        <v>0</v>
      </c>
      <c r="L12">
        <v>0</v>
      </c>
      <c r="M12">
        <v>0</v>
      </c>
      <c r="N12">
        <v>126676</v>
      </c>
      <c r="O12">
        <v>0</v>
      </c>
      <c r="P12">
        <f t="shared" si="0"/>
        <v>69950</v>
      </c>
      <c r="Q12">
        <f t="shared" si="1"/>
        <v>284896</v>
      </c>
      <c r="R12" t="s">
        <v>24</v>
      </c>
    </row>
    <row r="13" spans="1:18" x14ac:dyDescent="0.2">
      <c r="A13" t="s">
        <v>56</v>
      </c>
      <c r="B13">
        <v>0</v>
      </c>
      <c r="C13">
        <v>39625</v>
      </c>
      <c r="D13">
        <v>0</v>
      </c>
      <c r="E13">
        <v>0</v>
      </c>
      <c r="F13">
        <v>235787</v>
      </c>
      <c r="G13">
        <v>156044</v>
      </c>
      <c r="H13">
        <v>34529</v>
      </c>
      <c r="I13">
        <v>0</v>
      </c>
      <c r="J13">
        <v>1</v>
      </c>
      <c r="K13">
        <v>3</v>
      </c>
      <c r="L13">
        <v>0</v>
      </c>
      <c r="M13">
        <v>0</v>
      </c>
      <c r="N13">
        <v>26877</v>
      </c>
      <c r="O13">
        <v>0</v>
      </c>
      <c r="P13">
        <f t="shared" si="0"/>
        <v>426360</v>
      </c>
      <c r="Q13">
        <f t="shared" si="1"/>
        <v>492866</v>
      </c>
      <c r="R13" t="s">
        <v>25</v>
      </c>
    </row>
    <row r="14" spans="1:18" x14ac:dyDescent="0.2">
      <c r="A14" t="s">
        <v>57</v>
      </c>
      <c r="B14">
        <v>0</v>
      </c>
      <c r="C14">
        <v>312</v>
      </c>
      <c r="D14">
        <v>0</v>
      </c>
      <c r="E14">
        <v>0</v>
      </c>
      <c r="F14">
        <v>308419</v>
      </c>
      <c r="G14">
        <v>221352</v>
      </c>
      <c r="H14">
        <v>147546</v>
      </c>
      <c r="I14">
        <v>0</v>
      </c>
      <c r="J14">
        <v>0</v>
      </c>
      <c r="K14">
        <v>4</v>
      </c>
      <c r="L14">
        <v>0</v>
      </c>
      <c r="M14">
        <v>0</v>
      </c>
      <c r="N14">
        <v>19426</v>
      </c>
      <c r="O14">
        <v>0</v>
      </c>
      <c r="P14">
        <f t="shared" si="0"/>
        <v>677317</v>
      </c>
      <c r="Q14">
        <f t="shared" si="1"/>
        <v>697059</v>
      </c>
      <c r="R14" t="s">
        <v>26</v>
      </c>
    </row>
    <row r="15" spans="1:18" x14ac:dyDescent="0.2">
      <c r="A15" t="s">
        <v>58</v>
      </c>
      <c r="B15">
        <v>0</v>
      </c>
      <c r="C15">
        <v>2513</v>
      </c>
      <c r="D15">
        <v>0</v>
      </c>
      <c r="E15">
        <v>0</v>
      </c>
      <c r="F15">
        <v>370459</v>
      </c>
      <c r="G15">
        <v>277562</v>
      </c>
      <c r="H15">
        <v>32207</v>
      </c>
      <c r="I15">
        <v>0</v>
      </c>
      <c r="J15">
        <v>0</v>
      </c>
      <c r="K15">
        <v>1</v>
      </c>
      <c r="L15">
        <v>0</v>
      </c>
      <c r="M15">
        <v>0</v>
      </c>
      <c r="N15">
        <v>22300</v>
      </c>
      <c r="O15">
        <v>0</v>
      </c>
      <c r="P15">
        <f t="shared" si="0"/>
        <v>680228</v>
      </c>
      <c r="Q15">
        <f t="shared" si="1"/>
        <v>705042</v>
      </c>
      <c r="R15" t="s">
        <v>27</v>
      </c>
    </row>
    <row r="16" spans="1:18" x14ac:dyDescent="0.2">
      <c r="A16" t="s">
        <v>59</v>
      </c>
      <c r="B16">
        <v>0</v>
      </c>
      <c r="C16">
        <v>18466</v>
      </c>
      <c r="D16">
        <v>0</v>
      </c>
      <c r="E16">
        <v>0</v>
      </c>
      <c r="F16">
        <v>1550</v>
      </c>
      <c r="G16">
        <v>4295</v>
      </c>
      <c r="H16">
        <v>34</v>
      </c>
      <c r="I16">
        <v>0</v>
      </c>
      <c r="J16">
        <v>3</v>
      </c>
      <c r="K16">
        <v>0</v>
      </c>
      <c r="L16">
        <v>0</v>
      </c>
      <c r="M16">
        <v>0</v>
      </c>
      <c r="N16">
        <v>35974</v>
      </c>
      <c r="O16">
        <v>0</v>
      </c>
      <c r="P16">
        <f t="shared" si="0"/>
        <v>5879</v>
      </c>
      <c r="Q16">
        <f t="shared" si="1"/>
        <v>60322</v>
      </c>
      <c r="R16" t="s">
        <v>28</v>
      </c>
    </row>
    <row r="17" spans="1:18" x14ac:dyDescent="0.2">
      <c r="A17" t="s">
        <v>60</v>
      </c>
      <c r="B17">
        <v>0</v>
      </c>
      <c r="C17">
        <v>17406</v>
      </c>
      <c r="D17">
        <v>0</v>
      </c>
      <c r="E17">
        <v>0</v>
      </c>
      <c r="F17">
        <v>6908</v>
      </c>
      <c r="G17">
        <v>8552</v>
      </c>
      <c r="H17">
        <v>87</v>
      </c>
      <c r="I17">
        <v>0</v>
      </c>
      <c r="J17">
        <v>0</v>
      </c>
      <c r="K17">
        <v>0</v>
      </c>
      <c r="L17">
        <v>0</v>
      </c>
      <c r="M17">
        <v>0</v>
      </c>
      <c r="N17">
        <v>17713</v>
      </c>
      <c r="O17">
        <v>0</v>
      </c>
      <c r="P17">
        <f t="shared" si="0"/>
        <v>15547</v>
      </c>
      <c r="Q17">
        <f t="shared" si="1"/>
        <v>50666</v>
      </c>
      <c r="R17" t="s">
        <v>29</v>
      </c>
    </row>
    <row r="18" spans="1:18" x14ac:dyDescent="0.2">
      <c r="A18" t="s">
        <v>61</v>
      </c>
      <c r="B18">
        <v>0</v>
      </c>
      <c r="C18">
        <v>1511</v>
      </c>
      <c r="D18">
        <v>0</v>
      </c>
      <c r="E18">
        <v>0</v>
      </c>
      <c r="F18">
        <v>306401</v>
      </c>
      <c r="G18">
        <v>249218</v>
      </c>
      <c r="H18">
        <v>1252</v>
      </c>
      <c r="I18">
        <v>0</v>
      </c>
      <c r="J18">
        <v>0</v>
      </c>
      <c r="K18">
        <v>0</v>
      </c>
      <c r="L18">
        <v>0</v>
      </c>
      <c r="M18">
        <v>0</v>
      </c>
      <c r="N18">
        <v>16135</v>
      </c>
      <c r="O18">
        <v>0</v>
      </c>
      <c r="P18">
        <f t="shared" si="0"/>
        <v>556871</v>
      </c>
      <c r="Q18">
        <f t="shared" si="1"/>
        <v>574517</v>
      </c>
      <c r="R18" t="s">
        <v>30</v>
      </c>
    </row>
    <row r="19" spans="1:18" x14ac:dyDescent="0.2">
      <c r="A19" t="s">
        <v>62</v>
      </c>
      <c r="B19">
        <v>0</v>
      </c>
      <c r="C19">
        <v>46803</v>
      </c>
      <c r="D19">
        <v>0</v>
      </c>
      <c r="E19">
        <v>0</v>
      </c>
      <c r="F19">
        <v>506</v>
      </c>
      <c r="G19">
        <v>471</v>
      </c>
      <c r="H19">
        <v>24</v>
      </c>
      <c r="I19">
        <v>0</v>
      </c>
      <c r="J19">
        <v>0</v>
      </c>
      <c r="K19">
        <v>0</v>
      </c>
      <c r="L19">
        <v>0</v>
      </c>
      <c r="M19">
        <v>0</v>
      </c>
      <c r="N19">
        <v>66734</v>
      </c>
      <c r="O19">
        <v>0</v>
      </c>
      <c r="P19">
        <f t="shared" si="0"/>
        <v>1001</v>
      </c>
      <c r="Q19">
        <f t="shared" si="1"/>
        <v>114538</v>
      </c>
      <c r="R19" t="s">
        <v>31</v>
      </c>
    </row>
    <row r="20" spans="1:18" x14ac:dyDescent="0.2">
      <c r="A20" t="s">
        <v>63</v>
      </c>
      <c r="B20">
        <v>0</v>
      </c>
      <c r="C20">
        <v>135078</v>
      </c>
      <c r="D20">
        <v>0</v>
      </c>
      <c r="E20">
        <v>0</v>
      </c>
      <c r="F20">
        <v>21921</v>
      </c>
      <c r="G20">
        <v>16885</v>
      </c>
      <c r="H20">
        <v>2267</v>
      </c>
      <c r="I20">
        <v>0</v>
      </c>
      <c r="J20">
        <v>9</v>
      </c>
      <c r="K20">
        <v>2</v>
      </c>
      <c r="L20">
        <v>0</v>
      </c>
      <c r="M20">
        <v>0</v>
      </c>
      <c r="N20">
        <v>186508</v>
      </c>
      <c r="O20">
        <v>0</v>
      </c>
      <c r="P20">
        <f t="shared" si="0"/>
        <v>41073</v>
      </c>
      <c r="Q20">
        <f t="shared" si="1"/>
        <v>362670</v>
      </c>
      <c r="R20" t="s">
        <v>32</v>
      </c>
    </row>
    <row r="21" spans="1:18" x14ac:dyDescent="0.2">
      <c r="A21" t="s">
        <v>64</v>
      </c>
      <c r="B21">
        <v>0</v>
      </c>
      <c r="C21">
        <v>34886</v>
      </c>
      <c r="D21">
        <v>0</v>
      </c>
      <c r="E21">
        <v>0</v>
      </c>
      <c r="F21">
        <v>352469</v>
      </c>
      <c r="G21">
        <v>253898</v>
      </c>
      <c r="H21">
        <v>85222</v>
      </c>
      <c r="I21">
        <v>0</v>
      </c>
      <c r="J21">
        <v>2</v>
      </c>
      <c r="K21">
        <v>1</v>
      </c>
      <c r="L21">
        <v>0</v>
      </c>
      <c r="M21">
        <v>0</v>
      </c>
      <c r="N21">
        <v>50627</v>
      </c>
      <c r="O21">
        <v>0</v>
      </c>
      <c r="P21">
        <f t="shared" si="0"/>
        <v>691589</v>
      </c>
      <c r="Q21">
        <f t="shared" si="1"/>
        <v>777105</v>
      </c>
      <c r="R21" t="s">
        <v>33</v>
      </c>
    </row>
    <row r="22" spans="1:18" x14ac:dyDescent="0.2">
      <c r="A22" t="s">
        <v>65</v>
      </c>
      <c r="B22">
        <v>0</v>
      </c>
      <c r="C22">
        <v>100841</v>
      </c>
      <c r="D22">
        <v>0</v>
      </c>
      <c r="E22">
        <v>0</v>
      </c>
      <c r="F22">
        <v>6718</v>
      </c>
      <c r="G22">
        <v>6566</v>
      </c>
      <c r="H22">
        <v>153</v>
      </c>
      <c r="I22">
        <v>3</v>
      </c>
      <c r="J22">
        <v>12</v>
      </c>
      <c r="K22">
        <v>0</v>
      </c>
      <c r="L22">
        <v>0</v>
      </c>
      <c r="M22">
        <v>0</v>
      </c>
      <c r="N22">
        <v>177998</v>
      </c>
      <c r="O22">
        <v>0</v>
      </c>
      <c r="P22">
        <f t="shared" si="0"/>
        <v>13437</v>
      </c>
      <c r="Q22">
        <f t="shared" si="1"/>
        <v>292291</v>
      </c>
      <c r="R22" t="s">
        <v>34</v>
      </c>
    </row>
    <row r="23" spans="1:18" x14ac:dyDescent="0.2">
      <c r="A23" t="s">
        <v>66</v>
      </c>
      <c r="B23">
        <v>0</v>
      </c>
      <c r="C23">
        <v>89093</v>
      </c>
      <c r="D23">
        <v>0</v>
      </c>
      <c r="E23">
        <v>0</v>
      </c>
      <c r="F23">
        <v>386</v>
      </c>
      <c r="G23">
        <v>428</v>
      </c>
      <c r="H23">
        <v>34</v>
      </c>
      <c r="I23">
        <v>5</v>
      </c>
      <c r="J23">
        <v>42</v>
      </c>
      <c r="K23">
        <v>3</v>
      </c>
      <c r="L23">
        <v>0</v>
      </c>
      <c r="M23">
        <v>0</v>
      </c>
      <c r="N23">
        <v>138768</v>
      </c>
      <c r="O23">
        <v>0</v>
      </c>
      <c r="P23">
        <f t="shared" si="0"/>
        <v>848</v>
      </c>
      <c r="Q23">
        <f t="shared" si="1"/>
        <v>228759</v>
      </c>
      <c r="R23" t="s">
        <v>35</v>
      </c>
    </row>
    <row r="24" spans="1:18" x14ac:dyDescent="0.2">
      <c r="A24" t="s">
        <v>67</v>
      </c>
      <c r="B24">
        <v>0</v>
      </c>
      <c r="C24">
        <v>148108</v>
      </c>
      <c r="D24">
        <v>0</v>
      </c>
      <c r="E24">
        <v>0</v>
      </c>
      <c r="F24">
        <v>28278</v>
      </c>
      <c r="G24">
        <v>28495</v>
      </c>
      <c r="H24">
        <v>122</v>
      </c>
      <c r="I24">
        <v>2</v>
      </c>
      <c r="J24">
        <v>13</v>
      </c>
      <c r="K24">
        <v>0</v>
      </c>
      <c r="L24">
        <v>0</v>
      </c>
      <c r="M24">
        <v>0</v>
      </c>
      <c r="N24">
        <v>155373</v>
      </c>
      <c r="O24">
        <v>0</v>
      </c>
      <c r="P24">
        <f t="shared" si="0"/>
        <v>56895</v>
      </c>
      <c r="Q24">
        <f t="shared" si="1"/>
        <v>360391</v>
      </c>
      <c r="R24" t="s">
        <v>36</v>
      </c>
    </row>
    <row r="25" spans="1:18" x14ac:dyDescent="0.2">
      <c r="A25" t="s">
        <v>68</v>
      </c>
      <c r="B25">
        <v>0</v>
      </c>
      <c r="C25">
        <v>38802</v>
      </c>
      <c r="D25">
        <v>0</v>
      </c>
      <c r="E25">
        <v>0</v>
      </c>
      <c r="F25">
        <v>299277</v>
      </c>
      <c r="G25">
        <v>207718</v>
      </c>
      <c r="H25">
        <v>79201</v>
      </c>
      <c r="I25">
        <v>0</v>
      </c>
      <c r="J25">
        <v>1</v>
      </c>
      <c r="K25">
        <v>1</v>
      </c>
      <c r="L25">
        <v>0</v>
      </c>
      <c r="M25">
        <v>0</v>
      </c>
      <c r="N25">
        <v>43308</v>
      </c>
      <c r="O25">
        <v>0</v>
      </c>
      <c r="P25">
        <f t="shared" si="0"/>
        <v>586196</v>
      </c>
      <c r="Q25">
        <f t="shared" si="1"/>
        <v>668308</v>
      </c>
      <c r="R25" t="s">
        <v>37</v>
      </c>
    </row>
    <row r="26" spans="1:18" x14ac:dyDescent="0.2">
      <c r="A26" t="s">
        <v>69</v>
      </c>
      <c r="B26">
        <v>0</v>
      </c>
      <c r="C26">
        <v>59647</v>
      </c>
      <c r="D26">
        <v>0</v>
      </c>
      <c r="E26">
        <v>0</v>
      </c>
      <c r="F26">
        <v>412108</v>
      </c>
      <c r="G26">
        <v>302473</v>
      </c>
      <c r="H26">
        <v>83537</v>
      </c>
      <c r="I26">
        <v>0</v>
      </c>
      <c r="J26">
        <v>0</v>
      </c>
      <c r="K26">
        <v>4</v>
      </c>
      <c r="L26">
        <v>0</v>
      </c>
      <c r="M26">
        <v>0</v>
      </c>
      <c r="N26">
        <v>73648</v>
      </c>
      <c r="O26">
        <v>0</v>
      </c>
      <c r="P26">
        <f t="shared" si="0"/>
        <v>798118</v>
      </c>
      <c r="Q26">
        <f t="shared" si="1"/>
        <v>931417</v>
      </c>
      <c r="R26" t="s">
        <v>38</v>
      </c>
    </row>
    <row r="27" spans="1:18" x14ac:dyDescent="0.2">
      <c r="A27" t="s">
        <v>70</v>
      </c>
      <c r="B27">
        <v>0</v>
      </c>
      <c r="C27">
        <v>152105</v>
      </c>
      <c r="D27">
        <v>0</v>
      </c>
      <c r="E27">
        <v>0</v>
      </c>
      <c r="F27">
        <v>3756</v>
      </c>
      <c r="G27">
        <v>2669</v>
      </c>
      <c r="H27">
        <v>248</v>
      </c>
      <c r="I27">
        <v>3</v>
      </c>
      <c r="J27">
        <v>20</v>
      </c>
      <c r="K27">
        <v>1</v>
      </c>
      <c r="L27">
        <v>0</v>
      </c>
      <c r="M27">
        <v>0</v>
      </c>
      <c r="N27">
        <v>247848</v>
      </c>
      <c r="O27">
        <v>0</v>
      </c>
      <c r="P27">
        <f t="shared" si="0"/>
        <v>6673</v>
      </c>
      <c r="Q27">
        <f t="shared" si="1"/>
        <v>406650</v>
      </c>
      <c r="R27" t="s">
        <v>39</v>
      </c>
    </row>
    <row r="28" spans="1:18" x14ac:dyDescent="0.2">
      <c r="A28" t="s">
        <v>71</v>
      </c>
      <c r="B28">
        <v>0</v>
      </c>
      <c r="C28">
        <v>1462</v>
      </c>
      <c r="D28">
        <v>0</v>
      </c>
      <c r="E28">
        <v>0</v>
      </c>
      <c r="F28">
        <v>3446</v>
      </c>
      <c r="G28">
        <v>5554</v>
      </c>
      <c r="H28">
        <v>20</v>
      </c>
      <c r="I28">
        <v>0</v>
      </c>
      <c r="J28">
        <v>0</v>
      </c>
      <c r="K28">
        <v>0</v>
      </c>
      <c r="L28">
        <v>0</v>
      </c>
      <c r="M28">
        <v>0</v>
      </c>
      <c r="N28">
        <v>15654</v>
      </c>
      <c r="O28">
        <v>0</v>
      </c>
      <c r="P28">
        <f t="shared" si="0"/>
        <v>9020</v>
      </c>
      <c r="Q28">
        <f t="shared" si="1"/>
        <v>26136</v>
      </c>
      <c r="R28" t="s">
        <v>40</v>
      </c>
    </row>
    <row r="29" spans="1:18" x14ac:dyDescent="0.2">
      <c r="A29" t="s">
        <v>72</v>
      </c>
      <c r="B29">
        <v>0</v>
      </c>
      <c r="C29">
        <v>13360</v>
      </c>
      <c r="D29">
        <v>0</v>
      </c>
      <c r="E29">
        <v>0</v>
      </c>
      <c r="F29">
        <v>113360</v>
      </c>
      <c r="G29">
        <v>97223</v>
      </c>
      <c r="H29">
        <v>673</v>
      </c>
      <c r="I29">
        <v>0</v>
      </c>
      <c r="J29">
        <v>5</v>
      </c>
      <c r="K29">
        <v>0</v>
      </c>
      <c r="L29">
        <v>0</v>
      </c>
      <c r="M29">
        <v>0</v>
      </c>
      <c r="N29">
        <v>16105</v>
      </c>
      <c r="O29">
        <v>0</v>
      </c>
      <c r="P29">
        <f t="shared" si="0"/>
        <v>211256</v>
      </c>
      <c r="Q29">
        <f t="shared" si="1"/>
        <v>240726</v>
      </c>
      <c r="R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2021-07-02T13:28:12Z</dcterms:created>
  <dcterms:modified xsi:type="dcterms:W3CDTF">2021-07-02T13:28:12Z</dcterms:modified>
</cp:coreProperties>
</file>