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revisions_Sep2024/comparison_of_srbd_srbdv2/countscomparison/V2/"/>
    </mc:Choice>
  </mc:AlternateContent>
  <xr:revisionPtr revIDLastSave="0" documentId="13_ncr:1_{A5D0051C-11D5-FA4C-A5EF-77AB35111918}" xr6:coauthVersionLast="47" xr6:coauthVersionMax="47" xr10:uidLastSave="{00000000-0000-0000-0000-000000000000}"/>
  <bookViews>
    <workbookView xWindow="27400" yWindow="18660" windowWidth="28800" windowHeight="17600" tabRatio="500" xr2:uid="{00000000-000D-0000-FFFF-FFFF00000000}"/>
  </bookViews>
  <sheets>
    <sheet name="bowtie_count_table_v3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2" i="1"/>
  <c r="P2" i="1"/>
</calcChain>
</file>

<file path=xl/sharedStrings.xml><?xml version="1.0" encoding="utf-8"?>
<sst xmlns="http://schemas.openxmlformats.org/spreadsheetml/2006/main" count="73" uniqueCount="73">
  <si>
    <t>ACTB</t>
  </si>
  <si>
    <t>ACTG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</si>
  <si>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</si>
  <si>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</si>
  <si>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</si>
  <si>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</si>
  <si>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</si>
  <si>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</si>
  <si>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</si>
  <si>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</si>
  <si>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</si>
  <si>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</si>
  <si>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6302021_H2O-RT-V1-2_S4_R3C3_23A_S32_R1_001.fastq.sam.count.txt</t>
  </si>
  <si>
    <t>6302021_H2O-multi-V1-2_S25_R3C3_23M_S53_R1_001.fastq.sam.count.txt</t>
  </si>
  <si>
    <t>6302021_HEK-0-2ng-SM1-0p00266pg-V1-2_S22_R3C3_23K_S50_R1_001.fastq.sam.count.txt</t>
  </si>
  <si>
    <t>6302021_HEK-200ng-SM1-2p66pg-V1-2_S12_R3C3_23E_S40_R1_001.fastq.sam.count.txt</t>
  </si>
  <si>
    <t>6302021_HEK-20ng-SM1-0p266pg-V1-2_S16_R3C3_23G_S44_R1_001.fastq.sam.count.txt</t>
  </si>
  <si>
    <t>6302021_HEK-2ng-SM1-0p0266pg-V1-2_S19_R3C3_23I_S47_R1_001.fastq.sam.count.txt</t>
  </si>
  <si>
    <t>6302021_NoRT-HEK-200ng-SM1-2p66pg-V1-2_S8_R3C3_23C_S36_R1_001.fastq.sam.count.txt</t>
  </si>
  <si>
    <t>6302021_X02204503-V1-2_S28_R3C3_23O_S56_R1_001.fastq.sam.count.txt</t>
  </si>
  <si>
    <t>6302021_X02702851-V1-2_S2_R3C3_3A_S30_R1_001.fastq.sam.count.txt</t>
  </si>
  <si>
    <t>6302021_X02702852-V1-2_S17_R3C3_1I_S45_R1_001.fastq.sam.count.txt</t>
  </si>
  <si>
    <t>6302021_X02702853-V1-2_S13_R3C3_1G_S41_R1_001.fastq.sam.count.txt</t>
  </si>
  <si>
    <t>6302021_X02802796-V1-2_S27_R3C3_3O_S55_R1_001.fastq.sam.count.txt</t>
  </si>
  <si>
    <t>6302021_X02803883-V1-2_S3_R3C3_5A_S31_R1_001.fastq.sam.count.txt</t>
  </si>
  <si>
    <t>6302021_X02803910-V1-2_S24_R3C3_3M_S52_R1_001.fastq.sam.count.txt</t>
  </si>
  <si>
    <t>6302021_X02804803-V1-2_S21_R3C3_3K_S49_R1_001.fastq.sam.count.txt</t>
  </si>
  <si>
    <t>6302021_X02804812-V1-2_S7_R3C3_5C_S35_R1_001.fastq.sam.count.txt</t>
  </si>
  <si>
    <t>6302021_X02804862-V1-2_S18_R3C3_3I_S46_R1_001.fastq.sam.count.txt</t>
  </si>
  <si>
    <t>6302021_X02806212-V1-2_S26_R3C3_1O_S54_R1_001.fastq.sam.count.txt</t>
  </si>
  <si>
    <t>6302021_X02806213-V1-2_S1_R3C3_1A_S29_R1_001.fastq.sam.count.txt</t>
  </si>
  <si>
    <t>6302021_X02806214-V1-2_S10_R3C3_3E_S38_R1_001.fastq.sam.count.txt</t>
  </si>
  <si>
    <t>6302021_X02806215-V1-2_S9_R3C3_1E_S37_R1_001.fastq.sam.count.txt</t>
  </si>
  <si>
    <t>6302021_X02806216-V1-2_S20_R3C3_1K_S48_R1_001.fastq.sam.count.txt</t>
  </si>
  <si>
    <t>6302021_X02806217-V1-2_S23_R3C3_1M_S51_R1_001.fastq.sam.count.txt</t>
  </si>
  <si>
    <t>6302021_X02806218-V1-2_S14_R3C3_3G_S42_R1_001.fastq.sam.count.txt</t>
  </si>
  <si>
    <t>6302021_X02806219-V1-2_S5_R3C3_1C_S33_R1_001.fastq.sam.count.txt</t>
  </si>
  <si>
    <t>6302021_X02806220-V1-2_S6_R3C3_3C_S34_R1_001.fastq.sam.count.txt</t>
  </si>
  <si>
    <t>6302021_X02903182-V1-2_S15_R3C3_5G_S43_R1_001.fastq.sam.count.txt</t>
  </si>
  <si>
    <t>6302021_X02904980-V1-2_S11_R3C3_5E_S39_R1_001.fastq.sam.count.txt</t>
  </si>
  <si>
    <t>total.viral</t>
  </si>
  <si>
    <t>total.raw.reads</t>
  </si>
  <si>
    <t>filenames</t>
  </si>
  <si>
    <t>sample</t>
  </si>
  <si>
    <t>Srbd_v2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</si>
  <si>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</si>
  <si>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</si>
  <si>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</si>
  <si>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</si>
  <si>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</si>
  <si>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</si>
  <si>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</si>
  <si>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X02204503</t>
  </si>
  <si>
    <t>X02702851</t>
  </si>
  <si>
    <t>X02702852</t>
  </si>
  <si>
    <t>X02702853</t>
  </si>
  <si>
    <t>X02802796</t>
  </si>
  <si>
    <t>X02803883</t>
  </si>
  <si>
    <t>X02803910</t>
  </si>
  <si>
    <t>X02804803</t>
  </si>
  <si>
    <t>X02804812</t>
  </si>
  <si>
    <t>X02804862</t>
  </si>
  <si>
    <t>X02806212</t>
  </si>
  <si>
    <t>X02806213</t>
  </si>
  <si>
    <t>X02806214</t>
  </si>
  <si>
    <t>X02806215</t>
  </si>
  <si>
    <t>X02806216</t>
  </si>
  <si>
    <t>X02806217</t>
  </si>
  <si>
    <t>X02806218</t>
  </si>
  <si>
    <t>X02806219</t>
  </si>
  <si>
    <t>X02806220</t>
  </si>
  <si>
    <t>X02903182</t>
  </si>
  <si>
    <t>X02904980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</si>
</sst>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19.83203125" customWidth="1"/>
  </cols>
  <sheetData>
    <row r="1" spans="1:17" x14ac:dyDescent="0.2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40</v>
      </c>
      <c r="P1" t="s">
        <v>41</v>
      </c>
      <c r="Q1" t="s">
        <v>42</v>
      </c>
    </row>
    <row r="2" spans="1:17" x14ac:dyDescent="0.2">
      <c r="A2" t="s">
        <v>45</v>
      </c>
      <c r="B2">
        <v>227</v>
      </c>
      <c r="C2">
        <v>0</v>
      </c>
      <c r="D2">
        <v>0</v>
      </c>
      <c r="E2">
        <v>184</v>
      </c>
      <c r="F2">
        <v>0</v>
      </c>
      <c r="G2">
        <v>80</v>
      </c>
      <c r="H2">
        <v>0</v>
      </c>
      <c r="I2">
        <v>0</v>
      </c>
      <c r="J2">
        <v>0</v>
      </c>
      <c r="K2">
        <v>0</v>
      </c>
      <c r="L2">
        <v>0</v>
      </c>
      <c r="M2">
        <v>2943</v>
      </c>
      <c r="N2">
        <v>0</v>
      </c>
      <c r="O2">
        <f>SUM(D2:G2)</f>
        <v>264</v>
      </c>
      <c r="P2">
        <f>SUM(B2:N2)</f>
        <v>3434</v>
      </c>
      <c r="Q2" t="s">
        <v>12</v>
      </c>
    </row>
    <row r="3" spans="1:17" x14ac:dyDescent="0.2">
      <c r="A3" t="s">
        <v>46</v>
      </c>
      <c r="B3">
        <v>212</v>
      </c>
      <c r="C3">
        <v>0</v>
      </c>
      <c r="D3">
        <v>0</v>
      </c>
      <c r="E3">
        <v>84</v>
      </c>
      <c r="F3">
        <v>0</v>
      </c>
      <c r="G3">
        <v>8775</v>
      </c>
      <c r="H3">
        <v>0</v>
      </c>
      <c r="I3">
        <v>0</v>
      </c>
      <c r="J3">
        <v>0</v>
      </c>
      <c r="K3">
        <v>0</v>
      </c>
      <c r="L3">
        <v>0</v>
      </c>
      <c r="M3">
        <v>31120</v>
      </c>
      <c r="N3">
        <v>0</v>
      </c>
      <c r="O3">
        <f t="shared" ref="O3:O29" si="0">SUM(D3:G3)</f>
        <v>8859</v>
      </c>
      <c r="P3">
        <f t="shared" ref="P3:P29" si="1">SUM(B3:N3)</f>
        <v>40191</v>
      </c>
      <c r="Q3" t="s">
        <v>13</v>
      </c>
    </row>
    <row r="4" spans="1:17" x14ac:dyDescent="0.2">
      <c r="A4" t="s">
        <v>47</v>
      </c>
      <c r="B4">
        <v>2205</v>
      </c>
      <c r="C4">
        <v>0</v>
      </c>
      <c r="D4">
        <v>0</v>
      </c>
      <c r="E4">
        <v>68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3746</v>
      </c>
      <c r="N4">
        <v>0</v>
      </c>
      <c r="O4">
        <f t="shared" si="0"/>
        <v>73</v>
      </c>
      <c r="P4">
        <f t="shared" si="1"/>
        <v>6024</v>
      </c>
      <c r="Q4" t="s">
        <v>14</v>
      </c>
    </row>
    <row r="5" spans="1:17" x14ac:dyDescent="0.2">
      <c r="A5" t="s">
        <v>48</v>
      </c>
      <c r="B5">
        <v>43762</v>
      </c>
      <c r="C5">
        <v>0</v>
      </c>
      <c r="D5">
        <v>0</v>
      </c>
      <c r="E5">
        <v>49950</v>
      </c>
      <c r="F5">
        <v>0</v>
      </c>
      <c r="G5">
        <v>398</v>
      </c>
      <c r="H5">
        <v>0</v>
      </c>
      <c r="I5">
        <v>3</v>
      </c>
      <c r="J5">
        <v>0</v>
      </c>
      <c r="K5">
        <v>0</v>
      </c>
      <c r="L5">
        <v>0</v>
      </c>
      <c r="M5">
        <v>139759</v>
      </c>
      <c r="N5">
        <v>0</v>
      </c>
      <c r="O5">
        <f t="shared" si="0"/>
        <v>50348</v>
      </c>
      <c r="P5">
        <f t="shared" si="1"/>
        <v>233872</v>
      </c>
      <c r="Q5" t="s">
        <v>15</v>
      </c>
    </row>
    <row r="6" spans="1:17" x14ac:dyDescent="0.2">
      <c r="A6" t="s">
        <v>49</v>
      </c>
      <c r="B6">
        <v>29444</v>
      </c>
      <c r="C6">
        <v>0</v>
      </c>
      <c r="D6">
        <v>0</v>
      </c>
      <c r="E6">
        <v>19531</v>
      </c>
      <c r="F6">
        <v>0</v>
      </c>
      <c r="G6">
        <v>257</v>
      </c>
      <c r="H6">
        <v>1</v>
      </c>
      <c r="I6">
        <v>4</v>
      </c>
      <c r="J6">
        <v>0</v>
      </c>
      <c r="K6">
        <v>0</v>
      </c>
      <c r="L6">
        <v>0</v>
      </c>
      <c r="M6">
        <v>108996</v>
      </c>
      <c r="N6">
        <v>0</v>
      </c>
      <c r="O6">
        <f t="shared" si="0"/>
        <v>19788</v>
      </c>
      <c r="P6">
        <f t="shared" si="1"/>
        <v>158233</v>
      </c>
      <c r="Q6" t="s">
        <v>16</v>
      </c>
    </row>
    <row r="7" spans="1:17" x14ac:dyDescent="0.2">
      <c r="A7" t="s">
        <v>50</v>
      </c>
      <c r="B7">
        <v>31321</v>
      </c>
      <c r="C7">
        <v>0</v>
      </c>
      <c r="D7">
        <v>0</v>
      </c>
      <c r="E7">
        <v>4252</v>
      </c>
      <c r="F7">
        <v>0</v>
      </c>
      <c r="G7">
        <v>176</v>
      </c>
      <c r="H7">
        <v>0</v>
      </c>
      <c r="I7">
        <v>14</v>
      </c>
      <c r="J7">
        <v>0</v>
      </c>
      <c r="K7">
        <v>0</v>
      </c>
      <c r="L7">
        <v>0</v>
      </c>
      <c r="M7">
        <v>63938</v>
      </c>
      <c r="N7">
        <v>0</v>
      </c>
      <c r="O7">
        <f t="shared" si="0"/>
        <v>4428</v>
      </c>
      <c r="P7">
        <f t="shared" si="1"/>
        <v>99701</v>
      </c>
      <c r="Q7" t="s">
        <v>17</v>
      </c>
    </row>
    <row r="8" spans="1:17" x14ac:dyDescent="0.2">
      <c r="A8" t="s">
        <v>51</v>
      </c>
      <c r="B8">
        <v>101</v>
      </c>
      <c r="C8">
        <v>0</v>
      </c>
      <c r="D8">
        <v>0</v>
      </c>
      <c r="E8">
        <v>78</v>
      </c>
      <c r="F8">
        <v>0</v>
      </c>
      <c r="G8">
        <v>84</v>
      </c>
      <c r="H8">
        <v>0</v>
      </c>
      <c r="I8">
        <v>0</v>
      </c>
      <c r="J8">
        <v>0</v>
      </c>
      <c r="K8">
        <v>0</v>
      </c>
      <c r="L8">
        <v>0</v>
      </c>
      <c r="M8">
        <v>10194</v>
      </c>
      <c r="N8">
        <v>0</v>
      </c>
      <c r="O8">
        <f t="shared" si="0"/>
        <v>162</v>
      </c>
      <c r="P8">
        <f t="shared" si="1"/>
        <v>10457</v>
      </c>
      <c r="Q8" t="s">
        <v>18</v>
      </c>
    </row>
    <row r="9" spans="1:17" x14ac:dyDescent="0.2">
      <c r="A9" t="s">
        <v>52</v>
      </c>
      <c r="B9">
        <v>97</v>
      </c>
      <c r="C9">
        <v>0</v>
      </c>
      <c r="D9">
        <v>0</v>
      </c>
      <c r="E9">
        <v>27</v>
      </c>
      <c r="F9">
        <v>0</v>
      </c>
      <c r="G9">
        <v>50</v>
      </c>
      <c r="H9">
        <v>0</v>
      </c>
      <c r="I9">
        <v>0</v>
      </c>
      <c r="J9">
        <v>0</v>
      </c>
      <c r="K9">
        <v>0</v>
      </c>
      <c r="L9">
        <v>0</v>
      </c>
      <c r="M9">
        <v>965</v>
      </c>
      <c r="N9">
        <v>0</v>
      </c>
      <c r="O9">
        <f t="shared" si="0"/>
        <v>77</v>
      </c>
      <c r="P9">
        <f t="shared" si="1"/>
        <v>1139</v>
      </c>
      <c r="Q9" t="s">
        <v>19</v>
      </c>
    </row>
    <row r="10" spans="1:17" x14ac:dyDescent="0.2">
      <c r="A10" t="s">
        <v>53</v>
      </c>
      <c r="B10">
        <v>30401</v>
      </c>
      <c r="C10">
        <v>0</v>
      </c>
      <c r="D10">
        <v>17</v>
      </c>
      <c r="E10">
        <v>1457</v>
      </c>
      <c r="F10">
        <v>0</v>
      </c>
      <c r="G10">
        <v>3779</v>
      </c>
      <c r="H10">
        <v>0</v>
      </c>
      <c r="I10">
        <v>2</v>
      </c>
      <c r="J10">
        <v>0</v>
      </c>
      <c r="K10">
        <v>0</v>
      </c>
      <c r="L10">
        <v>0</v>
      </c>
      <c r="M10">
        <v>45923</v>
      </c>
      <c r="N10">
        <v>0</v>
      </c>
      <c r="O10">
        <f t="shared" si="0"/>
        <v>5253</v>
      </c>
      <c r="P10">
        <f t="shared" si="1"/>
        <v>81579</v>
      </c>
      <c r="Q10" t="s">
        <v>20</v>
      </c>
    </row>
    <row r="11" spans="1:17" x14ac:dyDescent="0.2">
      <c r="A11" t="s">
        <v>54</v>
      </c>
      <c r="B11">
        <v>2015</v>
      </c>
      <c r="C11">
        <v>0</v>
      </c>
      <c r="D11">
        <v>264</v>
      </c>
      <c r="E11">
        <v>77760</v>
      </c>
      <c r="F11">
        <v>0</v>
      </c>
      <c r="G11">
        <v>305460</v>
      </c>
      <c r="H11">
        <v>0</v>
      </c>
      <c r="I11">
        <v>0</v>
      </c>
      <c r="J11">
        <v>0</v>
      </c>
      <c r="K11">
        <v>0</v>
      </c>
      <c r="L11">
        <v>0</v>
      </c>
      <c r="M11">
        <v>29580</v>
      </c>
      <c r="N11">
        <v>0</v>
      </c>
      <c r="O11">
        <f t="shared" si="0"/>
        <v>383484</v>
      </c>
      <c r="P11">
        <f t="shared" si="1"/>
        <v>415079</v>
      </c>
      <c r="Q11" t="s">
        <v>21</v>
      </c>
    </row>
    <row r="12" spans="1:17" x14ac:dyDescent="0.2">
      <c r="A12" t="s">
        <v>55</v>
      </c>
      <c r="B12">
        <v>10614</v>
      </c>
      <c r="C12">
        <v>0</v>
      </c>
      <c r="D12">
        <v>41</v>
      </c>
      <c r="E12">
        <v>6521</v>
      </c>
      <c r="F12">
        <v>0</v>
      </c>
      <c r="G12">
        <v>43092</v>
      </c>
      <c r="H12">
        <v>3</v>
      </c>
      <c r="I12">
        <v>15</v>
      </c>
      <c r="J12">
        <v>0</v>
      </c>
      <c r="K12">
        <v>0</v>
      </c>
      <c r="L12">
        <v>0</v>
      </c>
      <c r="M12">
        <v>17131</v>
      </c>
      <c r="N12">
        <v>0</v>
      </c>
      <c r="O12">
        <f t="shared" si="0"/>
        <v>49654</v>
      </c>
      <c r="P12">
        <f t="shared" si="1"/>
        <v>77417</v>
      </c>
      <c r="Q12" t="s">
        <v>22</v>
      </c>
    </row>
    <row r="13" spans="1:17" x14ac:dyDescent="0.2">
      <c r="A13" t="s">
        <v>56</v>
      </c>
      <c r="B13">
        <v>2030</v>
      </c>
      <c r="C13">
        <v>0</v>
      </c>
      <c r="D13">
        <v>541</v>
      </c>
      <c r="E13">
        <v>95066</v>
      </c>
      <c r="F13">
        <v>0</v>
      </c>
      <c r="G13">
        <v>280899</v>
      </c>
      <c r="H13">
        <v>0</v>
      </c>
      <c r="I13">
        <v>0</v>
      </c>
      <c r="J13">
        <v>0</v>
      </c>
      <c r="K13">
        <v>0</v>
      </c>
      <c r="L13">
        <v>0</v>
      </c>
      <c r="M13">
        <v>20963</v>
      </c>
      <c r="N13">
        <v>0</v>
      </c>
      <c r="O13">
        <f t="shared" si="0"/>
        <v>376506</v>
      </c>
      <c r="P13">
        <f t="shared" si="1"/>
        <v>399499</v>
      </c>
      <c r="Q13" t="s">
        <v>23</v>
      </c>
    </row>
    <row r="14" spans="1:17" x14ac:dyDescent="0.2">
      <c r="A14" t="s">
        <v>57</v>
      </c>
      <c r="B14">
        <v>22</v>
      </c>
      <c r="C14">
        <v>0</v>
      </c>
      <c r="D14">
        <v>179</v>
      </c>
      <c r="E14">
        <v>108789</v>
      </c>
      <c r="F14">
        <v>0</v>
      </c>
      <c r="G14">
        <v>253363</v>
      </c>
      <c r="H14">
        <v>0</v>
      </c>
      <c r="I14">
        <v>0</v>
      </c>
      <c r="J14">
        <v>4</v>
      </c>
      <c r="K14">
        <v>0</v>
      </c>
      <c r="L14">
        <v>0</v>
      </c>
      <c r="M14">
        <v>18322</v>
      </c>
      <c r="N14">
        <v>0</v>
      </c>
      <c r="O14">
        <f t="shared" si="0"/>
        <v>362331</v>
      </c>
      <c r="P14">
        <f t="shared" si="1"/>
        <v>380679</v>
      </c>
      <c r="Q14" t="s">
        <v>24</v>
      </c>
    </row>
    <row r="15" spans="1:17" x14ac:dyDescent="0.2">
      <c r="A15" t="s">
        <v>58</v>
      </c>
      <c r="B15">
        <v>289</v>
      </c>
      <c r="C15">
        <v>0</v>
      </c>
      <c r="D15">
        <v>173</v>
      </c>
      <c r="E15">
        <v>53429</v>
      </c>
      <c r="F15">
        <v>0</v>
      </c>
      <c r="G15">
        <v>252214</v>
      </c>
      <c r="H15">
        <v>0</v>
      </c>
      <c r="I15">
        <v>0</v>
      </c>
      <c r="J15">
        <v>0</v>
      </c>
      <c r="K15">
        <v>0</v>
      </c>
      <c r="L15">
        <v>0</v>
      </c>
      <c r="M15">
        <v>18241</v>
      </c>
      <c r="N15">
        <v>0</v>
      </c>
      <c r="O15">
        <f t="shared" si="0"/>
        <v>305816</v>
      </c>
      <c r="P15">
        <f t="shared" si="1"/>
        <v>324346</v>
      </c>
      <c r="Q15" t="s">
        <v>25</v>
      </c>
    </row>
    <row r="16" spans="1:17" x14ac:dyDescent="0.2">
      <c r="A16" t="s">
        <v>59</v>
      </c>
      <c r="B16">
        <v>1630</v>
      </c>
      <c r="C16">
        <v>0</v>
      </c>
      <c r="D16">
        <v>8</v>
      </c>
      <c r="E16">
        <v>2052</v>
      </c>
      <c r="F16">
        <v>0</v>
      </c>
      <c r="G16">
        <v>6964</v>
      </c>
      <c r="H16">
        <v>0</v>
      </c>
      <c r="I16">
        <v>13</v>
      </c>
      <c r="J16">
        <v>0</v>
      </c>
      <c r="K16">
        <v>0</v>
      </c>
      <c r="L16">
        <v>0</v>
      </c>
      <c r="M16">
        <v>3294</v>
      </c>
      <c r="N16">
        <v>0</v>
      </c>
      <c r="O16">
        <f t="shared" si="0"/>
        <v>9024</v>
      </c>
      <c r="P16">
        <f t="shared" si="1"/>
        <v>13961</v>
      </c>
      <c r="Q16" t="s">
        <v>26</v>
      </c>
    </row>
    <row r="17" spans="1:17" x14ac:dyDescent="0.2">
      <c r="A17" t="s">
        <v>60</v>
      </c>
      <c r="B17">
        <v>240</v>
      </c>
      <c r="C17">
        <v>0</v>
      </c>
      <c r="D17">
        <v>3</v>
      </c>
      <c r="E17">
        <v>485</v>
      </c>
      <c r="F17">
        <v>0</v>
      </c>
      <c r="G17">
        <v>657</v>
      </c>
      <c r="H17">
        <v>0</v>
      </c>
      <c r="I17">
        <v>0</v>
      </c>
      <c r="J17">
        <v>0</v>
      </c>
      <c r="K17">
        <v>0</v>
      </c>
      <c r="L17">
        <v>0</v>
      </c>
      <c r="M17">
        <v>470</v>
      </c>
      <c r="N17">
        <v>0</v>
      </c>
      <c r="O17">
        <f t="shared" si="0"/>
        <v>1145</v>
      </c>
      <c r="P17">
        <f t="shared" si="1"/>
        <v>1855</v>
      </c>
      <c r="Q17" t="s">
        <v>27</v>
      </c>
    </row>
    <row r="18" spans="1:17" x14ac:dyDescent="0.2">
      <c r="A18" t="s">
        <v>61</v>
      </c>
      <c r="B18">
        <v>215</v>
      </c>
      <c r="C18">
        <v>0</v>
      </c>
      <c r="D18">
        <v>137</v>
      </c>
      <c r="E18">
        <v>20492</v>
      </c>
      <c r="F18">
        <v>0</v>
      </c>
      <c r="G18">
        <v>240329</v>
      </c>
      <c r="H18">
        <v>1</v>
      </c>
      <c r="I18">
        <v>0</v>
      </c>
      <c r="J18">
        <v>0</v>
      </c>
      <c r="K18">
        <v>0</v>
      </c>
      <c r="L18">
        <v>0</v>
      </c>
      <c r="M18">
        <v>15981</v>
      </c>
      <c r="N18">
        <v>0</v>
      </c>
      <c r="O18">
        <f t="shared" si="0"/>
        <v>260958</v>
      </c>
      <c r="P18">
        <f t="shared" si="1"/>
        <v>277155</v>
      </c>
      <c r="Q18" t="s">
        <v>28</v>
      </c>
    </row>
    <row r="19" spans="1:17" x14ac:dyDescent="0.2">
      <c r="A19" t="s">
        <v>62</v>
      </c>
      <c r="B19">
        <v>33589</v>
      </c>
      <c r="C19">
        <v>0</v>
      </c>
      <c r="D19">
        <v>6</v>
      </c>
      <c r="E19">
        <v>214</v>
      </c>
      <c r="F19">
        <v>0</v>
      </c>
      <c r="G19">
        <v>526</v>
      </c>
      <c r="H19">
        <v>0</v>
      </c>
      <c r="I19">
        <v>3</v>
      </c>
      <c r="J19">
        <v>0</v>
      </c>
      <c r="K19">
        <v>0</v>
      </c>
      <c r="L19">
        <v>0</v>
      </c>
      <c r="M19">
        <v>49304</v>
      </c>
      <c r="N19">
        <v>0</v>
      </c>
      <c r="O19">
        <f t="shared" si="0"/>
        <v>746</v>
      </c>
      <c r="P19">
        <f t="shared" si="1"/>
        <v>83642</v>
      </c>
      <c r="Q19" t="s">
        <v>29</v>
      </c>
    </row>
    <row r="20" spans="1:17" x14ac:dyDescent="0.2">
      <c r="A20" t="s">
        <v>63</v>
      </c>
      <c r="B20">
        <v>17417</v>
      </c>
      <c r="C20">
        <v>0</v>
      </c>
      <c r="D20">
        <v>23</v>
      </c>
      <c r="E20">
        <v>5202</v>
      </c>
      <c r="F20">
        <v>0</v>
      </c>
      <c r="G20">
        <v>11269</v>
      </c>
      <c r="H20">
        <v>0</v>
      </c>
      <c r="I20">
        <v>2</v>
      </c>
      <c r="J20">
        <v>0</v>
      </c>
      <c r="K20">
        <v>0</v>
      </c>
      <c r="L20">
        <v>0</v>
      </c>
      <c r="M20">
        <v>24447</v>
      </c>
      <c r="N20">
        <v>0</v>
      </c>
      <c r="O20">
        <f t="shared" si="0"/>
        <v>16494</v>
      </c>
      <c r="P20">
        <f t="shared" si="1"/>
        <v>58360</v>
      </c>
      <c r="Q20" t="s">
        <v>30</v>
      </c>
    </row>
    <row r="21" spans="1:17" x14ac:dyDescent="0.2">
      <c r="A21" t="s">
        <v>64</v>
      </c>
      <c r="B21">
        <v>2617</v>
      </c>
      <c r="C21">
        <v>0</v>
      </c>
      <c r="D21">
        <v>642</v>
      </c>
      <c r="E21">
        <v>169626</v>
      </c>
      <c r="F21">
        <v>0</v>
      </c>
      <c r="G21">
        <v>495688</v>
      </c>
      <c r="H21">
        <v>0</v>
      </c>
      <c r="I21">
        <v>0</v>
      </c>
      <c r="J21">
        <v>4</v>
      </c>
      <c r="K21">
        <v>0</v>
      </c>
      <c r="L21">
        <v>0</v>
      </c>
      <c r="M21">
        <v>50931</v>
      </c>
      <c r="N21">
        <v>0</v>
      </c>
      <c r="O21">
        <f t="shared" si="0"/>
        <v>665956</v>
      </c>
      <c r="P21">
        <f t="shared" si="1"/>
        <v>719508</v>
      </c>
      <c r="Q21" t="s">
        <v>31</v>
      </c>
    </row>
    <row r="22" spans="1:17" x14ac:dyDescent="0.2">
      <c r="A22" t="s">
        <v>65</v>
      </c>
      <c r="B22">
        <v>17590</v>
      </c>
      <c r="C22">
        <v>0</v>
      </c>
      <c r="D22">
        <v>15</v>
      </c>
      <c r="E22">
        <v>1471</v>
      </c>
      <c r="F22">
        <v>0</v>
      </c>
      <c r="G22">
        <v>6000</v>
      </c>
      <c r="H22">
        <v>2</v>
      </c>
      <c r="I22">
        <v>17</v>
      </c>
      <c r="J22">
        <v>0</v>
      </c>
      <c r="K22">
        <v>0</v>
      </c>
      <c r="L22">
        <v>0</v>
      </c>
      <c r="M22">
        <v>29898</v>
      </c>
      <c r="N22">
        <v>0</v>
      </c>
      <c r="O22">
        <f t="shared" si="0"/>
        <v>7486</v>
      </c>
      <c r="P22">
        <f t="shared" si="1"/>
        <v>54993</v>
      </c>
      <c r="Q22" t="s">
        <v>32</v>
      </c>
    </row>
    <row r="23" spans="1:17" x14ac:dyDescent="0.2">
      <c r="A23" t="s">
        <v>66</v>
      </c>
      <c r="B23">
        <v>20361</v>
      </c>
      <c r="C23">
        <v>0</v>
      </c>
      <c r="D23">
        <v>2</v>
      </c>
      <c r="E23">
        <v>231</v>
      </c>
      <c r="F23">
        <v>0</v>
      </c>
      <c r="G23">
        <v>684</v>
      </c>
      <c r="H23">
        <v>8</v>
      </c>
      <c r="I23">
        <v>30</v>
      </c>
      <c r="J23">
        <v>0</v>
      </c>
      <c r="K23">
        <v>0</v>
      </c>
      <c r="L23">
        <v>0</v>
      </c>
      <c r="M23">
        <v>29071</v>
      </c>
      <c r="N23">
        <v>0</v>
      </c>
      <c r="O23">
        <f t="shared" si="0"/>
        <v>917</v>
      </c>
      <c r="P23">
        <f t="shared" si="1"/>
        <v>50387</v>
      </c>
      <c r="Q23" t="s">
        <v>33</v>
      </c>
    </row>
    <row r="24" spans="1:17" x14ac:dyDescent="0.2">
      <c r="A24" t="s">
        <v>67</v>
      </c>
      <c r="B24">
        <v>42077</v>
      </c>
      <c r="C24">
        <v>0</v>
      </c>
      <c r="D24">
        <v>26</v>
      </c>
      <c r="E24">
        <v>11468</v>
      </c>
      <c r="F24">
        <v>0</v>
      </c>
      <c r="G24">
        <v>10772</v>
      </c>
      <c r="H24">
        <v>1</v>
      </c>
      <c r="I24">
        <v>5</v>
      </c>
      <c r="J24">
        <v>0</v>
      </c>
      <c r="K24">
        <v>0</v>
      </c>
      <c r="L24">
        <v>0</v>
      </c>
      <c r="M24">
        <v>39549</v>
      </c>
      <c r="N24">
        <v>0</v>
      </c>
      <c r="O24">
        <f t="shared" si="0"/>
        <v>22266</v>
      </c>
      <c r="P24">
        <f t="shared" si="1"/>
        <v>103898</v>
      </c>
      <c r="Q24" t="s">
        <v>34</v>
      </c>
    </row>
    <row r="25" spans="1:17" x14ac:dyDescent="0.2">
      <c r="A25" t="s">
        <v>68</v>
      </c>
      <c r="B25">
        <v>1978</v>
      </c>
      <c r="C25">
        <v>0</v>
      </c>
      <c r="D25">
        <v>901</v>
      </c>
      <c r="E25">
        <v>109083</v>
      </c>
      <c r="F25">
        <v>0</v>
      </c>
      <c r="G25">
        <v>299528</v>
      </c>
      <c r="H25">
        <v>0</v>
      </c>
      <c r="I25">
        <v>1</v>
      </c>
      <c r="J25">
        <v>2</v>
      </c>
      <c r="K25">
        <v>0</v>
      </c>
      <c r="L25">
        <v>0</v>
      </c>
      <c r="M25">
        <v>24699</v>
      </c>
      <c r="N25">
        <v>0</v>
      </c>
      <c r="O25">
        <f t="shared" si="0"/>
        <v>409512</v>
      </c>
      <c r="P25">
        <f t="shared" si="1"/>
        <v>436192</v>
      </c>
      <c r="Q25" t="s">
        <v>35</v>
      </c>
    </row>
    <row r="26" spans="1:17" x14ac:dyDescent="0.2">
      <c r="A26" t="s">
        <v>69</v>
      </c>
      <c r="B26">
        <v>2708</v>
      </c>
      <c r="C26">
        <v>0</v>
      </c>
      <c r="D26">
        <v>732</v>
      </c>
      <c r="E26">
        <v>111299</v>
      </c>
      <c r="F26">
        <v>0</v>
      </c>
      <c r="G26">
        <v>256310</v>
      </c>
      <c r="H26">
        <v>0</v>
      </c>
      <c r="I26">
        <v>0</v>
      </c>
      <c r="J26">
        <v>0</v>
      </c>
      <c r="K26">
        <v>0</v>
      </c>
      <c r="L26">
        <v>0</v>
      </c>
      <c r="M26">
        <v>22245</v>
      </c>
      <c r="N26">
        <v>0</v>
      </c>
      <c r="O26">
        <f t="shared" si="0"/>
        <v>368341</v>
      </c>
      <c r="P26">
        <f t="shared" si="1"/>
        <v>393294</v>
      </c>
      <c r="Q26" t="s">
        <v>36</v>
      </c>
    </row>
    <row r="27" spans="1:17" x14ac:dyDescent="0.2">
      <c r="A27" t="s">
        <v>70</v>
      </c>
      <c r="B27">
        <v>14172</v>
      </c>
      <c r="C27">
        <v>0</v>
      </c>
      <c r="D27">
        <v>16</v>
      </c>
      <c r="E27">
        <v>1094</v>
      </c>
      <c r="F27">
        <v>0</v>
      </c>
      <c r="G27">
        <v>2901</v>
      </c>
      <c r="H27">
        <v>1</v>
      </c>
      <c r="I27">
        <v>25</v>
      </c>
      <c r="J27">
        <v>0</v>
      </c>
      <c r="K27">
        <v>0</v>
      </c>
      <c r="L27">
        <v>0</v>
      </c>
      <c r="M27">
        <v>21978</v>
      </c>
      <c r="N27">
        <v>0</v>
      </c>
      <c r="O27">
        <f t="shared" si="0"/>
        <v>4011</v>
      </c>
      <c r="P27">
        <f t="shared" si="1"/>
        <v>40187</v>
      </c>
      <c r="Q27" t="s">
        <v>37</v>
      </c>
    </row>
    <row r="28" spans="1:17" x14ac:dyDescent="0.2">
      <c r="A28" t="s">
        <v>71</v>
      </c>
      <c r="B28">
        <v>659</v>
      </c>
      <c r="C28">
        <v>0</v>
      </c>
      <c r="D28">
        <v>5</v>
      </c>
      <c r="E28">
        <v>1541</v>
      </c>
      <c r="F28">
        <v>0</v>
      </c>
      <c r="G28">
        <v>7861</v>
      </c>
      <c r="H28">
        <v>0</v>
      </c>
      <c r="I28">
        <v>0</v>
      </c>
      <c r="J28">
        <v>0</v>
      </c>
      <c r="K28">
        <v>0</v>
      </c>
      <c r="L28">
        <v>0</v>
      </c>
      <c r="M28">
        <v>876</v>
      </c>
      <c r="N28">
        <v>0</v>
      </c>
      <c r="O28">
        <f t="shared" si="0"/>
        <v>9407</v>
      </c>
      <c r="P28">
        <f t="shared" si="1"/>
        <v>10942</v>
      </c>
      <c r="Q28" t="s">
        <v>38</v>
      </c>
    </row>
    <row r="29" spans="1:17" x14ac:dyDescent="0.2">
      <c r="A29" t="s">
        <v>72</v>
      </c>
      <c r="B29">
        <v>976</v>
      </c>
      <c r="C29">
        <v>0</v>
      </c>
      <c r="D29">
        <v>40</v>
      </c>
      <c r="E29">
        <v>21617</v>
      </c>
      <c r="F29">
        <v>0</v>
      </c>
      <c r="G29">
        <v>106948</v>
      </c>
      <c r="H29">
        <v>0</v>
      </c>
      <c r="I29">
        <v>5</v>
      </c>
      <c r="J29">
        <v>0</v>
      </c>
      <c r="K29">
        <v>0</v>
      </c>
      <c r="L29">
        <v>0</v>
      </c>
      <c r="M29">
        <v>9820</v>
      </c>
      <c r="N29">
        <v>0</v>
      </c>
      <c r="O29">
        <f t="shared" si="0"/>
        <v>128605</v>
      </c>
      <c r="P29">
        <f t="shared" si="1"/>
        <v>139406</v>
      </c>
      <c r="Q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Lauren Caldwell</cp:lastModifiedBy>
  <dcterms:created xsi:type="dcterms:W3CDTF">2021-07-02T13:35:23Z</dcterms:created>
  <dcterms:modified xsi:type="dcterms:W3CDTF">2024-10-02T20:43:21Z</dcterms:modified>
</cp:coreProperties>
</file>