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transport\Documents\"/>
    </mc:Choice>
  </mc:AlternateContent>
  <bookViews>
    <workbookView xWindow="0" yWindow="0" windowWidth="15345" windowHeight="4590"/>
  </bookViews>
  <sheets>
    <sheet name="Sheet8" sheetId="8" r:id="rId1"/>
    <sheet name="Sheet9" sheetId="9" r:id="rId2"/>
    <sheet name="Sheet7" sheetId="7" r:id="rId3"/>
  </sheets>
  <definedNames>
    <definedName name="_xlnm._FilterDatabase" localSheetId="2" hidden="1">Sheet7!$B$1:$I$46</definedName>
    <definedName name="_xlnm.Print_Titles" localSheetId="2">Sheet7!$1:$1</definedName>
    <definedName name="Query_from_parkirtol_50" localSheetId="0" hidden="1">Sheet8!$A$1:$V$815</definedName>
  </definedName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8" l="1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W747" i="8"/>
  <c r="W748" i="8"/>
  <c r="W749" i="8"/>
  <c r="W750" i="8"/>
  <c r="W751" i="8"/>
  <c r="W752" i="8"/>
  <c r="W753" i="8"/>
  <c r="W754" i="8"/>
  <c r="W755" i="8"/>
  <c r="W756" i="8"/>
  <c r="W757" i="8"/>
  <c r="W758" i="8"/>
  <c r="W759" i="8"/>
  <c r="W760" i="8"/>
  <c r="W761" i="8"/>
  <c r="W762" i="8"/>
  <c r="W763" i="8"/>
  <c r="W764" i="8"/>
  <c r="W765" i="8"/>
  <c r="W766" i="8"/>
  <c r="W767" i="8"/>
  <c r="W768" i="8"/>
  <c r="W769" i="8"/>
  <c r="W770" i="8"/>
  <c r="W771" i="8"/>
  <c r="W772" i="8"/>
  <c r="W773" i="8"/>
  <c r="W774" i="8"/>
  <c r="W775" i="8"/>
  <c r="W776" i="8"/>
  <c r="W777" i="8"/>
  <c r="W778" i="8"/>
  <c r="W779" i="8"/>
  <c r="W780" i="8"/>
  <c r="W781" i="8"/>
  <c r="W782" i="8"/>
  <c r="W783" i="8"/>
  <c r="W784" i="8"/>
  <c r="W785" i="8"/>
  <c r="W786" i="8"/>
  <c r="W787" i="8"/>
  <c r="W788" i="8"/>
  <c r="W789" i="8"/>
  <c r="W790" i="8"/>
  <c r="W791" i="8"/>
  <c r="W792" i="8"/>
  <c r="W793" i="8"/>
  <c r="W794" i="8"/>
  <c r="W795" i="8"/>
  <c r="W796" i="8"/>
  <c r="W797" i="8"/>
  <c r="W798" i="8"/>
  <c r="W799" i="8"/>
  <c r="W800" i="8"/>
  <c r="W801" i="8"/>
  <c r="W802" i="8"/>
  <c r="W803" i="8"/>
  <c r="W804" i="8"/>
  <c r="W805" i="8"/>
  <c r="W806" i="8"/>
  <c r="W807" i="8"/>
  <c r="W808" i="8"/>
  <c r="W809" i="8"/>
  <c r="W810" i="8"/>
  <c r="W811" i="8"/>
  <c r="W812" i="8"/>
  <c r="W813" i="8"/>
  <c r="W814" i="8"/>
  <c r="W815" i="8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2" i="7"/>
</calcChain>
</file>

<file path=xl/connections.xml><?xml version="1.0" encoding="utf-8"?>
<connections xmlns="http://schemas.openxmlformats.org/spreadsheetml/2006/main">
  <connection id="1" name="Query from parkirtol 50" type="1" refreshedVersion="6" background="1" saveData="1">
    <dbPr connection="DSN=parkirtol 50.10;SERVER=10.14.50.10;UID=trans1;DATABASE=db_transport;PORT=3306_x0000_" command="SELECT mst_bbm_nopol1_0.id_mst_bbm, mst_bbm_nopol1_0.thn, mst_bbm_nopol1_0.no, mst_bbm_nopol1_0.no_asset, mst_bbm_nopol1_0.nopol, mst_bbm_nopol1_0.departemen, mst_bbm_nopol1_0.bagian, mst_bbm_nopol1_0.tgl_isi, mst_bbm_nopol1_0.jenis_bbm, mst_bbm_nopol1_0.jml_isi, mst_bbm_nopol1_0.oddo_isi, mst_bbm_nopol1_0.driver, mst_bbm_nopol1_0.status_bbm, mst_bbm_nopol1_0.status_kupon, mst_bbm_nopol1_0.tgl_real, mst_bbm_nopol1_0.harga, mst_bbm_nopol1_0.ass_desc, mst_bbm_nopol1_0.id_kontrak, mst_bbm_nopol1_0.no_ba, mst_bbm_nopol1_0.tgl_jatuh_tempo_bln, mst_bbm_nopol1_0.min, mst_bbm_nopol1_0.max_x000d__x000a_FROM db_transport.mst_bbm_nopol1 mst_bbm_nopol1_0"/>
  </connection>
</connections>
</file>

<file path=xl/sharedStrings.xml><?xml version="1.0" encoding="utf-8"?>
<sst xmlns="http://schemas.openxmlformats.org/spreadsheetml/2006/main" count="9490" uniqueCount="2318">
  <si>
    <t>id_mst_bbm</t>
  </si>
  <si>
    <t>thn</t>
  </si>
  <si>
    <t>no</t>
  </si>
  <si>
    <t>no_asset</t>
  </si>
  <si>
    <t>nopol</t>
  </si>
  <si>
    <t>departemen</t>
  </si>
  <si>
    <t>bagian</t>
  </si>
  <si>
    <t>tgl_isi</t>
  </si>
  <si>
    <t>jenis_bbm</t>
  </si>
  <si>
    <t>jml_isi</t>
  </si>
  <si>
    <t>oddo_isi</t>
  </si>
  <si>
    <t>driver</t>
  </si>
  <si>
    <t>status_bbm</t>
  </si>
  <si>
    <t>status_kupon</t>
  </si>
  <si>
    <t>tgl_real</t>
  </si>
  <si>
    <t>harga</t>
  </si>
  <si>
    <t>id_kontrak</t>
  </si>
  <si>
    <t>no_ba</t>
  </si>
  <si>
    <t>tgl_jatuh_tempo_bln</t>
  </si>
  <si>
    <t/>
  </si>
  <si>
    <t>W 758 BY</t>
  </si>
  <si>
    <t>DEP. PENGADAAN</t>
  </si>
  <si>
    <t>PENGADAAN</t>
  </si>
  <si>
    <t>PERTALITE</t>
  </si>
  <si>
    <t>SALIM</t>
  </si>
  <si>
    <t>RUTIN</t>
  </si>
  <si>
    <t>DIAJUKAN</t>
  </si>
  <si>
    <t>1425/TU.04.06/12/SP/2015</t>
  </si>
  <si>
    <t>003/VII/GSG/BA/2015</t>
  </si>
  <si>
    <t>W 659 BZ</t>
  </si>
  <si>
    <t>PIKPG</t>
  </si>
  <si>
    <t>TAKRIP</t>
  </si>
  <si>
    <t>DIREALISASI</t>
  </si>
  <si>
    <t>1424/TU.04.06/12/SP/2015</t>
  </si>
  <si>
    <t>026/11/LG.01.03/YPG.00/BA/2015</t>
  </si>
  <si>
    <t>W 4262 KL</t>
  </si>
  <si>
    <t>DEP. PROD I</t>
  </si>
  <si>
    <t>PROD. I</t>
  </si>
  <si>
    <t>AMIN</t>
  </si>
  <si>
    <t>0097/TU.04.06/12/SP/2015</t>
  </si>
  <si>
    <t>004/II/GSG/BA/2015</t>
  </si>
  <si>
    <t>W 9129 A</t>
  </si>
  <si>
    <t>DEP. LOLAPEL</t>
  </si>
  <si>
    <t>MEKANIK PELB.</t>
  </si>
  <si>
    <t>AZIS</t>
  </si>
  <si>
    <t>1698/TU.04.06/12/SP/2013</t>
  </si>
  <si>
    <t>005/01/LG.01.03/YPG.00/BA/2014</t>
  </si>
  <si>
    <t>W 9019 A</t>
  </si>
  <si>
    <t>DEP. PPK</t>
  </si>
  <si>
    <t>PPK / ALBER</t>
  </si>
  <si>
    <t>LAHARI</t>
  </si>
  <si>
    <t>002/01/LG.01.03/YPG.00/BA/2014</t>
  </si>
  <si>
    <t>W 1055 BE</t>
  </si>
  <si>
    <t>DEP. YANUM</t>
  </si>
  <si>
    <t>POOL TRANSPORT</t>
  </si>
  <si>
    <t>PERTAMINA DEX</t>
  </si>
  <si>
    <t>AINUR ROFIQ</t>
  </si>
  <si>
    <t>2357/TU.04.06/12/SP/2011</t>
  </si>
  <si>
    <t>007/02/LG.01.03/YPG.00/BA/2012</t>
  </si>
  <si>
    <t>W 654 DS</t>
  </si>
  <si>
    <t>DIR</t>
  </si>
  <si>
    <t>DIR. SDM &amp; UMUM</t>
  </si>
  <si>
    <t>PERTAMAX</t>
  </si>
  <si>
    <t>GAGUK FIRDAUS</t>
  </si>
  <si>
    <t>0049.1.0850/TU.04.06/12/SP/2016</t>
  </si>
  <si>
    <t>011/08/LG.01.03/YPG.00/BA/2015</t>
  </si>
  <si>
    <t>W 1148 BJ</t>
  </si>
  <si>
    <t>SUPARNO</t>
  </si>
  <si>
    <t>0001/TU.04.06/12/SP/2013</t>
  </si>
  <si>
    <t>01/01/LG.01.03/YPG.00/BA/2013.</t>
  </si>
  <si>
    <t>W 653 DP</t>
  </si>
  <si>
    <t>DIR. PRODUKSI</t>
  </si>
  <si>
    <t>W 1147 BJ</t>
  </si>
  <si>
    <t>Dep. Kumset</t>
  </si>
  <si>
    <t>HUKUM - SEKRETARIAT</t>
  </si>
  <si>
    <t>ANANG.SA</t>
  </si>
  <si>
    <t>01/01/LG.01.03/YPG.00/BA/2013</t>
  </si>
  <si>
    <t>L 1795 KV</t>
  </si>
  <si>
    <t>DEP. PGM</t>
  </si>
  <si>
    <t>PGM</t>
  </si>
  <si>
    <t>CHOIRUL</t>
  </si>
  <si>
    <t>1428/TU.04.06/12/SP/2015</t>
  </si>
  <si>
    <t>19/BA/SLS-0015/08/2015</t>
  </si>
  <si>
    <t>W 655 DT</t>
  </si>
  <si>
    <t>DIR. TEK &amp; PENGEMBANGAN</t>
  </si>
  <si>
    <t>RUSLAN</t>
  </si>
  <si>
    <t>W 4259 KL</t>
  </si>
  <si>
    <t>DEP. HAR I</t>
  </si>
  <si>
    <t>HAR. I</t>
  </si>
  <si>
    <t>EDY PRIYANTO</t>
  </si>
  <si>
    <t>W 627 BZ</t>
  </si>
  <si>
    <t>Dep. Humas</t>
  </si>
  <si>
    <t>HUMAS</t>
  </si>
  <si>
    <t>ARI WIBOWO</t>
  </si>
  <si>
    <t>W 1631 BJ</t>
  </si>
  <si>
    <t>HARIYONO</t>
  </si>
  <si>
    <t>001/01/LG.01.03/YPG.00/BA/2013</t>
  </si>
  <si>
    <t>L 1687 KV</t>
  </si>
  <si>
    <t>POOL/TRANSPORT</t>
  </si>
  <si>
    <t>HARIHADI</t>
  </si>
  <si>
    <t>20/BA/SLS-0015/08/2015</t>
  </si>
  <si>
    <t>W 4834 KK</t>
  </si>
  <si>
    <t>PELABUHAN</t>
  </si>
  <si>
    <t>M.MUNIR</t>
  </si>
  <si>
    <t>W 6547 LT</t>
  </si>
  <si>
    <t>WASBONG</t>
  </si>
  <si>
    <t>SPOT04</t>
  </si>
  <si>
    <t>W 4258 KL</t>
  </si>
  <si>
    <t>W 8673 J</t>
  </si>
  <si>
    <t>PENGGANTI</t>
  </si>
  <si>
    <t>0662/TU.04.06/12/SP/2011</t>
  </si>
  <si>
    <t>002/08/GSG/BA/2011</t>
  </si>
  <si>
    <t>L 1943 KV</t>
  </si>
  <si>
    <t>MAK'RUF</t>
  </si>
  <si>
    <t>W 1758 BJ</t>
  </si>
  <si>
    <t>BASO TAOGA</t>
  </si>
  <si>
    <t>W 1632 BJ</t>
  </si>
  <si>
    <t>M.NAIM</t>
  </si>
  <si>
    <t>W 4758 JH</t>
  </si>
  <si>
    <t>DEP. PGM/BAHAN BAKU</t>
  </si>
  <si>
    <t>IDI</t>
  </si>
  <si>
    <t>SPOT06</t>
  </si>
  <si>
    <t>W 9364 A</t>
  </si>
  <si>
    <t>M.TOYIB</t>
  </si>
  <si>
    <t>L 1838 KV</t>
  </si>
  <si>
    <t>DEP. JASTEKON</t>
  </si>
  <si>
    <t>JASTEKON</t>
  </si>
  <si>
    <t>3150</t>
  </si>
  <si>
    <t>KUSWANTO</t>
  </si>
  <si>
    <t>W 9287 A</t>
  </si>
  <si>
    <t>DEP. RPPH</t>
  </si>
  <si>
    <t>RISET / PEMULIAAN</t>
  </si>
  <si>
    <t>MAHFUD</t>
  </si>
  <si>
    <t>004/01/LG.01.03/YPG.00/BA/2014</t>
  </si>
  <si>
    <t>W 9351 A</t>
  </si>
  <si>
    <t>YANU TAMA</t>
  </si>
  <si>
    <t>W 1149 BJ</t>
  </si>
  <si>
    <t>DEP. KEUANGAN</t>
  </si>
  <si>
    <t>SUYADI</t>
  </si>
  <si>
    <t>W 9033 A</t>
  </si>
  <si>
    <t>Dep. Prod IIB</t>
  </si>
  <si>
    <t>PROD II B / BAGGING</t>
  </si>
  <si>
    <t>FAUJAN</t>
  </si>
  <si>
    <t>W 8992 J</t>
  </si>
  <si>
    <t>DEP. PROD II A</t>
  </si>
  <si>
    <t>CANDAL</t>
  </si>
  <si>
    <t>W 8677 J</t>
  </si>
  <si>
    <t>DEP. KEAMANAN</t>
  </si>
  <si>
    <t>PABRIK III</t>
  </si>
  <si>
    <t>RURATNO</t>
  </si>
  <si>
    <t>W 4250 KL</t>
  </si>
  <si>
    <t>ISA</t>
  </si>
  <si>
    <t>W 9363 A</t>
  </si>
  <si>
    <t>PPK / GUNUNG SARI</t>
  </si>
  <si>
    <t>HARIYANTO</t>
  </si>
  <si>
    <t>W 577 BX</t>
  </si>
  <si>
    <t>NASIKIN</t>
  </si>
  <si>
    <t>1927/TU.04.06/12/12/2015</t>
  </si>
  <si>
    <t>028/11/LG.01.03/YPG.00/BA/2015</t>
  </si>
  <si>
    <t>L 1776 KV</t>
  </si>
  <si>
    <t>W 915 BE</t>
  </si>
  <si>
    <t>RIZANI</t>
  </si>
  <si>
    <t>007/03/LG.01.03/YPG.00/BA/2012</t>
  </si>
  <si>
    <t>L 1643 KV</t>
  </si>
  <si>
    <t>DEP. BOP</t>
  </si>
  <si>
    <t>ORGANISASI &amp; PROSEDUR</t>
  </si>
  <si>
    <t>OVIN</t>
  </si>
  <si>
    <t>W 4855 KK</t>
  </si>
  <si>
    <t>ARIS EKO PRAS</t>
  </si>
  <si>
    <t>W 9345 A</t>
  </si>
  <si>
    <t>OPSMIN</t>
  </si>
  <si>
    <t>ADHIM</t>
  </si>
  <si>
    <t>W 8986 A</t>
  </si>
  <si>
    <t>DEP. HAR II</t>
  </si>
  <si>
    <t>HAR II / INSTRUMEN II</t>
  </si>
  <si>
    <t>MARTINUS</t>
  </si>
  <si>
    <t>L 1895 KV</t>
  </si>
  <si>
    <t>DEP. DIKLAT</t>
  </si>
  <si>
    <t>DIKLAT</t>
  </si>
  <si>
    <t>MUJI</t>
  </si>
  <si>
    <t>W 9354 A</t>
  </si>
  <si>
    <t>NPK II II IV</t>
  </si>
  <si>
    <t>UDIN</t>
  </si>
  <si>
    <t>W 8988 A</t>
  </si>
  <si>
    <t>DEP. HAR III</t>
  </si>
  <si>
    <t>MEKANIK III</t>
  </si>
  <si>
    <t>MIKO</t>
  </si>
  <si>
    <t>W 6125 ML</t>
  </si>
  <si>
    <t>HARTANTO</t>
  </si>
  <si>
    <t>SPOT02</t>
  </si>
  <si>
    <t>W 4535 KK</t>
  </si>
  <si>
    <t>KEAMANAN</t>
  </si>
  <si>
    <t>ROZI</t>
  </si>
  <si>
    <t>W 1375 BL</t>
  </si>
  <si>
    <t>DEP. YANKOMDUK</t>
  </si>
  <si>
    <t>TAKUL</t>
  </si>
  <si>
    <t>W 9140 A</t>
  </si>
  <si>
    <t>RACHMAD DARMAWAN</t>
  </si>
  <si>
    <t>W 4252 KL</t>
  </si>
  <si>
    <t>S K P G</t>
  </si>
  <si>
    <t>ROFI'I</t>
  </si>
  <si>
    <t>W 3386 MV</t>
  </si>
  <si>
    <t>MEKANIK II A</t>
  </si>
  <si>
    <t>NILA</t>
  </si>
  <si>
    <t>SPOT03</t>
  </si>
  <si>
    <t>W 8992 A</t>
  </si>
  <si>
    <t>DEP. PROD III</t>
  </si>
  <si>
    <t>DEP. PROD III / ZAII</t>
  </si>
  <si>
    <t>HAYAT</t>
  </si>
  <si>
    <t>W 9139 A</t>
  </si>
  <si>
    <t>DEP. PPK / BAG. HAR PPK</t>
  </si>
  <si>
    <t>AGUS.S</t>
  </si>
  <si>
    <t>W 4565 KK</t>
  </si>
  <si>
    <t>HASAN</t>
  </si>
  <si>
    <t>W 1804 BQ</t>
  </si>
  <si>
    <t>SUTTLE I</t>
  </si>
  <si>
    <t>SHOLICHIN</t>
  </si>
  <si>
    <t>0174/TU.04.06/12/SP/2014</t>
  </si>
  <si>
    <t>XX/01/LG.01.03/YPG.00/BA/2014</t>
  </si>
  <si>
    <t>W 1427 BI</t>
  </si>
  <si>
    <t>TAUFIK MAHENDRA</t>
  </si>
  <si>
    <t>1258/TU.04.06/12/SP/2012</t>
  </si>
  <si>
    <t>XX/09/LG.01.03/YPG.00/BA/2012</t>
  </si>
  <si>
    <t>SLAMET PRIYANTO</t>
  </si>
  <si>
    <t>W 8997 J</t>
  </si>
  <si>
    <t>WASHIFT II B</t>
  </si>
  <si>
    <t>BUDI</t>
  </si>
  <si>
    <t>W 263 PG</t>
  </si>
  <si>
    <t>TRAJU TISNO</t>
  </si>
  <si>
    <t>W 9001 A</t>
  </si>
  <si>
    <t>COLIS</t>
  </si>
  <si>
    <t>W 628 BZ</t>
  </si>
  <si>
    <t>CAHYO TRIYUWONO</t>
  </si>
  <si>
    <t>W 1756 BJ</t>
  </si>
  <si>
    <t>PURWITO HANDOKO</t>
  </si>
  <si>
    <t>W 1053 BE</t>
  </si>
  <si>
    <t>SUYONO</t>
  </si>
  <si>
    <t>W 4267 KL</t>
  </si>
  <si>
    <t>DEP. LK3</t>
  </si>
  <si>
    <t>LK3</t>
  </si>
  <si>
    <t>SUGIANTO</t>
  </si>
  <si>
    <t>-</t>
  </si>
  <si>
    <t>W 8995 A</t>
  </si>
  <si>
    <t>PROD II A / PF-II</t>
  </si>
  <si>
    <t>BUDI HR</t>
  </si>
  <si>
    <t>W 1376 BL</t>
  </si>
  <si>
    <t>DAL. PROYEK</t>
  </si>
  <si>
    <t>37643</t>
  </si>
  <si>
    <t>EDY SUPRIYANTO</t>
  </si>
  <si>
    <t>W 6128 ML</t>
  </si>
  <si>
    <t>LISINTEL</t>
  </si>
  <si>
    <t>SAIKU</t>
  </si>
  <si>
    <t>W 9291 A</t>
  </si>
  <si>
    <t>PPK / LISINTEL</t>
  </si>
  <si>
    <t>W 4660 LW</t>
  </si>
  <si>
    <t>Alat - alat Berat</t>
  </si>
  <si>
    <t>ANDRI.S</t>
  </si>
  <si>
    <t>1889/TU.04.06/12/SP/2015</t>
  </si>
  <si>
    <t>051/XI/BENGKELK3PG/BA/2016.</t>
  </si>
  <si>
    <t>W 4584 KK</t>
  </si>
  <si>
    <t>ALAT BERAT</t>
  </si>
  <si>
    <t>L 1936 KV</t>
  </si>
  <si>
    <t>DEP. AUDIT ADMIN</t>
  </si>
  <si>
    <t>DEP. AUDIT ADMINISTRASI</t>
  </si>
  <si>
    <t>1212</t>
  </si>
  <si>
    <t>ABDULLAH</t>
  </si>
  <si>
    <t>W 1753 BY</t>
  </si>
  <si>
    <t>MASHUDI</t>
  </si>
  <si>
    <t>W 3545 MV</t>
  </si>
  <si>
    <t>WASPRO</t>
  </si>
  <si>
    <t>FAJAR</t>
  </si>
  <si>
    <t>W 9342 A</t>
  </si>
  <si>
    <t>DEP. PPK / HAR. KAWASAN / SIPI</t>
  </si>
  <si>
    <t>MUZAKY</t>
  </si>
  <si>
    <t>W 4585 KK</t>
  </si>
  <si>
    <t>MASLUKIN</t>
  </si>
  <si>
    <t>W 4257 KL</t>
  </si>
  <si>
    <t>PROMOSI</t>
  </si>
  <si>
    <t>RISKI</t>
  </si>
  <si>
    <t>W 8990 A</t>
  </si>
  <si>
    <t>W 4586 KK</t>
  </si>
  <si>
    <t>YASE</t>
  </si>
  <si>
    <t>W 4588 KK</t>
  </si>
  <si>
    <t>BENGKEL</t>
  </si>
  <si>
    <t>HUSAM</t>
  </si>
  <si>
    <t>L 1749 BU</t>
  </si>
  <si>
    <t>DEP. DISTRIBUSI WIL. I</t>
  </si>
  <si>
    <t>DW.1</t>
  </si>
  <si>
    <t>SURYANDONO</t>
  </si>
  <si>
    <t>W 6237 LV</t>
  </si>
  <si>
    <t>TRANSPORT</t>
  </si>
  <si>
    <t>M.JAILANI</t>
  </si>
  <si>
    <t>SPOT05</t>
  </si>
  <si>
    <t>W 9136 A</t>
  </si>
  <si>
    <t>ROFIK</t>
  </si>
  <si>
    <t>W 3119 MF</t>
  </si>
  <si>
    <t>RUSDI</t>
  </si>
  <si>
    <t>SPOT01</t>
  </si>
  <si>
    <t>W 4853 KK</t>
  </si>
  <si>
    <t>PROD. IIA</t>
  </si>
  <si>
    <t>CHOLIS</t>
  </si>
  <si>
    <t>W 9344 A</t>
  </si>
  <si>
    <t>LISTRIK II</t>
  </si>
  <si>
    <t>YUSWANTO</t>
  </si>
  <si>
    <t>W 8676 J</t>
  </si>
  <si>
    <t>SIPIL III</t>
  </si>
  <si>
    <t>W 9003 A</t>
  </si>
  <si>
    <t>DEP. PPE</t>
  </si>
  <si>
    <t>LABPROD II</t>
  </si>
  <si>
    <t>MUDHOFAR</t>
  </si>
  <si>
    <t>W 9350 A</t>
  </si>
  <si>
    <t>DEP. PROD III / BATU BARA</t>
  </si>
  <si>
    <t>FARID</t>
  </si>
  <si>
    <t>W 9347 A</t>
  </si>
  <si>
    <t>RISET &amp; HAYATI</t>
  </si>
  <si>
    <t>DENY YUDIANTO</t>
  </si>
  <si>
    <t>W 8706 J</t>
  </si>
  <si>
    <t>LAB. PROD.III</t>
  </si>
  <si>
    <t>BAMBANG HIDAYAT</t>
  </si>
  <si>
    <t>W 6032 LS</t>
  </si>
  <si>
    <t>KK. PabrikI</t>
  </si>
  <si>
    <t>YUDHA</t>
  </si>
  <si>
    <t>W 1726 BX</t>
  </si>
  <si>
    <t>1426/TU.04.06/12/SP/2015</t>
  </si>
  <si>
    <t>908/IX/PCS.03/2015</t>
  </si>
  <si>
    <t>W 8708 J</t>
  </si>
  <si>
    <t>CANDAL PROD.III</t>
  </si>
  <si>
    <t>ROIHAN</t>
  </si>
  <si>
    <t>W 9340 A</t>
  </si>
  <si>
    <t>HAR II / LAS II A</t>
  </si>
  <si>
    <t>HUSAINI</t>
  </si>
  <si>
    <t>W 923 BE</t>
  </si>
  <si>
    <t>MARGONO</t>
  </si>
  <si>
    <t>W 1048 BE</t>
  </si>
  <si>
    <t>MA'RUF</t>
  </si>
  <si>
    <t>006/02/LG.01.03/YPG.00/BA/2012</t>
  </si>
  <si>
    <t>W 1156 BJ</t>
  </si>
  <si>
    <t>RISET / RPHT</t>
  </si>
  <si>
    <t>M.HASAN</t>
  </si>
  <si>
    <t>W 495 BY</t>
  </si>
  <si>
    <t>CANDAL PPK</t>
  </si>
  <si>
    <t>SUPRIADI</t>
  </si>
  <si>
    <t>FIRDLO ARIF</t>
  </si>
  <si>
    <t>W 631 BZ</t>
  </si>
  <si>
    <t>W 3420 MW</t>
  </si>
  <si>
    <t>PPK / LISTINTEL</t>
  </si>
  <si>
    <t>W 4254 KL</t>
  </si>
  <si>
    <t>PHR</t>
  </si>
  <si>
    <t>W 6783 LQ</t>
  </si>
  <si>
    <t>DEP. PERSONALIA</t>
  </si>
  <si>
    <t>PERSONALIA</t>
  </si>
  <si>
    <t>NAIM</t>
  </si>
  <si>
    <t>W 4814 KK</t>
  </si>
  <si>
    <t>PPE</t>
  </si>
  <si>
    <t>W 8983 A</t>
  </si>
  <si>
    <t>CANDAL HAR.II</t>
  </si>
  <si>
    <t>SURYANTO</t>
  </si>
  <si>
    <t>W 1340 BZ</t>
  </si>
  <si>
    <t>DEP. BANGHA</t>
  </si>
  <si>
    <t>FAJAR.K</t>
  </si>
  <si>
    <t>1427/TU.04.06/12/SP/2015</t>
  </si>
  <si>
    <t>450/KHPG/X/2015</t>
  </si>
  <si>
    <t>W 1293 BZ</t>
  </si>
  <si>
    <t>SARJASTEK</t>
  </si>
  <si>
    <t>TAUFIK</t>
  </si>
  <si>
    <t>0</t>
  </si>
  <si>
    <t>W 4268 KL</t>
  </si>
  <si>
    <t>PROD. III</t>
  </si>
  <si>
    <t>SUHADI</t>
  </si>
  <si>
    <t>W 1805 BQ</t>
  </si>
  <si>
    <t>SUTTLE II</t>
  </si>
  <si>
    <t>EKO LAKSONO</t>
  </si>
  <si>
    <t>W 9135 A</t>
  </si>
  <si>
    <t>KASI SHIFT</t>
  </si>
  <si>
    <t>EDI SISWANTO</t>
  </si>
  <si>
    <t>W 9353 A</t>
  </si>
  <si>
    <t>DEP. PPK / INSTALIR BABAT</t>
  </si>
  <si>
    <t>W 4590 KK</t>
  </si>
  <si>
    <t>SIPIL</t>
  </si>
  <si>
    <t>ACH.KHUSAINI</t>
  </si>
  <si>
    <t>W 8990 J</t>
  </si>
  <si>
    <t>SAFETY</t>
  </si>
  <si>
    <t>KAMALI</t>
  </si>
  <si>
    <t>W 3588 MD</t>
  </si>
  <si>
    <t>KEL LAS IIA</t>
  </si>
  <si>
    <t>M.AJID</t>
  </si>
  <si>
    <t>W 9290 A</t>
  </si>
  <si>
    <t>DEP. PROD III B</t>
  </si>
  <si>
    <t>CANDAL IIIB</t>
  </si>
  <si>
    <t>W 6028 LS</t>
  </si>
  <si>
    <t>DEP. PROD III A</t>
  </si>
  <si>
    <t>CANDAL III</t>
  </si>
  <si>
    <t>W 3544 MV</t>
  </si>
  <si>
    <t>M.EFRON</t>
  </si>
  <si>
    <t>W 8991 J</t>
  </si>
  <si>
    <t>KEL-LAS</t>
  </si>
  <si>
    <t>PURNOMO</t>
  </si>
  <si>
    <t>W 4251 KL</t>
  </si>
  <si>
    <t>DEP. CANGUN</t>
  </si>
  <si>
    <t>BAG. CANGUN</t>
  </si>
  <si>
    <t>SUTRISNO</t>
  </si>
  <si>
    <t>TAMBAHAN</t>
  </si>
  <si>
    <t>W 937 BE</t>
  </si>
  <si>
    <t>DEP. CANMINSAR</t>
  </si>
  <si>
    <t>CANMINSAR</t>
  </si>
  <si>
    <t xml:space="preserve">DIAZ </t>
  </si>
  <si>
    <t>W 6784 LQ</t>
  </si>
  <si>
    <t>BAG. SAFETY PAB. III</t>
  </si>
  <si>
    <t>HAMIDIN</t>
  </si>
  <si>
    <t>W 1046 BE</t>
  </si>
  <si>
    <t>NARIO</t>
  </si>
  <si>
    <t>MULYONO</t>
  </si>
  <si>
    <t>W 8999 A</t>
  </si>
  <si>
    <t>DEP. PROD II B / CANDAL</t>
  </si>
  <si>
    <t>W 4852 KK</t>
  </si>
  <si>
    <t>JOKO.P</t>
  </si>
  <si>
    <t>W 9300 C</t>
  </si>
  <si>
    <t>SARAPAN</t>
  </si>
  <si>
    <t>WARAS</t>
  </si>
  <si>
    <t>2338/TU.04.06/12/SP/2015</t>
  </si>
  <si>
    <t>252/IX/GSG/BA/2015</t>
  </si>
  <si>
    <t>W 9004 J</t>
  </si>
  <si>
    <t>AZIS SUWARYAT</t>
  </si>
  <si>
    <t>W 3418 MW</t>
  </si>
  <si>
    <t>DEP. INSPEKSI TEKNIK</t>
  </si>
  <si>
    <t>BAG. ISTEK PB.IIB</t>
  </si>
  <si>
    <t>MAHMUDI</t>
  </si>
  <si>
    <t>W 9361 A</t>
  </si>
  <si>
    <t>DEP. PPK / HAR PPK</t>
  </si>
  <si>
    <t>SUGIARTO</t>
  </si>
  <si>
    <t>W 4757 JH</t>
  </si>
  <si>
    <t>DEP. PGM / BAG. BHN. BAKU</t>
  </si>
  <si>
    <t>RIDUWAN</t>
  </si>
  <si>
    <t>W 9362 A</t>
  </si>
  <si>
    <t>DEP. PPK / BENGKEL KAWASAN</t>
  </si>
  <si>
    <t>HERU</t>
  </si>
  <si>
    <t>W 1157 BJ</t>
  </si>
  <si>
    <t>PINTO</t>
  </si>
  <si>
    <t>W 1150 BJ</t>
  </si>
  <si>
    <t>DEP. PPNPJ</t>
  </si>
  <si>
    <t>FERDIAN</t>
  </si>
  <si>
    <t>W 9002 A</t>
  </si>
  <si>
    <t>HAR II / NON LOGAM</t>
  </si>
  <si>
    <t>HADI</t>
  </si>
  <si>
    <t>L 1937 KV</t>
  </si>
  <si>
    <t>HANAFI</t>
  </si>
  <si>
    <t>W 9137 A</t>
  </si>
  <si>
    <t>WASHIP/PROD IIIB</t>
  </si>
  <si>
    <t>ARMAN</t>
  </si>
  <si>
    <t>W 1544 BZ</t>
  </si>
  <si>
    <t>SYAIFUDIN</t>
  </si>
  <si>
    <t>030/11/LG.01.03/YPG.00/BA/2015</t>
  </si>
  <si>
    <t>W 915 BK</t>
  </si>
  <si>
    <t>18399</t>
  </si>
  <si>
    <t>NAJIKH</t>
  </si>
  <si>
    <t>030/11/LG.01.03/YPG.00/BA/2015.</t>
  </si>
  <si>
    <t>L 1778 KV</t>
  </si>
  <si>
    <t>ROESMANTO</t>
  </si>
  <si>
    <t>W 629 BZ</t>
  </si>
  <si>
    <t>FATKUR MUIN</t>
  </si>
  <si>
    <t>W 6548 LT</t>
  </si>
  <si>
    <t>DEP. ISTEK</t>
  </si>
  <si>
    <t>IKM</t>
  </si>
  <si>
    <t>YONO</t>
  </si>
  <si>
    <t>W 8675 J</t>
  </si>
  <si>
    <t>BAG. ISTEK PB.II</t>
  </si>
  <si>
    <t>W 1153 BJ</t>
  </si>
  <si>
    <t>DEP. PPRW I</t>
  </si>
  <si>
    <t>PPRW I</t>
  </si>
  <si>
    <t>AGUNG SADONO</t>
  </si>
  <si>
    <t>IMAM.S</t>
  </si>
  <si>
    <t>W 4255 KL</t>
  </si>
  <si>
    <t>W 3120 MF</t>
  </si>
  <si>
    <t>PRO. HAYATI</t>
  </si>
  <si>
    <t>W 3419 MW</t>
  </si>
  <si>
    <t>BAG. INS. KHUSUS PB IIB</t>
  </si>
  <si>
    <t>MANAN</t>
  </si>
  <si>
    <t>W 3421 MW</t>
  </si>
  <si>
    <t>FATKUR</t>
  </si>
  <si>
    <t>W 9286 A</t>
  </si>
  <si>
    <t>LAB. UJI KIMIA</t>
  </si>
  <si>
    <t>KHASIN</t>
  </si>
  <si>
    <t>W 1752 BY</t>
  </si>
  <si>
    <t>W 9130 A</t>
  </si>
  <si>
    <t>BAG. PMK / DAMKAR</t>
  </si>
  <si>
    <t>SAIFUL MUZAKI</t>
  </si>
  <si>
    <t>W 9295 C</t>
  </si>
  <si>
    <t>SARAPAN/FASUM OR</t>
  </si>
  <si>
    <t>FEBRI</t>
  </si>
  <si>
    <t>W 9343 A</t>
  </si>
  <si>
    <t>SECURITY</t>
  </si>
  <si>
    <t>NURAJI</t>
  </si>
  <si>
    <t>W 4589 KK</t>
  </si>
  <si>
    <t>SIPIL STADION</t>
  </si>
  <si>
    <t>INDRA</t>
  </si>
  <si>
    <t>W 9002 J</t>
  </si>
  <si>
    <t>INSTRUMEN III</t>
  </si>
  <si>
    <t>DWIYANTO</t>
  </si>
  <si>
    <t>W 8991 A</t>
  </si>
  <si>
    <t>PROD III / ALF3</t>
  </si>
  <si>
    <t>ADI SURYA</t>
  </si>
  <si>
    <t>W 4263 KL</t>
  </si>
  <si>
    <t>SHOLEH</t>
  </si>
  <si>
    <t>W 4833 KK</t>
  </si>
  <si>
    <t>W 8996 A</t>
  </si>
  <si>
    <t>PROD II A / PHONSKA 2-3</t>
  </si>
  <si>
    <t>ABD.ROCMAN</t>
  </si>
  <si>
    <t>W 8985 A</t>
  </si>
  <si>
    <t>HAR II / MEKANIK II B</t>
  </si>
  <si>
    <t>SUWANDI</t>
  </si>
  <si>
    <t>W 9127 A</t>
  </si>
  <si>
    <t>ROKHIM</t>
  </si>
  <si>
    <t>W 4266 KL</t>
  </si>
  <si>
    <t>BAGUS SUJATMIKO</t>
  </si>
  <si>
    <t>L 1810 KV</t>
  </si>
  <si>
    <t>DEP.KAMSAN</t>
  </si>
  <si>
    <t>3163</t>
  </si>
  <si>
    <t>EDI KARTEJO</t>
  </si>
  <si>
    <t>W 3546 MV</t>
  </si>
  <si>
    <t>IDA</t>
  </si>
  <si>
    <t>W 8994 A</t>
  </si>
  <si>
    <t>DEP. LATSIN</t>
  </si>
  <si>
    <t>LATSIN / MESIN &amp; FABRIKASI</t>
  </si>
  <si>
    <t>SUDARSO</t>
  </si>
  <si>
    <t>W 8995 J</t>
  </si>
  <si>
    <t>PHONSKA I</t>
  </si>
  <si>
    <t>W 4261 KL</t>
  </si>
  <si>
    <t>LAS</t>
  </si>
  <si>
    <t>RAFI</t>
  </si>
  <si>
    <t>W 1050 BE</t>
  </si>
  <si>
    <t>SUHADAK</t>
  </si>
  <si>
    <t>W 4659 LW</t>
  </si>
  <si>
    <t>INSTRUMEN PA</t>
  </si>
  <si>
    <t>GATUT IRIANTO</t>
  </si>
  <si>
    <t>WASI'</t>
  </si>
  <si>
    <t>W 570 BX</t>
  </si>
  <si>
    <t>W 925 BE</t>
  </si>
  <si>
    <t>W 9349 A</t>
  </si>
  <si>
    <t>DEP. YANKOMDUK / PHR</t>
  </si>
  <si>
    <t>CHOIRI</t>
  </si>
  <si>
    <t>W 8710 J</t>
  </si>
  <si>
    <t>SUNARYO</t>
  </si>
  <si>
    <t>W 4661 LW</t>
  </si>
  <si>
    <t>TEGUH</t>
  </si>
  <si>
    <t>W 3118 MF</t>
  </si>
  <si>
    <t>DEP. DISTRIBUSI WIL.I</t>
  </si>
  <si>
    <t>M.ROKIB</t>
  </si>
  <si>
    <t>W 4856 KK</t>
  </si>
  <si>
    <t>HUT WARDOYO</t>
  </si>
  <si>
    <t>W 1282 BY</t>
  </si>
  <si>
    <t>VIDIARTO</t>
  </si>
  <si>
    <t>W 3586 MD</t>
  </si>
  <si>
    <t>KEL SIP IIB</t>
  </si>
  <si>
    <t>RESTANTO</t>
  </si>
  <si>
    <t>W 4583 KK</t>
  </si>
  <si>
    <t>WAHYUDI</t>
  </si>
  <si>
    <t>W 8709 J</t>
  </si>
  <si>
    <t>BAG. LATSIN III</t>
  </si>
  <si>
    <t>W 6539 LT</t>
  </si>
  <si>
    <t>MEKANIK IIIB</t>
  </si>
  <si>
    <t>ROZAQ</t>
  </si>
  <si>
    <t>W 9141 A</t>
  </si>
  <si>
    <t>DEP. RISET PUPUK &amp; PRO. HAYATI</t>
  </si>
  <si>
    <t>M.ZAINURI</t>
  </si>
  <si>
    <t>W 9133 A</t>
  </si>
  <si>
    <t>DEP. DISTRIBUSI WIL. II</t>
  </si>
  <si>
    <t>DISTRIBUSI WIL. II</t>
  </si>
  <si>
    <t>RUBIANTO</t>
  </si>
  <si>
    <t>HARIS</t>
  </si>
  <si>
    <t>NURWACHID</t>
  </si>
  <si>
    <t>DIAZ</t>
  </si>
  <si>
    <t>W 1337 BZ</t>
  </si>
  <si>
    <t>PUPUK &amp; PRO. HAYATI</t>
  </si>
  <si>
    <t>ISSOM LATIEF</t>
  </si>
  <si>
    <t>W 9128 A</t>
  </si>
  <si>
    <t>DISTRIBUSI WIL.I</t>
  </si>
  <si>
    <t>SUNARKO</t>
  </si>
  <si>
    <t>CHOIRUN</t>
  </si>
  <si>
    <t>AGUS</t>
  </si>
  <si>
    <t>W 9294 C</t>
  </si>
  <si>
    <t>FARUQ</t>
  </si>
  <si>
    <t>W 9131 A</t>
  </si>
  <si>
    <t>KAWASAN PERUMAHAN</t>
  </si>
  <si>
    <t>ANANG</t>
  </si>
  <si>
    <t>W 9003 J</t>
  </si>
  <si>
    <t>BAG. LAB PROD I</t>
  </si>
  <si>
    <t>NASUTION</t>
  </si>
  <si>
    <t>W 4534 KK</t>
  </si>
  <si>
    <t>SOLIKUDIN</t>
  </si>
  <si>
    <t>W 9341 A</t>
  </si>
  <si>
    <t>DEP. HAR II A</t>
  </si>
  <si>
    <t>KEL LAS NON LOGAM II A</t>
  </si>
  <si>
    <t>HERI</t>
  </si>
  <si>
    <t>W 6107 ML</t>
  </si>
  <si>
    <t>DWI HARIYANTO</t>
  </si>
  <si>
    <t>W 4253 KL</t>
  </si>
  <si>
    <t>ROHMAN</t>
  </si>
  <si>
    <t>W 8672 J</t>
  </si>
  <si>
    <t>TRANSPORTASI INT</t>
  </si>
  <si>
    <t>JOKO HARIYANTO</t>
  </si>
  <si>
    <t>BAMBANG</t>
  </si>
  <si>
    <t>W 4582 KK</t>
  </si>
  <si>
    <t>ALAMSYAH</t>
  </si>
  <si>
    <t>W 651 AQ</t>
  </si>
  <si>
    <t>2216/TU.04.06/12/SP/2010</t>
  </si>
  <si>
    <t>SPOT07</t>
  </si>
  <si>
    <t>B 1057 PAC</t>
  </si>
  <si>
    <t>WASIK</t>
  </si>
  <si>
    <t>2108/TU.04.06/35/SP/2010</t>
  </si>
  <si>
    <t>SPOT08</t>
  </si>
  <si>
    <t>W 652 DK</t>
  </si>
  <si>
    <t>DIR. KOMERSIAL</t>
  </si>
  <si>
    <t>W 9289 A</t>
  </si>
  <si>
    <t>W 1154 BJ</t>
  </si>
  <si>
    <t>DEP. PENJ. PUPUK KORPORAS</t>
  </si>
  <si>
    <t>PENJ. PUPUK KORPORASI</t>
  </si>
  <si>
    <t>LASONO</t>
  </si>
  <si>
    <t>869</t>
  </si>
  <si>
    <t>W 728 C</t>
  </si>
  <si>
    <t>W 1339 BZ</t>
  </si>
  <si>
    <t>Dep. Tekinfo</t>
  </si>
  <si>
    <t>DEP. TEKINFO</t>
  </si>
  <si>
    <t>LUKMAN</t>
  </si>
  <si>
    <t>W 9032 A</t>
  </si>
  <si>
    <t>PP KORPORASI</t>
  </si>
  <si>
    <t>AGUS S.</t>
  </si>
  <si>
    <t>877</t>
  </si>
  <si>
    <t>W 9132 A</t>
  </si>
  <si>
    <t>BAG. ISTEK PB I</t>
  </si>
  <si>
    <t>SETYO</t>
  </si>
  <si>
    <t>ARIF YULIANTO</t>
  </si>
  <si>
    <t>W 9346 A</t>
  </si>
  <si>
    <t>KOPAMSAN</t>
  </si>
  <si>
    <t>PURWANTO</t>
  </si>
  <si>
    <t>W 3389 MV</t>
  </si>
  <si>
    <t>A'AN DARMAWAN</t>
  </si>
  <si>
    <t>923</t>
  </si>
  <si>
    <t>W 4591 KK</t>
  </si>
  <si>
    <t>MEK. ZA II</t>
  </si>
  <si>
    <t>EKO</t>
  </si>
  <si>
    <t>ANAS</t>
  </si>
  <si>
    <t>ANDIK</t>
  </si>
  <si>
    <t>W 1545 BZ</t>
  </si>
  <si>
    <t>DEP. AUDIT INTERN</t>
  </si>
  <si>
    <t>AUDIT OPERASIONAL</t>
  </si>
  <si>
    <t>AGUS PRAYOGO</t>
  </si>
  <si>
    <t>W 9352 A</t>
  </si>
  <si>
    <t>DEP. PROD II A / PF-I</t>
  </si>
  <si>
    <t>MAKSUM</t>
  </si>
  <si>
    <t>9904</t>
  </si>
  <si>
    <t>935</t>
  </si>
  <si>
    <t>SUTRISTIONO</t>
  </si>
  <si>
    <t>L 1933 KV</t>
  </si>
  <si>
    <t>DEP. MR</t>
  </si>
  <si>
    <t>DEP. MANAJEMEN RESIKO</t>
  </si>
  <si>
    <t>2556</t>
  </si>
  <si>
    <t>DIPO</t>
  </si>
  <si>
    <t>W 8993 J</t>
  </si>
  <si>
    <t>SIPIL II</t>
  </si>
  <si>
    <t>W 1546 BZ</t>
  </si>
  <si>
    <t>HERMAN</t>
  </si>
  <si>
    <t>W 9348 A</t>
  </si>
  <si>
    <t>DEP. PPK / LISINTEL</t>
  </si>
  <si>
    <t>BAGUS</t>
  </si>
  <si>
    <t>RAHARJO</t>
  </si>
  <si>
    <t>SUYONO.E</t>
  </si>
  <si>
    <t>SHOFWAN KAHAR</t>
  </si>
  <si>
    <t>YUNUS</t>
  </si>
  <si>
    <t>W 9288 A</t>
  </si>
  <si>
    <t>MASTURI</t>
  </si>
  <si>
    <t>W 4662 LW</t>
  </si>
  <si>
    <t>SIE.MEKANIK SA/SU/ET-OILMAN II</t>
  </si>
  <si>
    <t>SUPRIYADI</t>
  </si>
  <si>
    <t>AFANDI</t>
  </si>
  <si>
    <t>HANDOKO</t>
  </si>
  <si>
    <t>ANDI YATMOKO</t>
  </si>
  <si>
    <t>KASMADI</t>
  </si>
  <si>
    <t>W 6034 LS</t>
  </si>
  <si>
    <t>STAF EVALUASI</t>
  </si>
  <si>
    <t>SUMARI</t>
  </si>
  <si>
    <t>W 1860 BZ</t>
  </si>
  <si>
    <t>W 4264 KL</t>
  </si>
  <si>
    <t>SUTOMO</t>
  </si>
  <si>
    <t>W 4256 KL</t>
  </si>
  <si>
    <t>DIDIK.S</t>
  </si>
  <si>
    <t>W 9356 A</t>
  </si>
  <si>
    <t>HAR. KAW/ DEKORASI</t>
  </si>
  <si>
    <t>HENDRY</t>
  </si>
  <si>
    <t>W 9298 C</t>
  </si>
  <si>
    <t>BAG. TRANSPORT</t>
  </si>
  <si>
    <t>W 9291 C</t>
  </si>
  <si>
    <t>W 8707 J</t>
  </si>
  <si>
    <t>SA-SU</t>
  </si>
  <si>
    <t>W 651 DU</t>
  </si>
  <si>
    <t>DIR.UTAMA</t>
  </si>
  <si>
    <t>FRISTIAN</t>
  </si>
  <si>
    <t>W 1218 BW</t>
  </si>
  <si>
    <t>DEP. AKUNTANSI</t>
  </si>
  <si>
    <t>RIZKI PUTRA</t>
  </si>
  <si>
    <t>W 8984 A</t>
  </si>
  <si>
    <t>HAR II / MEK.HAR II</t>
  </si>
  <si>
    <t>ASEP</t>
  </si>
  <si>
    <t>W 4854 KK</t>
  </si>
  <si>
    <t>SUDARNO</t>
  </si>
  <si>
    <t>W 1374 BL</t>
  </si>
  <si>
    <t>DEP. PPRW II</t>
  </si>
  <si>
    <t>DEP. PPRW.II</t>
  </si>
  <si>
    <t>13056</t>
  </si>
  <si>
    <t>AGUS ISANA</t>
  </si>
  <si>
    <t>EDI SUTRISNO</t>
  </si>
  <si>
    <t>949</t>
  </si>
  <si>
    <t>W 9134 A</t>
  </si>
  <si>
    <t>M.ERSAT</t>
  </si>
  <si>
    <t>ADI</t>
  </si>
  <si>
    <t>GATOT</t>
  </si>
  <si>
    <t>W 4260 KL</t>
  </si>
  <si>
    <t>ISMADI</t>
  </si>
  <si>
    <t>DIAS</t>
  </si>
  <si>
    <t>IMAM</t>
  </si>
  <si>
    <t>W 1338 BZ</t>
  </si>
  <si>
    <t>DEP. ANGGARAN</t>
  </si>
  <si>
    <t>DIMAS</t>
  </si>
  <si>
    <t>W 6092 LT</t>
  </si>
  <si>
    <t>DEP. PRODUKSI IIB</t>
  </si>
  <si>
    <t>BAG. UTILITAS II</t>
  </si>
  <si>
    <t>DUDY</t>
  </si>
  <si>
    <t>YOGI</t>
  </si>
  <si>
    <t>PUGUH</t>
  </si>
  <si>
    <t>AINUL YAQIN</t>
  </si>
  <si>
    <t>SUJONO</t>
  </si>
  <si>
    <t>W 8987 A</t>
  </si>
  <si>
    <t>PROD II A / UTILITY II</t>
  </si>
  <si>
    <t>JOKO</t>
  </si>
  <si>
    <t>W 6124 ML</t>
  </si>
  <si>
    <t>DWI MUSTOFA</t>
  </si>
  <si>
    <t>W 4744 JH</t>
  </si>
  <si>
    <t>RHERE</t>
  </si>
  <si>
    <t>CHOIRUDIN TAMPA</t>
  </si>
  <si>
    <t>W 4815 KK</t>
  </si>
  <si>
    <t>RAZZAQ</t>
  </si>
  <si>
    <t>WULYADI</t>
  </si>
  <si>
    <t>WAWAN</t>
  </si>
  <si>
    <t>ARIFIN</t>
  </si>
  <si>
    <t>UGGIK</t>
  </si>
  <si>
    <t>IVON</t>
  </si>
  <si>
    <t>W 6786 LQ</t>
  </si>
  <si>
    <t>YADI ARU</t>
  </si>
  <si>
    <t>W 9138 A</t>
  </si>
  <si>
    <t>BAG. SARAPAN</t>
  </si>
  <si>
    <t>HENDRO</t>
  </si>
  <si>
    <t>TOPA</t>
  </si>
  <si>
    <t>3404</t>
  </si>
  <si>
    <t>DIDIK</t>
  </si>
  <si>
    <t>HERLI</t>
  </si>
  <si>
    <t>L 1931 KV</t>
  </si>
  <si>
    <t>DEP. LOLA ANPER</t>
  </si>
  <si>
    <t>SLAMET</t>
  </si>
  <si>
    <t>W 8996 J</t>
  </si>
  <si>
    <t>DEP. PROD II</t>
  </si>
  <si>
    <t>BAG. NPK / ZK</t>
  </si>
  <si>
    <t>W 4536 KK</t>
  </si>
  <si>
    <t>SUPRAPTO</t>
  </si>
  <si>
    <t>W 8994 J</t>
  </si>
  <si>
    <t>KELAS III</t>
  </si>
  <si>
    <t>IDRIS</t>
  </si>
  <si>
    <t>HARLINDO</t>
  </si>
  <si>
    <t>W 8993 A</t>
  </si>
  <si>
    <t>PABRIK II</t>
  </si>
  <si>
    <t>M. NAIM</t>
  </si>
  <si>
    <t>SUWITO</t>
  </si>
  <si>
    <t>T. SURYANDONO</t>
  </si>
  <si>
    <t>W 8674 J</t>
  </si>
  <si>
    <t>PROD II A / WASHIFT II</t>
  </si>
  <si>
    <t>REZA</t>
  </si>
  <si>
    <t>W 7325 AE</t>
  </si>
  <si>
    <t>1888/TU.04.06/12/SP/2015</t>
  </si>
  <si>
    <t>001/03/LG.00.01/GSG/BA/2016</t>
  </si>
  <si>
    <t>EDY</t>
  </si>
  <si>
    <t>PUJIANTO</t>
  </si>
  <si>
    <t>W 656 DM</t>
  </si>
  <si>
    <t>DIR. PEMASARAN</t>
  </si>
  <si>
    <t>CHUSAINI A.</t>
  </si>
  <si>
    <t>W 7330 AE</t>
  </si>
  <si>
    <t>AMRODJI</t>
  </si>
  <si>
    <t>1103</t>
  </si>
  <si>
    <t>W 7329 AE</t>
  </si>
  <si>
    <t>W 7327 AE</t>
  </si>
  <si>
    <t>W 7328 AE</t>
  </si>
  <si>
    <t>W 7326 AE</t>
  </si>
  <si>
    <t>ANDRI</t>
  </si>
  <si>
    <t>HADI SANTOSO</t>
  </si>
  <si>
    <t>MACHRUS</t>
  </si>
  <si>
    <t>YANI</t>
  </si>
  <si>
    <t>9874</t>
  </si>
  <si>
    <t>YANTO WAHAB</t>
  </si>
  <si>
    <t>W 4658 LW</t>
  </si>
  <si>
    <t>SUHARIANTO</t>
  </si>
  <si>
    <t>ISKAK</t>
  </si>
  <si>
    <t>BAG. BENGKEL LAS IIIB</t>
  </si>
  <si>
    <t>BARQUL</t>
  </si>
  <si>
    <t>DONI</t>
  </si>
  <si>
    <t>W 8096 CA</t>
  </si>
  <si>
    <t>DEP. PRODUKSI I</t>
  </si>
  <si>
    <t>IRWAN</t>
  </si>
  <si>
    <t>0130/TU.04.06/12/SP/2016</t>
  </si>
  <si>
    <t>018/03/LG.01.03/YPG/BA/2016</t>
  </si>
  <si>
    <t>HARI</t>
  </si>
  <si>
    <t>YANU</t>
  </si>
  <si>
    <t>GAGUK</t>
  </si>
  <si>
    <t>SUNYOTO</t>
  </si>
  <si>
    <t>9962</t>
  </si>
  <si>
    <t>1013</t>
  </si>
  <si>
    <t>SUSANTO</t>
  </si>
  <si>
    <t>YANUAR</t>
  </si>
  <si>
    <t>10162</t>
  </si>
  <si>
    <t>AGUS SANTOSO</t>
  </si>
  <si>
    <t>7040</t>
  </si>
  <si>
    <t>9463</t>
  </si>
  <si>
    <t>23153</t>
  </si>
  <si>
    <t>W 4663 LW</t>
  </si>
  <si>
    <t>W 4665 LW</t>
  </si>
  <si>
    <t>W 4666 LW</t>
  </si>
  <si>
    <t>TUR ISWANDOKO</t>
  </si>
  <si>
    <t>OKTAPINUS</t>
  </si>
  <si>
    <t>IRIYANTO</t>
  </si>
  <si>
    <t>W 4667 LW</t>
  </si>
  <si>
    <t>W 4668 LW</t>
  </si>
  <si>
    <t>10184</t>
  </si>
  <si>
    <t>ARIF</t>
  </si>
  <si>
    <t>9909</t>
  </si>
  <si>
    <t>NURJA'A</t>
  </si>
  <si>
    <t>W 8441 CA</t>
  </si>
  <si>
    <t>FUAD</t>
  </si>
  <si>
    <t>922</t>
  </si>
  <si>
    <t>MISKAN</t>
  </si>
  <si>
    <t>9015</t>
  </si>
  <si>
    <t>9942</t>
  </si>
  <si>
    <t>INSTRUMEN 1</t>
  </si>
  <si>
    <t>9142</t>
  </si>
  <si>
    <t>SUPARYANI</t>
  </si>
  <si>
    <t>W 8095 CA</t>
  </si>
  <si>
    <t>KEAMANAN / PELAB. - ISPS</t>
  </si>
  <si>
    <t>ZAINUL FITRI</t>
  </si>
  <si>
    <t>9613</t>
  </si>
  <si>
    <t>9655</t>
  </si>
  <si>
    <t>HENDRA</t>
  </si>
  <si>
    <t>9692</t>
  </si>
  <si>
    <t>9762</t>
  </si>
  <si>
    <t>9802</t>
  </si>
  <si>
    <t>9824</t>
  </si>
  <si>
    <t>SUSONO</t>
  </si>
  <si>
    <t>9880</t>
  </si>
  <si>
    <t>9896</t>
  </si>
  <si>
    <t>9905</t>
  </si>
  <si>
    <t>AFFANDI</t>
  </si>
  <si>
    <t>10071</t>
  </si>
  <si>
    <t>FAISAL</t>
  </si>
  <si>
    <t>SUHARTONO</t>
  </si>
  <si>
    <t>KOMP. PABRIK II</t>
  </si>
  <si>
    <t>KOMP. PENGADAAN</t>
  </si>
  <si>
    <t>KOMP. TEKNOLOGI</t>
  </si>
  <si>
    <t>KOMP. PABRIK III</t>
  </si>
  <si>
    <t>KOMP. PENJUALAN WILAYAH I</t>
  </si>
  <si>
    <t>1142</t>
  </si>
  <si>
    <t>ZAHRIL</t>
  </si>
  <si>
    <t>JUPRI</t>
  </si>
  <si>
    <t>KHUSAINI</t>
  </si>
  <si>
    <t>M HASAN</t>
  </si>
  <si>
    <t>M MUNIR</t>
  </si>
  <si>
    <t>EKO PRASTYO</t>
  </si>
  <si>
    <t>1820</t>
  </si>
  <si>
    <t>M EFRON</t>
  </si>
  <si>
    <t>RAEHAN</t>
  </si>
  <si>
    <t>SUSENO</t>
  </si>
  <si>
    <t>W 2273 AC</t>
  </si>
  <si>
    <t>NON LOGAM</t>
  </si>
  <si>
    <t>051/XI/BENGKELK3PG/BA/2016</t>
  </si>
  <si>
    <t>W 2274 AC</t>
  </si>
  <si>
    <t>ZA II</t>
  </si>
  <si>
    <t>DEDE APRIADI</t>
  </si>
  <si>
    <t>35265</t>
  </si>
  <si>
    <t>W 2272 AC</t>
  </si>
  <si>
    <t>DEP. HAR II / INST. AC</t>
  </si>
  <si>
    <t>HENDRIK</t>
  </si>
  <si>
    <t>W 2275 AC</t>
  </si>
  <si>
    <t>BAG. MEKANIK OIL MAN</t>
  </si>
  <si>
    <t>NUR M</t>
  </si>
  <si>
    <t>W 2507 AB</t>
  </si>
  <si>
    <t>-NON LOGAM III</t>
  </si>
  <si>
    <t>W 2504 AB</t>
  </si>
  <si>
    <t>BAG. GUDANG ZA</t>
  </si>
  <si>
    <t>BAG. ALAT BERAT</t>
  </si>
  <si>
    <t>W 2276 AC</t>
  </si>
  <si>
    <t>BAG. GUDANG UREA</t>
  </si>
  <si>
    <t>BAG.INST GUNUNG SARI</t>
  </si>
  <si>
    <t>KOMP. UMUM</t>
  </si>
  <si>
    <t>KURNIAWAN</t>
  </si>
  <si>
    <t>W 2472 AB</t>
  </si>
  <si>
    <t>BAG. GUDANG PF I</t>
  </si>
  <si>
    <t>M. ROJI ASHARI</t>
  </si>
  <si>
    <t>BAG. PAM GD MULTI GUN</t>
  </si>
  <si>
    <t>BAG. PAM REVAMPING</t>
  </si>
  <si>
    <t>BAG.WASBONG SHIFT</t>
  </si>
  <si>
    <t>BAG. ND WASBONG</t>
  </si>
  <si>
    <t>BAG. LISINTEL</t>
  </si>
  <si>
    <t>BAG. SIPIL KAWASAN</t>
  </si>
  <si>
    <t>W 3866 AA</t>
  </si>
  <si>
    <t>BAG. LAB III B</t>
  </si>
  <si>
    <t>BAMBANG H.</t>
  </si>
  <si>
    <t>BAG. KOPAMSAN/KABAG</t>
  </si>
  <si>
    <t>W 2485 AB</t>
  </si>
  <si>
    <t>BAG. GUDANG PF II</t>
  </si>
  <si>
    <t>BAG. PEL / KASI PEL</t>
  </si>
  <si>
    <t>BAG. K3 PABRIK III</t>
  </si>
  <si>
    <t>BAG. PAM PABRIK III</t>
  </si>
  <si>
    <t>BAG. PAM / PELAB. - ISPS</t>
  </si>
  <si>
    <t>W 2479 AB</t>
  </si>
  <si>
    <t>BAG. GUDANG PHONSKA</t>
  </si>
  <si>
    <t>M ROKIB</t>
  </si>
  <si>
    <t>BAG. PAM PABRIK II</t>
  </si>
  <si>
    <t>BAG. PENEG DIS TEN BAN</t>
  </si>
  <si>
    <t>PERLENGKAPAN</t>
  </si>
  <si>
    <t>BAG. BENGKEL KAWASAN</t>
  </si>
  <si>
    <t>BAG. MEKANIK PELB.</t>
  </si>
  <si>
    <t>BAG. KASI ZONA II PB II</t>
  </si>
  <si>
    <t>KOMP. SDM</t>
  </si>
  <si>
    <t>BAG. K3 PERAMBUHAN</t>
  </si>
  <si>
    <t>BAG. SIPIL STADION</t>
  </si>
  <si>
    <t>BAG. CANDAL</t>
  </si>
  <si>
    <t>BAG. K3 PABRIK I</t>
  </si>
  <si>
    <t>YAHYA S.</t>
  </si>
  <si>
    <t>M ROZI ASHARI</t>
  </si>
  <si>
    <t>BAG. KASI ZONA III PB III</t>
  </si>
  <si>
    <t>BAG. PAM/KABAG PB</t>
  </si>
  <si>
    <t>KOMP. RENDAL USAHA</t>
  </si>
  <si>
    <t>BAG. OPS KASI SECURITY</t>
  </si>
  <si>
    <t>SATURO</t>
  </si>
  <si>
    <t>M SOLIKUDIN</t>
  </si>
  <si>
    <t>10098</t>
  </si>
  <si>
    <t>BAG. KASI ZONA I PB I</t>
  </si>
  <si>
    <t>Dep. Fabrikasi</t>
  </si>
  <si>
    <t>DEP. PENGOLAHAN AIR</t>
  </si>
  <si>
    <t>SYAIFUL</t>
  </si>
  <si>
    <t>9808</t>
  </si>
  <si>
    <t>GUNTUR</t>
  </si>
  <si>
    <t>RUDI</t>
  </si>
  <si>
    <t>M JAELANI</t>
  </si>
  <si>
    <t>WANTO</t>
  </si>
  <si>
    <t>W 3863 AA</t>
  </si>
  <si>
    <t>BENGKEL II</t>
  </si>
  <si>
    <t>WINARNO</t>
  </si>
  <si>
    <t>ACHWANTO</t>
  </si>
  <si>
    <t>SISWOYONO</t>
  </si>
  <si>
    <t>10252</t>
  </si>
  <si>
    <t>MURAHMAN</t>
  </si>
  <si>
    <t>W 3587 MD</t>
  </si>
  <si>
    <t>WAHYU</t>
  </si>
  <si>
    <t>RAHARDJO</t>
  </si>
  <si>
    <t>NURADJI</t>
  </si>
  <si>
    <t>51747</t>
  </si>
  <si>
    <t>ANTOK</t>
  </si>
  <si>
    <t>NON LOGAM III</t>
  </si>
  <si>
    <t>6845</t>
  </si>
  <si>
    <t>4818</t>
  </si>
  <si>
    <t>9844</t>
  </si>
  <si>
    <t>10096</t>
  </si>
  <si>
    <t>L 1295 MF</t>
  </si>
  <si>
    <t>001/BA/SLS-0015/XI/2016</t>
  </si>
  <si>
    <t>L 1064 MG</t>
  </si>
  <si>
    <t>L 1068 MG</t>
  </si>
  <si>
    <t>BAG. OPERASIONAL KEAMANAN</t>
  </si>
  <si>
    <t>L 1060 MG</t>
  </si>
  <si>
    <t>L 1061 MG</t>
  </si>
  <si>
    <t>BAG. WASRIMJAS</t>
  </si>
  <si>
    <t>L 1065 MG</t>
  </si>
  <si>
    <t>DEP. PENGEMBANGAN SDM</t>
  </si>
  <si>
    <t>L 1049 MH</t>
  </si>
  <si>
    <t>BAG. LINGKUNGAN</t>
  </si>
  <si>
    <t>VERONA A</t>
  </si>
  <si>
    <t>L 1136 MC</t>
  </si>
  <si>
    <t>DEP. PERENCANAAN SDM</t>
  </si>
  <si>
    <t>L 1298 MF</t>
  </si>
  <si>
    <t>DEP. PPBJ</t>
  </si>
  <si>
    <t>BAG. GUDANG PENERIMAAN</t>
  </si>
  <si>
    <t>W 3872 AA</t>
  </si>
  <si>
    <t>BAG. MEKANIK III</t>
  </si>
  <si>
    <t>BEDJO S.</t>
  </si>
  <si>
    <t>Dep. Distribusi Wil I</t>
  </si>
  <si>
    <t>W 3869 AA</t>
  </si>
  <si>
    <t>LISTRIK III</t>
  </si>
  <si>
    <t>MASJKUR</t>
  </si>
  <si>
    <t>GUD. PHONSKA</t>
  </si>
  <si>
    <t>Dep. Yanum</t>
  </si>
  <si>
    <t>GUDANG PF II</t>
  </si>
  <si>
    <t>GUD. MATERIAL</t>
  </si>
  <si>
    <t>IKM PAB II</t>
  </si>
  <si>
    <t>DEP. PENGADAAN JASA</t>
  </si>
  <si>
    <t>JASA EPC</t>
  </si>
  <si>
    <t>BAHAN BAKU</t>
  </si>
  <si>
    <t>DEP. PROD IIIA</t>
  </si>
  <si>
    <t>BATU BARA</t>
  </si>
  <si>
    <t>GUDANG BAHAN BAKU</t>
  </si>
  <si>
    <t>OPERASIONAL</t>
  </si>
  <si>
    <t>CANDAL PELABUHAN</t>
  </si>
  <si>
    <t>GUDANG MATERIAL</t>
  </si>
  <si>
    <t>WASRIM</t>
  </si>
  <si>
    <t>DEP. RPPHT</t>
  </si>
  <si>
    <t>IET</t>
  </si>
  <si>
    <t>JOHAN</t>
  </si>
  <si>
    <t>DEP. PROMCANSAR</t>
  </si>
  <si>
    <t>PROMOSI &amp; APDUK</t>
  </si>
  <si>
    <t>DEP. PENGADAAN BARANG</t>
  </si>
  <si>
    <t>AHMAD</t>
  </si>
  <si>
    <t>KEL LAS NON LOGAM IIIB</t>
  </si>
  <si>
    <t>DEP. OPERASIONAL SDM</t>
  </si>
  <si>
    <t>L 1131 MC</t>
  </si>
  <si>
    <t>DEP. TKP &amp; MR</t>
  </si>
  <si>
    <t>DEP. TKP &amp; MR-</t>
  </si>
  <si>
    <t>AGUS MUHAIMIN</t>
  </si>
  <si>
    <t>ZAII</t>
  </si>
  <si>
    <t>MEKANIK</t>
  </si>
  <si>
    <t>WASHIFT I</t>
  </si>
  <si>
    <t>PA/ASAM SULFAT</t>
  </si>
  <si>
    <t>PENJUALAN JASTEK</t>
  </si>
  <si>
    <t>NON LOGAM II</t>
  </si>
  <si>
    <t>BAG. WASRIM</t>
  </si>
  <si>
    <t>DISWIL TIMUR</t>
  </si>
  <si>
    <t>CANDAL PROD.IIIA</t>
  </si>
  <si>
    <t>1170</t>
  </si>
  <si>
    <t>HABIBI</t>
  </si>
  <si>
    <t>LATSIN &amp; FABRIKASI</t>
  </si>
  <si>
    <t>FANI WAHYU</t>
  </si>
  <si>
    <t>LATSIN III</t>
  </si>
  <si>
    <t>DENY</t>
  </si>
  <si>
    <t>985</t>
  </si>
  <si>
    <t>857</t>
  </si>
  <si>
    <t>W 3875 AA</t>
  </si>
  <si>
    <t>ALI AFANDI</t>
  </si>
  <si>
    <t>PUTUT</t>
  </si>
  <si>
    <t>ALF3</t>
  </si>
  <si>
    <t>1041</t>
  </si>
  <si>
    <t>GUDANG MULTI GUNA</t>
  </si>
  <si>
    <t>BIMA</t>
  </si>
  <si>
    <t>ARI</t>
  </si>
  <si>
    <t>W 1942 BR</t>
  </si>
  <si>
    <t xml:space="preserve"> DEP. CSR</t>
  </si>
  <si>
    <t>KBL</t>
  </si>
  <si>
    <t>006/03/LG.01.03/YPG.00/BA/2014</t>
  </si>
  <si>
    <t>SAIFUL</t>
  </si>
  <si>
    <t>CAHYO</t>
  </si>
  <si>
    <t>ASDIK</t>
  </si>
  <si>
    <t>DARMANTO</t>
  </si>
  <si>
    <t>NUR TRI</t>
  </si>
  <si>
    <t>OPERASIONAL PPRW</t>
  </si>
  <si>
    <t>ADPEL</t>
  </si>
  <si>
    <t>BAG. ISTEK PB.IIIB</t>
  </si>
  <si>
    <t>LISTRIK</t>
  </si>
  <si>
    <t>OPRS CONVEYOR</t>
  </si>
  <si>
    <t>WASBONG/OPS</t>
  </si>
  <si>
    <t>DEP. CAN &amp; PENG. BARANG/JASA</t>
  </si>
  <si>
    <t>DEP. PENJ. PUPUK KORPORASI</t>
  </si>
  <si>
    <t>DEP. AUDIT OPERASIONAL</t>
  </si>
  <si>
    <t>W 2630 AN</t>
  </si>
  <si>
    <t>BAG. INS. KHUSUS PB II</t>
  </si>
  <si>
    <t>0135/TU.04.06/35/SP/2017</t>
  </si>
  <si>
    <t>001/03/LG.00.01/GSG/BA/2017</t>
  </si>
  <si>
    <t>W 2620 AN</t>
  </si>
  <si>
    <t>LUSJANTO</t>
  </si>
  <si>
    <t>W 2246 AN</t>
  </si>
  <si>
    <t>0134/TU.04.06/35/SP/2017</t>
  </si>
  <si>
    <t>055/IV/K3PG/2017</t>
  </si>
  <si>
    <t>W 2744 AN</t>
  </si>
  <si>
    <t>W 2746 AN</t>
  </si>
  <si>
    <t>DWI M.</t>
  </si>
  <si>
    <t>W 2738 AN</t>
  </si>
  <si>
    <t>SUDARSONO</t>
  </si>
  <si>
    <t>YAHYA</t>
  </si>
  <si>
    <t>W 2765 AN</t>
  </si>
  <si>
    <t>BAG. OPMIN &amp; ADM</t>
  </si>
  <si>
    <t>W 2945 AN</t>
  </si>
  <si>
    <t>DEP. PPE / BAG. LAB. PAB. II</t>
  </si>
  <si>
    <t>W 2941 AN</t>
  </si>
  <si>
    <t>BAG. SAFETY PABRIK II</t>
  </si>
  <si>
    <t>TAMSIL</t>
  </si>
  <si>
    <t>W 2931 AN</t>
  </si>
  <si>
    <t>BAG. K3- SAFTY PABRIK II</t>
  </si>
  <si>
    <t>W 2762 AN</t>
  </si>
  <si>
    <t>BAG. PAM RUMDIN</t>
  </si>
  <si>
    <t>W 2756 AN</t>
  </si>
  <si>
    <t>SODIQ</t>
  </si>
  <si>
    <t>W 4504 AN</t>
  </si>
  <si>
    <t>PAULUS</t>
  </si>
  <si>
    <t>W 4497 AN</t>
  </si>
  <si>
    <t>BAG. OPMIN PANT DISPO</t>
  </si>
  <si>
    <t>W 2134 AO</t>
  </si>
  <si>
    <t>W 2760 AN</t>
  </si>
  <si>
    <t>BAG. KOPAMSAN GN SARI</t>
  </si>
  <si>
    <t>W 2617 AN</t>
  </si>
  <si>
    <t>W 2766 AN</t>
  </si>
  <si>
    <t>CANDAL LATSIN</t>
  </si>
  <si>
    <t>W 2623 AN</t>
  </si>
  <si>
    <t>BAG. IKM</t>
  </si>
  <si>
    <t>W 2624 AN</t>
  </si>
  <si>
    <t>BAG. ISTEK PB.IIIA</t>
  </si>
  <si>
    <t>W 2768 AN</t>
  </si>
  <si>
    <t>W 2128 AO</t>
  </si>
  <si>
    <t>W 2611 AN</t>
  </si>
  <si>
    <t>BAG. K3</t>
  </si>
  <si>
    <t>KARNO</t>
  </si>
  <si>
    <t>W 2104 AO</t>
  </si>
  <si>
    <t>W 2280 AN</t>
  </si>
  <si>
    <t>W 2269 AN</t>
  </si>
  <si>
    <t>W 2944 AN</t>
  </si>
  <si>
    <t>BAG. ADMIN PEL</t>
  </si>
  <si>
    <t>W 4520 AN</t>
  </si>
  <si>
    <t>W 2761 AN</t>
  </si>
  <si>
    <t>BAG. WAS BB KELUAR</t>
  </si>
  <si>
    <t>MUKTI SLAMET</t>
  </si>
  <si>
    <t>W 2758 AN</t>
  </si>
  <si>
    <t>DEP. HUMAS</t>
  </si>
  <si>
    <t>W 2108 AO</t>
  </si>
  <si>
    <t>W 4513 AN</t>
  </si>
  <si>
    <t>W 2107 AO</t>
  </si>
  <si>
    <t>W 2258 AN</t>
  </si>
  <si>
    <t>W 2759 AN</t>
  </si>
  <si>
    <t>BAG. KOPAMSAN BABAT</t>
  </si>
  <si>
    <t>W 4516 AN</t>
  </si>
  <si>
    <t>W 2783 AN</t>
  </si>
  <si>
    <t>GUDANG CURAH</t>
  </si>
  <si>
    <t>HARDIANSYAH</t>
  </si>
  <si>
    <t>W 4525 AN</t>
  </si>
  <si>
    <t>W 2924 AN</t>
  </si>
  <si>
    <t>GUD. MULTI GUNA</t>
  </si>
  <si>
    <t>W 2782 AN</t>
  </si>
  <si>
    <t>BAG. GUDANG GRESIK</t>
  </si>
  <si>
    <t>W 2136 AO</t>
  </si>
  <si>
    <t>W 4501 AN</t>
  </si>
  <si>
    <t>W 4505 AN</t>
  </si>
  <si>
    <t>JASA &amp; DAAN UMUM</t>
  </si>
  <si>
    <t>DIAN</t>
  </si>
  <si>
    <t>W 4521 AN</t>
  </si>
  <si>
    <t>W 2290 AN</t>
  </si>
  <si>
    <t>W 2265 AN</t>
  </si>
  <si>
    <t>W 2123 AO</t>
  </si>
  <si>
    <t>W 2127 AO</t>
  </si>
  <si>
    <t>W 2126 AO</t>
  </si>
  <si>
    <t>W 2099 AO</t>
  </si>
  <si>
    <t>W 2618 AN</t>
  </si>
  <si>
    <t>W 2273 AN</t>
  </si>
  <si>
    <t>W 2757 AN</t>
  </si>
  <si>
    <t>W 2119 AO</t>
  </si>
  <si>
    <t>W 2946 AN</t>
  </si>
  <si>
    <t>LAB. PAB.III</t>
  </si>
  <si>
    <t>W 4529 AN</t>
  </si>
  <si>
    <t>IYAN</t>
  </si>
  <si>
    <t>W 2773 AN</t>
  </si>
  <si>
    <t>GUDANG IV/CR</t>
  </si>
  <si>
    <t>W 4526 AN</t>
  </si>
  <si>
    <t>W 2131 AO</t>
  </si>
  <si>
    <t>W 2237 AN</t>
  </si>
  <si>
    <t>W 2927 AN</t>
  </si>
  <si>
    <t>W 2932 AN</t>
  </si>
  <si>
    <t>W 2130 AO</t>
  </si>
  <si>
    <t>W 4493 AN</t>
  </si>
  <si>
    <t>BAG. INS. KHUSUS PB IIIA</t>
  </si>
  <si>
    <t>W 4510 AN</t>
  </si>
  <si>
    <t>W 2780 AN</t>
  </si>
  <si>
    <t>W 4512 AN</t>
  </si>
  <si>
    <t>W 4530 AN</t>
  </si>
  <si>
    <t>W 2231 AN</t>
  </si>
  <si>
    <t>W 2240 AN</t>
  </si>
  <si>
    <t>W 2264 AN</t>
  </si>
  <si>
    <t>W 2238 AN</t>
  </si>
  <si>
    <t>W 2776 AN</t>
  </si>
  <si>
    <t>GUDANG ZA/UREA</t>
  </si>
  <si>
    <t>W 2767 AN</t>
  </si>
  <si>
    <t>W 2235 AN</t>
  </si>
  <si>
    <t>W 2117 AO</t>
  </si>
  <si>
    <t>W 9572 CA</t>
  </si>
  <si>
    <t>0136/TU.04.06/35/SP/2017</t>
  </si>
  <si>
    <t>002/04/LG.00.01/GSG/BA/2017</t>
  </si>
  <si>
    <t>W 2095 AO</t>
  </si>
  <si>
    <t>W 2923 AN</t>
  </si>
  <si>
    <t>GUDANG PF I</t>
  </si>
  <si>
    <t>W 2125 AO</t>
  </si>
  <si>
    <t>W 2740 AN</t>
  </si>
  <si>
    <t>W 2270 AN</t>
  </si>
  <si>
    <t>W 2283 AN</t>
  </si>
  <si>
    <t>W 4517 AN</t>
  </si>
  <si>
    <t>W 2775 AN</t>
  </si>
  <si>
    <t>DEP. PENGELOLAAN PELABUHAN</t>
  </si>
  <si>
    <t>BAG. HAR PENGELOLAAN PELABUHAN</t>
  </si>
  <si>
    <t>W 2256 AN</t>
  </si>
  <si>
    <t>W 2933 AN</t>
  </si>
  <si>
    <t>W 4524 AN</t>
  </si>
  <si>
    <t>KASDI</t>
  </si>
  <si>
    <t>W 2109 AO</t>
  </si>
  <si>
    <t>W 2257 AN</t>
  </si>
  <si>
    <t>W 2926 AN</t>
  </si>
  <si>
    <t>GUDANG ZA</t>
  </si>
  <si>
    <t>W 2634 AN</t>
  </si>
  <si>
    <t>DEP. HUKUM - SEKRETARIAT</t>
  </si>
  <si>
    <t>AZMI</t>
  </si>
  <si>
    <t>W 2922 AN</t>
  </si>
  <si>
    <t>GUDANG HASIL SAMPING</t>
  </si>
  <si>
    <t>LUAR-KOTA</t>
  </si>
  <si>
    <t>W 4495 AN</t>
  </si>
  <si>
    <t>BAG. ALAT BERAT PB II</t>
  </si>
  <si>
    <t>W 2263 AN</t>
  </si>
  <si>
    <t>W 4534 AN</t>
  </si>
  <si>
    <t>W 4533 AN</t>
  </si>
  <si>
    <t>W 2102 AO</t>
  </si>
  <si>
    <t>W 4531 AN</t>
  </si>
  <si>
    <t>W 1767 CI</t>
  </si>
  <si>
    <t>026/11/LG.01.03/YPG.00/BA/2015.</t>
  </si>
  <si>
    <t>W 4496 AN</t>
  </si>
  <si>
    <t>BAG. OPMIN PANT KWSN</t>
  </si>
  <si>
    <t>UMBAR</t>
  </si>
  <si>
    <t>W 2236 AN</t>
  </si>
  <si>
    <t>OGAH</t>
  </si>
  <si>
    <t>W 4528 AN</t>
  </si>
  <si>
    <t>W 2118 AO</t>
  </si>
  <si>
    <t>MARKIS</t>
  </si>
  <si>
    <t>W 2921 AN</t>
  </si>
  <si>
    <t>GUD. TIMBANGAN</t>
  </si>
  <si>
    <t>MUSTAKIM</t>
  </si>
  <si>
    <t>W 2293 AN</t>
  </si>
  <si>
    <t>W 2243 AN</t>
  </si>
  <si>
    <t>W 2633 AN</t>
  </si>
  <si>
    <t>BAG. PERENCANAAN JASA</t>
  </si>
  <si>
    <t>W 2615 AN</t>
  </si>
  <si>
    <t>BAG. DAAN JASA PP</t>
  </si>
  <si>
    <t>W 2129 AO</t>
  </si>
  <si>
    <t>W 2613 AN</t>
  </si>
  <si>
    <t>BAG. PMK</t>
  </si>
  <si>
    <t>W 4523 AN</t>
  </si>
  <si>
    <t>W 2947 AN</t>
  </si>
  <si>
    <t>DEP. ISTEK PB.I</t>
  </si>
  <si>
    <t>W 2103 AO</t>
  </si>
  <si>
    <t>W 2616 AN</t>
  </si>
  <si>
    <t>BAG. DAAN EPC</t>
  </si>
  <si>
    <t>FINDO</t>
  </si>
  <si>
    <t>W 4532 AN</t>
  </si>
  <si>
    <t>W 4508 AN</t>
  </si>
  <si>
    <t>W 4522 AN</t>
  </si>
  <si>
    <t>W 2254 AN</t>
  </si>
  <si>
    <t>BAG. INSTAL BABAT</t>
  </si>
  <si>
    <t>W 4519 AN</t>
  </si>
  <si>
    <t>TEDJO</t>
  </si>
  <si>
    <t>W 4506 AN</t>
  </si>
  <si>
    <t>M YASIR F</t>
  </si>
  <si>
    <t>W 2632 AN</t>
  </si>
  <si>
    <t>BAG. INS. KHUSUS PB IIA</t>
  </si>
  <si>
    <t>W 2105 AO</t>
  </si>
  <si>
    <t>W 1145 CI</t>
  </si>
  <si>
    <t>0653/TU.04.06/12/SP/2012</t>
  </si>
  <si>
    <t>009/04/LG.01.03/YPG.00/BA/2012</t>
  </si>
  <si>
    <t>W 2779 AN</t>
  </si>
  <si>
    <t>SANTO</t>
  </si>
  <si>
    <t>W 2294 AN</t>
  </si>
  <si>
    <t>W 2778 AN</t>
  </si>
  <si>
    <t>YASMUJI</t>
  </si>
  <si>
    <t>W 2113 AO</t>
  </si>
  <si>
    <t>W 2741 AN</t>
  </si>
  <si>
    <t>A ADHIN</t>
  </si>
  <si>
    <t>W 2098 AO</t>
  </si>
  <si>
    <t>DEP. PENG. MITRA PROD</t>
  </si>
  <si>
    <t>PENG. MITRA PRODUKSI</t>
  </si>
  <si>
    <t>W 2114 AO</t>
  </si>
  <si>
    <t>W 2135 AO</t>
  </si>
  <si>
    <t>W 2285 AN</t>
  </si>
  <si>
    <t>W 2120 AO</t>
  </si>
  <si>
    <t>STAF KK PABRIK III</t>
  </si>
  <si>
    <t>W 2116 AO</t>
  </si>
  <si>
    <t>W 2621 AN</t>
  </si>
  <si>
    <t>STAF EVALUASI PROD. II</t>
  </si>
  <si>
    <t>W 2770 AN</t>
  </si>
  <si>
    <t>PROD I/GUD. SAMPING</t>
  </si>
  <si>
    <t>W 2739 AN</t>
  </si>
  <si>
    <t>HARSAN</t>
  </si>
  <si>
    <t>1216</t>
  </si>
  <si>
    <t>8663</t>
  </si>
  <si>
    <t>9831</t>
  </si>
  <si>
    <t>10062</t>
  </si>
  <si>
    <t>BAMBANG K</t>
  </si>
  <si>
    <t>W 1384 CJ</t>
  </si>
  <si>
    <t>0403/TU.04.06/35/SP/2017</t>
  </si>
  <si>
    <t>010/06/LG.01.03/YPG.00/BA/2017</t>
  </si>
  <si>
    <t>W 1379 CJ</t>
  </si>
  <si>
    <t>W 2769 AN</t>
  </si>
  <si>
    <t>1050</t>
  </si>
  <si>
    <t>W 1630 CK</t>
  </si>
  <si>
    <t>LEBAK - SERANG - TANGERANG</t>
  </si>
  <si>
    <t>0404/TU.04.06/35/SP/2017</t>
  </si>
  <si>
    <t>013/06/LG.01.03/YPG.00/BA/2017</t>
  </si>
  <si>
    <t>W 4503 AN</t>
  </si>
  <si>
    <t>MUIN</t>
  </si>
  <si>
    <t>W 1535 CK</t>
  </si>
  <si>
    <t>SS. BOGOR</t>
  </si>
  <si>
    <t>W 1519 CK</t>
  </si>
  <si>
    <t>MAJALENGKA</t>
  </si>
  <si>
    <t>W 1541 CK</t>
  </si>
  <si>
    <t>W 1526 CK</t>
  </si>
  <si>
    <t>SS. PURWAKARTA - SUBANG</t>
  </si>
  <si>
    <t>W 1544 CK</t>
  </si>
  <si>
    <t>F. ROFIK</t>
  </si>
  <si>
    <t>B 1237 NOR</t>
  </si>
  <si>
    <t>OPMIN</t>
  </si>
  <si>
    <t>35138</t>
  </si>
  <si>
    <t>W 1540 CK</t>
  </si>
  <si>
    <t>B 1113 NWK</t>
  </si>
  <si>
    <t>POOL TRANSPORTS</t>
  </si>
  <si>
    <t>DEDDY MAWARDI</t>
  </si>
  <si>
    <t>W 1534 CK</t>
  </si>
  <si>
    <t>B 1845 NOR</t>
  </si>
  <si>
    <t>36472</t>
  </si>
  <si>
    <t>W 1532 CK</t>
  </si>
  <si>
    <t>W 2101 AO</t>
  </si>
  <si>
    <t>W 1537 CK</t>
  </si>
  <si>
    <t>GATOT S</t>
  </si>
  <si>
    <t>DRIYA</t>
  </si>
  <si>
    <t>FIRDLO A</t>
  </si>
  <si>
    <t>W 1396 CM</t>
  </si>
  <si>
    <t>JAYOTO</t>
  </si>
  <si>
    <t>1094/TU.04.06/35/SP/2017</t>
  </si>
  <si>
    <t>020/09/LG.01.03/YPG.00/BA/2017</t>
  </si>
  <si>
    <t>W 1394 CM</t>
  </si>
  <si>
    <t>W 1393 CM</t>
  </si>
  <si>
    <t>27519</t>
  </si>
  <si>
    <t>B 1387 NOS</t>
  </si>
  <si>
    <t>ACHMAD</t>
  </si>
  <si>
    <t>INSTRUMEN</t>
  </si>
  <si>
    <t>W 107 PG</t>
  </si>
  <si>
    <t>1091/TU.04.06/35/SP/2017</t>
  </si>
  <si>
    <t>019/09/LG.01.03/YPG.00/BA/2017</t>
  </si>
  <si>
    <t>W 1007 PG</t>
  </si>
  <si>
    <t>W 8296 CB</t>
  </si>
  <si>
    <t>1093/TU.04.06/35/SP/2017</t>
  </si>
  <si>
    <t>018/09/LG.01.03/YPG.00/BA/2017</t>
  </si>
  <si>
    <t>W 8297 CB</t>
  </si>
  <si>
    <t>PURNOMO B</t>
  </si>
  <si>
    <t>W 8303 CB</t>
  </si>
  <si>
    <t>W 8302 CB</t>
  </si>
  <si>
    <t>W 8430 CB</t>
  </si>
  <si>
    <t>1092/TU.04.06/35/SP/2017</t>
  </si>
  <si>
    <t>003/09/LG.00.01/GSG/BA/2017</t>
  </si>
  <si>
    <t>W 8363 CB</t>
  </si>
  <si>
    <t>W 8299 CB</t>
  </si>
  <si>
    <t>W 8432 CB</t>
  </si>
  <si>
    <t>W 8344 CB</t>
  </si>
  <si>
    <t>W 8421 CB</t>
  </si>
  <si>
    <t>W 8359 CB</t>
  </si>
  <si>
    <t>W 8347 CB</t>
  </si>
  <si>
    <t>W 8349 CB</t>
  </si>
  <si>
    <t>W 8305 CB</t>
  </si>
  <si>
    <t>W 8306 CB</t>
  </si>
  <si>
    <t>W 8429 CB</t>
  </si>
  <si>
    <t>W 8353 CB</t>
  </si>
  <si>
    <t>MUKHLIS</t>
  </si>
  <si>
    <t>W 8414 CB</t>
  </si>
  <si>
    <t>W 8348 CB</t>
  </si>
  <si>
    <t>W 8420 CB</t>
  </si>
  <si>
    <t>W 8358 CB</t>
  </si>
  <si>
    <t>W 8356 CB</t>
  </si>
  <si>
    <t>W 8362 CB</t>
  </si>
  <si>
    <t>SATRIO</t>
  </si>
  <si>
    <t>W 8350 CB</t>
  </si>
  <si>
    <t>HADI SUWITO</t>
  </si>
  <si>
    <t>W 8301 CB</t>
  </si>
  <si>
    <t>W 8364 CB</t>
  </si>
  <si>
    <t>MEKANIK III A</t>
  </si>
  <si>
    <t>W 8308 CB</t>
  </si>
  <si>
    <t>W 8366 CB</t>
  </si>
  <si>
    <t>W 8441 CB</t>
  </si>
  <si>
    <t>SATRYOYONO</t>
  </si>
  <si>
    <t>W 8345 CB</t>
  </si>
  <si>
    <t>W 8304 CB</t>
  </si>
  <si>
    <t>W 8416 CB</t>
  </si>
  <si>
    <t>MOCH. YUSUF</t>
  </si>
  <si>
    <t>W 8446 CB</t>
  </si>
  <si>
    <t>W 8490 CB</t>
  </si>
  <si>
    <t>W 8434 CB</t>
  </si>
  <si>
    <t>W 8374 CB</t>
  </si>
  <si>
    <t>WASHIFT</t>
  </si>
  <si>
    <t>W 8346 CB</t>
  </si>
  <si>
    <t>W 8368 CB</t>
  </si>
  <si>
    <t>W 8413 CB</t>
  </si>
  <si>
    <t>W 8445 CB</t>
  </si>
  <si>
    <t>W 8450 CB</t>
  </si>
  <si>
    <t>W 8378 CB</t>
  </si>
  <si>
    <t>W 8369 CB</t>
  </si>
  <si>
    <t>LUTFI K</t>
  </si>
  <si>
    <t>W 8440 CB</t>
  </si>
  <si>
    <t>DIDIK Y</t>
  </si>
  <si>
    <t>W 8439 CB</t>
  </si>
  <si>
    <t>UMAR F</t>
  </si>
  <si>
    <t>W 8376 CB</t>
  </si>
  <si>
    <t>W 8449 CB</t>
  </si>
  <si>
    <t>W 8427 CB</t>
  </si>
  <si>
    <t>W 8491 CB</t>
  </si>
  <si>
    <t>SUHERMIR</t>
  </si>
  <si>
    <t>W 8380 CB</t>
  </si>
  <si>
    <t>W 8428 CB</t>
  </si>
  <si>
    <t>W 8437 CB</t>
  </si>
  <si>
    <t>W 8426 CB</t>
  </si>
  <si>
    <t>ZUNY M.</t>
  </si>
  <si>
    <t>W 8373 CB</t>
  </si>
  <si>
    <t>W 8447 CB</t>
  </si>
  <si>
    <t>W 8438 CB</t>
  </si>
  <si>
    <t>W 8443 CB</t>
  </si>
  <si>
    <t>M.ARIF</t>
  </si>
  <si>
    <t>W 8453 CB</t>
  </si>
  <si>
    <t>W 8425 CB</t>
  </si>
  <si>
    <t>W 8375 CB</t>
  </si>
  <si>
    <t>W 8357 CB</t>
  </si>
  <si>
    <t>W 8508 CB</t>
  </si>
  <si>
    <t>W 8418 CB</t>
  </si>
  <si>
    <t>W 8494 CB</t>
  </si>
  <si>
    <t>W 8493 CB</t>
  </si>
  <si>
    <t>ACH. NURYANTO</t>
  </si>
  <si>
    <t>W 8499 CB</t>
  </si>
  <si>
    <t>SRI SUBIOKO</t>
  </si>
  <si>
    <t>W 8351 CB</t>
  </si>
  <si>
    <t>NIRO FAJAR</t>
  </si>
  <si>
    <t>W 8452 CB</t>
  </si>
  <si>
    <t>W 8097 CA</t>
  </si>
  <si>
    <t>W 8506 CB</t>
  </si>
  <si>
    <t>SIE. LISINTEL</t>
  </si>
  <si>
    <t>W 8419 CB</t>
  </si>
  <si>
    <t>W 8372 CB</t>
  </si>
  <si>
    <t>SIE.KELLAS IIIA</t>
  </si>
  <si>
    <t>W 8436 CB</t>
  </si>
  <si>
    <t>BAG. INST BABAT</t>
  </si>
  <si>
    <t>W 8423 CB</t>
  </si>
  <si>
    <t>W 8503 CB</t>
  </si>
  <si>
    <t>W 8435 CB</t>
  </si>
  <si>
    <t>INS GUNUNG SARI</t>
  </si>
  <si>
    <t>W 8365 CB</t>
  </si>
  <si>
    <t>MEKANIK III B</t>
  </si>
  <si>
    <t>W 8501 CB</t>
  </si>
  <si>
    <t>SIAP LELANG</t>
  </si>
  <si>
    <t>W 8492 CB</t>
  </si>
  <si>
    <t>W 8367 CB</t>
  </si>
  <si>
    <t>M. HAIKIM</t>
  </si>
  <si>
    <t>W 8377 CB</t>
  </si>
  <si>
    <t>NURFATHONI</t>
  </si>
  <si>
    <t>W 8371 CB</t>
  </si>
  <si>
    <t>SIPIL IIIA</t>
  </si>
  <si>
    <t>AB 1853 VN</t>
  </si>
  <si>
    <t>W 1926 C</t>
  </si>
  <si>
    <t>0036/TU.04.06/12/SP/2016</t>
  </si>
  <si>
    <t>017/03/LG.01.03/YPG.00/BA/2016</t>
  </si>
  <si>
    <t>W 8495 CB</t>
  </si>
  <si>
    <t>EDDY K</t>
  </si>
  <si>
    <t>W 8422 CB</t>
  </si>
  <si>
    <t>Dep. Har II</t>
  </si>
  <si>
    <t>Dep. Lolapel</t>
  </si>
  <si>
    <t>Dep. Har III</t>
  </si>
  <si>
    <t>Dep. Har I</t>
  </si>
  <si>
    <t>Dep. Promcansar</t>
  </si>
  <si>
    <t>Dep. PPRW I</t>
  </si>
  <si>
    <t>W 8497 CB</t>
  </si>
  <si>
    <t>DC. BANYUWANGI</t>
  </si>
  <si>
    <t>HARSONO</t>
  </si>
  <si>
    <t>W 8417 CB</t>
  </si>
  <si>
    <t>Dep. Distribusi Wil II</t>
  </si>
  <si>
    <t>IMAM SHOFI'I</t>
  </si>
  <si>
    <t>W 8502 CB</t>
  </si>
  <si>
    <t>Dep. Penj. Pupuk Korporasi</t>
  </si>
  <si>
    <t>40050</t>
  </si>
  <si>
    <t>MEK. SA/SU/ET-OILMAN II</t>
  </si>
  <si>
    <t>W 8489 CB</t>
  </si>
  <si>
    <t>W 8507 CB</t>
  </si>
  <si>
    <t>EGGY</t>
  </si>
  <si>
    <t>B 2333 BP</t>
  </si>
  <si>
    <t>51650</t>
  </si>
  <si>
    <t>0050.1.1638/TU.04.06/12/SP/2016</t>
  </si>
  <si>
    <t>013/04/LG.01.03/YPG.00/BA/2014</t>
  </si>
  <si>
    <t>SUYANTO</t>
  </si>
  <si>
    <t>W 8504 CB</t>
  </si>
  <si>
    <t>SIE. BENGKEL KAWASAN</t>
  </si>
  <si>
    <t>W 1912 CR</t>
  </si>
  <si>
    <t>1915/TU.04.06/35/SP/2017</t>
  </si>
  <si>
    <t>001/01/LG.00.01/GSG/BA/2018</t>
  </si>
  <si>
    <t>ADIT</t>
  </si>
  <si>
    <t>POOL PERJAKA</t>
  </si>
  <si>
    <t>W 1924 CR</t>
  </si>
  <si>
    <t>W 1921 CR</t>
  </si>
  <si>
    <t>W 1915 CR</t>
  </si>
  <si>
    <t>W 1920 CR</t>
  </si>
  <si>
    <t>W 1923 CR</t>
  </si>
  <si>
    <t>W 1925 CR</t>
  </si>
  <si>
    <t>W 1916 CR</t>
  </si>
  <si>
    <t>W 1922 CR</t>
  </si>
  <si>
    <t>W 1914 CR</t>
  </si>
  <si>
    <t>21626</t>
  </si>
  <si>
    <t>60892</t>
  </si>
  <si>
    <t>75000</t>
  </si>
  <si>
    <t>M.MUNIR'</t>
  </si>
  <si>
    <t>W 1543 CK</t>
  </si>
  <si>
    <t>REINO</t>
  </si>
  <si>
    <t>W 1918 C</t>
  </si>
  <si>
    <t>43043</t>
  </si>
  <si>
    <t>W 1416 CJ</t>
  </si>
  <si>
    <t>0405/TU.04.06/35/SP/2017</t>
  </si>
  <si>
    <t>011/06/LG.01.03/YPG.00/BA/2017</t>
  </si>
  <si>
    <t>W 1925 C</t>
  </si>
  <si>
    <t>SHOLICHUL</t>
  </si>
  <si>
    <t>BUDI MULYONO</t>
  </si>
  <si>
    <t>61941</t>
  </si>
  <si>
    <t>53304</t>
  </si>
  <si>
    <t>Row Labels</t>
  </si>
  <si>
    <t>Grand Total</t>
  </si>
  <si>
    <t>min</t>
  </si>
  <si>
    <t>max</t>
  </si>
  <si>
    <t>selisih</t>
  </si>
  <si>
    <t>Nissan Teana</t>
  </si>
  <si>
    <t>Toyota Avanza G 1.3 M/T</t>
  </si>
  <si>
    <t>Toyota Avanza</t>
  </si>
  <si>
    <t>Isuzu Panther</t>
  </si>
  <si>
    <t>Honda Revo CW</t>
  </si>
  <si>
    <t>HONDA REVO CW</t>
  </si>
  <si>
    <t>Mercedes Benz</t>
  </si>
  <si>
    <t>Mitsubishi L300</t>
  </si>
  <si>
    <t>ass_desc</t>
  </si>
  <si>
    <t>Toyota Innova MC G 2.5 MT</t>
  </si>
  <si>
    <t>Toyota Avanza Grand G 1.3 MT</t>
  </si>
  <si>
    <t>Toyota Avanza Grand G AB 1.3 MT</t>
  </si>
  <si>
    <t>Nissan Teana 2.5 CVT</t>
  </si>
  <si>
    <t>Toyota Innova G 2.0 M/T</t>
  </si>
  <si>
    <t>Toyota Avanza G 1.3</t>
  </si>
  <si>
    <t>001/II/GSG/BA/2018</t>
  </si>
  <si>
    <t>Toyota Alphard 2.5 G AT</t>
  </si>
  <si>
    <t>Isuzu Panther (SS-Jawa)</t>
  </si>
  <si>
    <t>W 1047 BX</t>
  </si>
  <si>
    <t>DEP. PRW II</t>
  </si>
  <si>
    <t>90729</t>
  </si>
  <si>
    <t>ADI SANJAYA</t>
  </si>
  <si>
    <t>Toyota Avanza G M/T</t>
  </si>
  <si>
    <t>91230</t>
  </si>
  <si>
    <t>Isuzu Panther (SS-Luar Jawa)</t>
  </si>
  <si>
    <t>GSG1124CY</t>
  </si>
  <si>
    <t>W 1124 CY</t>
  </si>
  <si>
    <t>DaihatsuTerios X Extra 1.5 MT</t>
  </si>
  <si>
    <t>0394/TU.04.06/35/SP/2018</t>
  </si>
  <si>
    <t>004/06/LG.00.01/GSG/BA/2018</t>
  </si>
  <si>
    <t>GSG1126CY</t>
  </si>
  <si>
    <t>W 1126 CY</t>
  </si>
  <si>
    <t>Toyota Innova G 2.0</t>
  </si>
  <si>
    <t>Toyota Avanza G 1.5</t>
  </si>
  <si>
    <t>Toyota Innova 2.0 G</t>
  </si>
  <si>
    <t>W 1249 BY</t>
  </si>
  <si>
    <t>54200</t>
  </si>
  <si>
    <t>59627</t>
  </si>
  <si>
    <t>W 1259 CR</t>
  </si>
  <si>
    <t>PABRIK DAN PRASARANA</t>
  </si>
  <si>
    <t>003/II/GSG/BA/2015</t>
  </si>
  <si>
    <t>Toyota Rush (SS Luar Jawa)</t>
  </si>
  <si>
    <t>Toyota Innova G AT Luxury</t>
  </si>
  <si>
    <t>Isuzu Panther (Luar Jawa)</t>
  </si>
  <si>
    <t>Toyota Alphard 2.4 G</t>
  </si>
  <si>
    <t>Isuzu Panther (SS Jawa)</t>
  </si>
  <si>
    <t>Toyota Innova Luxury G A/T</t>
  </si>
  <si>
    <t>GSG1776CT</t>
  </si>
  <si>
    <t>W 1776 CT</t>
  </si>
  <si>
    <t>Mitsubisi Xpander Exceed</t>
  </si>
  <si>
    <t>2808/TU.04.06/35/SP/2017</t>
  </si>
  <si>
    <t>002/01/LG.00.01/GSG/BA/2018</t>
  </si>
  <si>
    <t>GSG1778CT</t>
  </si>
  <si>
    <t>W 1778 CT</t>
  </si>
  <si>
    <t>GSG1781CT</t>
  </si>
  <si>
    <t>W 1781 CT</t>
  </si>
  <si>
    <t>GSG1785CT</t>
  </si>
  <si>
    <t>W 1785 CT</t>
  </si>
  <si>
    <t>W 1787 CT</t>
  </si>
  <si>
    <t>Suzuki APV Arena GL 1.5 M/T</t>
  </si>
  <si>
    <t>Toyota Innova G 2.5 A/T</t>
  </si>
  <si>
    <t>Toyota Innova 2.0 GA/T</t>
  </si>
  <si>
    <t>Daihatsu Terrios (SS Luar Jawa)</t>
  </si>
  <si>
    <t>Gerobak M-BIZ 150</t>
  </si>
  <si>
    <t>K3PG2278BI</t>
  </si>
  <si>
    <t>W 2278 BI</t>
  </si>
  <si>
    <t>HAFIDZ</t>
  </si>
  <si>
    <t>Viva Samson 150 CC</t>
  </si>
  <si>
    <t>0769/HK.01.02/35/SP/2018</t>
  </si>
  <si>
    <t>099/VI/K3PG/2018</t>
  </si>
  <si>
    <t>K3PG2279BI</t>
  </si>
  <si>
    <t>W 2279 BI</t>
  </si>
  <si>
    <t>K3PG2282BI</t>
  </si>
  <si>
    <t>W 2282 BI</t>
  </si>
  <si>
    <t>K3PG2284BI</t>
  </si>
  <si>
    <t>W 2284 BI</t>
  </si>
  <si>
    <t>RIFKI</t>
  </si>
  <si>
    <t>K3PG2285BI</t>
  </si>
  <si>
    <t>W 2285 BI</t>
  </si>
  <si>
    <t>K3PG2287BI</t>
  </si>
  <si>
    <t>W 2287 BI</t>
  </si>
  <si>
    <t>BAG. HAR KAWASAN</t>
  </si>
  <si>
    <t>AGOES</t>
  </si>
  <si>
    <t>K3PG2290BI</t>
  </si>
  <si>
    <t>W 2290 BI</t>
  </si>
  <si>
    <t>AMINUDDIN</t>
  </si>
  <si>
    <t>*K3PG2291BI*</t>
  </si>
  <si>
    <t>W 2291 BI</t>
  </si>
  <si>
    <t>K3PG2292BI</t>
  </si>
  <si>
    <t>W 2292 BI</t>
  </si>
  <si>
    <t>K3PG2293BI</t>
  </si>
  <si>
    <t>W 2293 BI</t>
  </si>
  <si>
    <t>K3PG2294BI</t>
  </si>
  <si>
    <t>W 2294 BI</t>
  </si>
  <si>
    <t>K3PG2297BI</t>
  </si>
  <si>
    <t>W 2297 BI</t>
  </si>
  <si>
    <t>K3PG2298BI</t>
  </si>
  <si>
    <t>W 2298 BI</t>
  </si>
  <si>
    <t>MEKANIK OLIE MAN</t>
  </si>
  <si>
    <t>ANTON</t>
  </si>
  <si>
    <t>K3PG2301BI</t>
  </si>
  <si>
    <t>W 2301 BI</t>
  </si>
  <si>
    <t>Toyota Alphard 3.5 V</t>
  </si>
  <si>
    <t>K3PG2879BH</t>
  </si>
  <si>
    <t>W 2879 BH</t>
  </si>
  <si>
    <t>K3PG2887BH</t>
  </si>
  <si>
    <t>W 2887 BH</t>
  </si>
  <si>
    <t>K3PG2890BH</t>
  </si>
  <si>
    <t>W 2890 BH</t>
  </si>
  <si>
    <t>k3pg2892bh</t>
  </si>
  <si>
    <t>W 2892 BH</t>
  </si>
  <si>
    <t>K3PG2895BH</t>
  </si>
  <si>
    <t>W 2895 BH</t>
  </si>
  <si>
    <t>K3PG2896BH</t>
  </si>
  <si>
    <t>W 2896 BH</t>
  </si>
  <si>
    <t>K3PG2901BH</t>
  </si>
  <si>
    <t>W 2901 BH</t>
  </si>
  <si>
    <t>UBB</t>
  </si>
  <si>
    <t>WIDODO</t>
  </si>
  <si>
    <t>K3PG2903BH</t>
  </si>
  <si>
    <t>W 2903 BH</t>
  </si>
  <si>
    <t>K3PG2905BH</t>
  </si>
  <si>
    <t>W 2905 BH</t>
  </si>
  <si>
    <t>K3PG2906BH</t>
  </si>
  <si>
    <t>W 2906 BH</t>
  </si>
  <si>
    <t>M.RIZA</t>
  </si>
  <si>
    <t>K3PG2908BH</t>
  </si>
  <si>
    <t>W 2908 BH</t>
  </si>
  <si>
    <t>K3PG2909BH</t>
  </si>
  <si>
    <t>W 2909 BH</t>
  </si>
  <si>
    <t>Dep. HAR III</t>
  </si>
  <si>
    <t>PURIFIKASI IIIB</t>
  </si>
  <si>
    <t>RICHWAN SAPUTRA</t>
  </si>
  <si>
    <t>K3PG2910BH</t>
  </si>
  <si>
    <t>W 2910 BH</t>
  </si>
  <si>
    <t>K3PG2911BH</t>
  </si>
  <si>
    <t>W 2911 BH</t>
  </si>
  <si>
    <t>K3PG2938BH</t>
  </si>
  <si>
    <t>W 2938 BH</t>
  </si>
  <si>
    <t>Gerobak Viva Samson</t>
  </si>
  <si>
    <t>Toyota Camry</t>
  </si>
  <si>
    <t>Toyota Camry 2.5 V</t>
  </si>
  <si>
    <t>Mitsubisi L300</t>
  </si>
  <si>
    <t>Suzuki APV Mega Carry</t>
  </si>
  <si>
    <t>Daihatsu Terrios</t>
  </si>
  <si>
    <t>Daihatsu Grand Max</t>
  </si>
  <si>
    <t>Merk</t>
  </si>
  <si>
    <t>Jatuh Tempo</t>
  </si>
  <si>
    <t>Kontrak</t>
  </si>
  <si>
    <t>Alokasi</t>
  </si>
  <si>
    <t>Nopol</t>
  </si>
  <si>
    <t>No</t>
  </si>
  <si>
    <t>Min(Km)</t>
  </si>
  <si>
    <t>Max(Km)</t>
  </si>
  <si>
    <t>Selisih(Km)</t>
  </si>
  <si>
    <t>TR1019WB</t>
  </si>
  <si>
    <t>L 1019 WB</t>
  </si>
  <si>
    <t>YUSUF</t>
  </si>
  <si>
    <t xml:space="preserve">Toyota Avanza G 1.5 M/T </t>
  </si>
  <si>
    <t>0943/HK.01.02/35/SP/2019</t>
  </si>
  <si>
    <t>11/BA/SLS-001/VIII/2019</t>
  </si>
  <si>
    <t>TR1195KK</t>
  </si>
  <si>
    <t>L 1195 KK</t>
  </si>
  <si>
    <t>Toyota Innova 2.0 G A/T</t>
  </si>
  <si>
    <t>0946/HK.01.02/35/SP/2019</t>
  </si>
  <si>
    <t>10/BA/SLS-001/VIII/2019</t>
  </si>
  <si>
    <t>TR1208WB</t>
  </si>
  <si>
    <t>L 1208 WB</t>
  </si>
  <si>
    <t>DEP. CSR</t>
  </si>
  <si>
    <t>KAMIL</t>
  </si>
  <si>
    <t>TR1578JD</t>
  </si>
  <si>
    <t>L 1578 JD</t>
  </si>
  <si>
    <t>PERJAKA</t>
  </si>
  <si>
    <t>SOLICHIN</t>
  </si>
  <si>
    <t>TR1632KB</t>
  </si>
  <si>
    <t>L 1632 KB</t>
  </si>
  <si>
    <t>WHAFA</t>
  </si>
  <si>
    <t>TR1653KE</t>
  </si>
  <si>
    <t>L 1653 KE</t>
  </si>
  <si>
    <t>KOHAR M</t>
  </si>
  <si>
    <t>TR1742WV</t>
  </si>
  <si>
    <t>L 1742 WV</t>
  </si>
  <si>
    <t>BEDI</t>
  </si>
  <si>
    <t>TR1747WY</t>
  </si>
  <si>
    <t>L 1747 WY</t>
  </si>
  <si>
    <t>ISMONO</t>
  </si>
  <si>
    <t>TR1778RT</t>
  </si>
  <si>
    <t>L 1778 RT</t>
  </si>
  <si>
    <t>WIDYO</t>
  </si>
  <si>
    <t>TR1799RT</t>
  </si>
  <si>
    <t>L 1799 RT</t>
  </si>
  <si>
    <t>Dep. Can &amp; Peng. Barang/Jasa</t>
  </si>
  <si>
    <t>ZAINUL ARIFIN</t>
  </si>
  <si>
    <t>TR1822RT</t>
  </si>
  <si>
    <t>L 1822 RT</t>
  </si>
  <si>
    <t>Dep. Penj. Prod. Pengembangan</t>
  </si>
  <si>
    <t>PPP</t>
  </si>
  <si>
    <t>TR1848RT</t>
  </si>
  <si>
    <t>L 1848 RT</t>
  </si>
  <si>
    <t>AZIM</t>
  </si>
  <si>
    <t>TR1865RT</t>
  </si>
  <si>
    <t>L 1865 RT</t>
  </si>
  <si>
    <t>TR1882LW</t>
  </si>
  <si>
    <t>L 1882 IW</t>
  </si>
  <si>
    <t>TR1885RT</t>
  </si>
  <si>
    <t>L 1885 RT</t>
  </si>
  <si>
    <t>GSG1135A</t>
  </si>
  <si>
    <t>W 1135 A</t>
  </si>
  <si>
    <t>Dep. Audit Operasional</t>
  </si>
  <si>
    <t>DWI</t>
  </si>
  <si>
    <t>0942/HK.01.02/35/SP/2019</t>
  </si>
  <si>
    <t>013/09/LG.01.03/YPG.00/BA/2019</t>
  </si>
  <si>
    <t>GSG1137A</t>
  </si>
  <si>
    <t>W 1137 A</t>
  </si>
  <si>
    <t>Dep. Lola Anper</t>
  </si>
  <si>
    <t>LOLA ANPER</t>
  </si>
  <si>
    <t>GSG1146A</t>
  </si>
  <si>
    <t>W 1146 A</t>
  </si>
  <si>
    <t>Dep. Pengadaan Barang</t>
  </si>
  <si>
    <t>BAHAN BAKU PENOLONG</t>
  </si>
  <si>
    <t>GSG1147A</t>
  </si>
  <si>
    <t>W 1147 A</t>
  </si>
  <si>
    <t>Dep. Keuangan</t>
  </si>
  <si>
    <t>W1159BJ</t>
  </si>
  <si>
    <t>W 1159 BJ</t>
  </si>
  <si>
    <t>TAUFIQ M</t>
  </si>
  <si>
    <t>GSG1183A</t>
  </si>
  <si>
    <t>W 1183 A</t>
  </si>
  <si>
    <t>Sekretariat</t>
  </si>
  <si>
    <t>GSG1187A</t>
  </si>
  <si>
    <t>W 1187 A</t>
  </si>
  <si>
    <t>YPG1196EI</t>
  </si>
  <si>
    <t>W 1196 EI</t>
  </si>
  <si>
    <t>0945/HK.01.02/35/SP/2019</t>
  </si>
  <si>
    <t>0210/09/LG.01.03/YPG.00/2019</t>
  </si>
  <si>
    <t>YPG1198EI</t>
  </si>
  <si>
    <t>W 1198 EI</t>
  </si>
  <si>
    <t>YPG1201EI</t>
  </si>
  <si>
    <t>W 1201 EI</t>
  </si>
  <si>
    <t>NUR WAKHIT</t>
  </si>
  <si>
    <t>GSG1228EF</t>
  </si>
  <si>
    <t>W 1228 EF</t>
  </si>
  <si>
    <t>didik</t>
  </si>
  <si>
    <t>0674/HK.01.02/35/SP/2019</t>
  </si>
  <si>
    <t>002/05/LG.00.01GSG/BA2019</t>
  </si>
  <si>
    <t>YPG1241EI</t>
  </si>
  <si>
    <t>W 1241 EI</t>
  </si>
  <si>
    <t>YPG1243EI</t>
  </si>
  <si>
    <t>W 1243 EI</t>
  </si>
  <si>
    <t>MANJAYA</t>
  </si>
  <si>
    <t>YPG1244EI</t>
  </si>
  <si>
    <t>W 1244 EI</t>
  </si>
  <si>
    <t>TONIS</t>
  </si>
  <si>
    <t>YPG1245EI</t>
  </si>
  <si>
    <t>W 1245 EI</t>
  </si>
  <si>
    <t>ARIF CHUSAINI</t>
  </si>
  <si>
    <t>YPG1246EI</t>
  </si>
  <si>
    <t>W 1246 EI</t>
  </si>
  <si>
    <t>YPG1247EI</t>
  </si>
  <si>
    <t>W 1247 EI</t>
  </si>
  <si>
    <t>YPG1248EI</t>
  </si>
  <si>
    <t>W 1248 EI</t>
  </si>
  <si>
    <t>YPG1249EI</t>
  </si>
  <si>
    <t>W 1249 EI</t>
  </si>
  <si>
    <t>ARIE BUDI</t>
  </si>
  <si>
    <t>GSG1252A</t>
  </si>
  <si>
    <t>W 1252 A</t>
  </si>
  <si>
    <t>YPG1252EI</t>
  </si>
  <si>
    <t>W 1252 EI</t>
  </si>
  <si>
    <t>GSG1254A</t>
  </si>
  <si>
    <t>W 1254 A</t>
  </si>
  <si>
    <t>GSG1335A</t>
  </si>
  <si>
    <t>W 1335 A</t>
  </si>
  <si>
    <t>FAJAR M</t>
  </si>
  <si>
    <t>YPG1415CJ</t>
  </si>
  <si>
    <t>W 1415 CJ</t>
  </si>
  <si>
    <t>YPG1428CK</t>
  </si>
  <si>
    <t>W 1428 CK</t>
  </si>
  <si>
    <t>NUR WAKHID</t>
  </si>
  <si>
    <t>YPG1430CK</t>
  </si>
  <si>
    <t>W 1430 CK</t>
  </si>
  <si>
    <t>h. Ainul Yaqin</t>
  </si>
  <si>
    <t>YPG1473CK</t>
  </si>
  <si>
    <t>W 1473 CK</t>
  </si>
  <si>
    <t>GSG1536A</t>
  </si>
  <si>
    <t>W 1536 A</t>
  </si>
  <si>
    <t>Isuzu Panther TBR54F TURBO LS</t>
  </si>
  <si>
    <t>1309/HK.01.02/35/SP/2019</t>
  </si>
  <si>
    <t>004/09/LG.00.01/GSG/BA/2019</t>
  </si>
  <si>
    <t>GSG1537A</t>
  </si>
  <si>
    <t>W 1537 A</t>
  </si>
  <si>
    <t>YPG1632CK</t>
  </si>
  <si>
    <t>W 1632 CK</t>
  </si>
  <si>
    <t>YPG1596</t>
  </si>
  <si>
    <t>W 1634 CK</t>
  </si>
  <si>
    <t>YPG1741EI</t>
  </si>
  <si>
    <t>W 1741 EI</t>
  </si>
  <si>
    <t>Hukum</t>
  </si>
  <si>
    <t>ANANG S.A</t>
  </si>
  <si>
    <t>YPG1742EI</t>
  </si>
  <si>
    <t>W 1742 EI</t>
  </si>
  <si>
    <t>Dep. Perencanaan SDM</t>
  </si>
  <si>
    <t>PERENCANAAN SDM</t>
  </si>
  <si>
    <t>YOESNI ANAS</t>
  </si>
  <si>
    <t>YPG1743EI</t>
  </si>
  <si>
    <t>W 1743 EI</t>
  </si>
  <si>
    <t>AUDIT ADMINISTRASI</t>
  </si>
  <si>
    <t>JAELANI</t>
  </si>
  <si>
    <t>YPG1744EI</t>
  </si>
  <si>
    <t>W 1744 EI</t>
  </si>
  <si>
    <t>Dep. Operasional SDM</t>
  </si>
  <si>
    <t>OPERASIANAL SDM</t>
  </si>
  <si>
    <t>YPG1745EI</t>
  </si>
  <si>
    <t>W 1745 EI</t>
  </si>
  <si>
    <t>Humas</t>
  </si>
  <si>
    <t>KHUSNUL KHULIQ</t>
  </si>
  <si>
    <t>YPG1747EI</t>
  </si>
  <si>
    <t>W 1747 EI</t>
  </si>
  <si>
    <t>SYAIFUDDIN</t>
  </si>
  <si>
    <t>YPG1748EI</t>
  </si>
  <si>
    <t>W 1748 EI</t>
  </si>
  <si>
    <t>Tekinfo</t>
  </si>
  <si>
    <t>YPG1751EI</t>
  </si>
  <si>
    <t>W 1751 EI</t>
  </si>
  <si>
    <t>Dep. Pengadaan Jasa</t>
  </si>
  <si>
    <t>YANTO</t>
  </si>
  <si>
    <t>YPG1752EI</t>
  </si>
  <si>
    <t>W 1752 EI</t>
  </si>
  <si>
    <t>CHAIRUDIN</t>
  </si>
  <si>
    <t>YPG1753EI</t>
  </si>
  <si>
    <t>W 1753 EI</t>
  </si>
  <si>
    <t>Dep. Anggaran</t>
  </si>
  <si>
    <t>AJI</t>
  </si>
  <si>
    <t>YPG1754EI</t>
  </si>
  <si>
    <t>W 1754 EI</t>
  </si>
  <si>
    <t>Dep. Bangha</t>
  </si>
  <si>
    <t>YPG1756EI</t>
  </si>
  <si>
    <t>W 1756 EI</t>
  </si>
  <si>
    <t>Dep. TKP &amp; MR</t>
  </si>
  <si>
    <t>TKP &amp; MR-</t>
  </si>
  <si>
    <t>RANI</t>
  </si>
  <si>
    <t>YPG1757EI</t>
  </si>
  <si>
    <t>W 1757 EI</t>
  </si>
  <si>
    <t>Dep. Akuntansi</t>
  </si>
  <si>
    <t>KIKI</t>
  </si>
  <si>
    <t>YPG1758EI</t>
  </si>
  <si>
    <t>W 1758 EI</t>
  </si>
  <si>
    <t>Dep. Pengembangan SDM</t>
  </si>
  <si>
    <t>FOFI'I</t>
  </si>
  <si>
    <t>YPG1938AA</t>
  </si>
  <si>
    <t>W 1938 AA</t>
  </si>
  <si>
    <t>UJI TANAH GRESIK</t>
  </si>
  <si>
    <t>EVI JAZULI</t>
  </si>
  <si>
    <t>GrandMax S402RV</t>
  </si>
  <si>
    <t>0334/13/HK.01.02/35/SP/2020</t>
  </si>
  <si>
    <t>010/05/TU.01.02/02.YPG/BA/2020</t>
  </si>
  <si>
    <t>K3PG2046BZ</t>
  </si>
  <si>
    <t>W 2046 BZ</t>
  </si>
  <si>
    <t>Dep. Keamanan</t>
  </si>
  <si>
    <t>DJOHAN</t>
  </si>
  <si>
    <t>Honda Revo CW/110 CC</t>
  </si>
  <si>
    <t>0626/HK.01.02/35/SP/2019</t>
  </si>
  <si>
    <t>095/V/K3PG/2019</t>
  </si>
  <si>
    <t>K3PG2048BZ</t>
  </si>
  <si>
    <t>W 2048 BZ</t>
  </si>
  <si>
    <t>DIAN R</t>
  </si>
  <si>
    <t>K3PG2050BZ</t>
  </si>
  <si>
    <t>W 2050 BZ</t>
  </si>
  <si>
    <t>K3PG2055BZ</t>
  </si>
  <si>
    <t>W 2055 BZ</t>
  </si>
  <si>
    <t>MIFTAKHUR R</t>
  </si>
  <si>
    <t>K3PG2057BZ</t>
  </si>
  <si>
    <t>W 2057 BZ</t>
  </si>
  <si>
    <t>ALPTA</t>
  </si>
  <si>
    <t>SUNYATA</t>
  </si>
  <si>
    <t>K3PG2058BZ</t>
  </si>
  <si>
    <t>W 2058 BZ</t>
  </si>
  <si>
    <t>K3PG2059BZ</t>
  </si>
  <si>
    <t>W 2059 BZ</t>
  </si>
  <si>
    <t>Dep. PPNPJ</t>
  </si>
  <si>
    <t>TAUFIQ</t>
  </si>
  <si>
    <t>K3PG2063BZ</t>
  </si>
  <si>
    <t>W 2063 BZ</t>
  </si>
  <si>
    <t>Dep. RPPH</t>
  </si>
  <si>
    <t>RPPH</t>
  </si>
  <si>
    <t>K3PG2064BZ</t>
  </si>
  <si>
    <t>W 2064 BZ</t>
  </si>
  <si>
    <t>Dep. RPPHT</t>
  </si>
  <si>
    <t>RPPHT</t>
  </si>
  <si>
    <t>K3PG2066BZ</t>
  </si>
  <si>
    <t>W 2066 BZ</t>
  </si>
  <si>
    <t>K3PG2067BZ</t>
  </si>
  <si>
    <t>W 2067 BZ</t>
  </si>
  <si>
    <t>K3PG2068BZ</t>
  </si>
  <si>
    <t>W 2068 BZ</t>
  </si>
  <si>
    <t>Dep. Pengolahan Air</t>
  </si>
  <si>
    <t>RIKAAA</t>
  </si>
  <si>
    <t>K3PG2069BZ</t>
  </si>
  <si>
    <t>W 2069 BZ</t>
  </si>
  <si>
    <t>K3PG2071BZ</t>
  </si>
  <si>
    <t>W 2071 BZ</t>
  </si>
  <si>
    <t>K3PG2072BZ</t>
  </si>
  <si>
    <t>W 2072 BZ</t>
  </si>
  <si>
    <t>Dep. LK3</t>
  </si>
  <si>
    <t>K3PG2073BZ</t>
  </si>
  <si>
    <t>W 2073 BZ</t>
  </si>
  <si>
    <t>K3PG2076BZ</t>
  </si>
  <si>
    <t>W 2076 BZ</t>
  </si>
  <si>
    <t>K3PG2078BZ</t>
  </si>
  <si>
    <t>W 2078 BZ</t>
  </si>
  <si>
    <t>HARNO</t>
  </si>
  <si>
    <t>K3PG2080BZ</t>
  </si>
  <si>
    <t>W 2080 BZ</t>
  </si>
  <si>
    <t>DEP. PROD. IIIA</t>
  </si>
  <si>
    <t>ADJI</t>
  </si>
  <si>
    <t>K3PG2081BZ</t>
  </si>
  <si>
    <t>W 2081 BZ</t>
  </si>
  <si>
    <t>Dep. Prod I</t>
  </si>
  <si>
    <t>K3PG2082BZ</t>
  </si>
  <si>
    <t>W 2082 BZ</t>
  </si>
  <si>
    <t>SUHARTO</t>
  </si>
  <si>
    <t>K3PG2084BZ</t>
  </si>
  <si>
    <t>W 2084 BZ</t>
  </si>
  <si>
    <t>LAS III</t>
  </si>
  <si>
    <t>K3PG2085BZ</t>
  </si>
  <si>
    <t>W 2085 BZ</t>
  </si>
  <si>
    <t>Hukum - Sekretariat</t>
  </si>
  <si>
    <t>ALI</t>
  </si>
  <si>
    <t>K3PG2093BZ</t>
  </si>
  <si>
    <t>W 2093 BZ</t>
  </si>
  <si>
    <t>K3PG2096BZ</t>
  </si>
  <si>
    <t>W 2096 BZ</t>
  </si>
  <si>
    <t>ALI FATA</t>
  </si>
  <si>
    <t>K3PG2099BZ</t>
  </si>
  <si>
    <t>W 2099 BZ</t>
  </si>
  <si>
    <t>Dep. Cangun</t>
  </si>
  <si>
    <t>K3PG2102BZ</t>
  </si>
  <si>
    <t>W 2102 BZ</t>
  </si>
  <si>
    <t>Dep. Prod IIA</t>
  </si>
  <si>
    <t>K3PG2103BZ</t>
  </si>
  <si>
    <t>W 2103 BZ</t>
  </si>
  <si>
    <t>K3PG2104BZ</t>
  </si>
  <si>
    <t>W 2104 BZ</t>
  </si>
  <si>
    <t>K3PG2105BZ</t>
  </si>
  <si>
    <t>W 2105 BZ</t>
  </si>
  <si>
    <t>M. HARI AMIN</t>
  </si>
  <si>
    <t>K3PG2107BZ</t>
  </si>
  <si>
    <t>W 2107 BZ</t>
  </si>
  <si>
    <t>WAKHID</t>
  </si>
  <si>
    <t>K3PG2108BZ</t>
  </si>
  <si>
    <t>W 2108 BZ</t>
  </si>
  <si>
    <t>MURDIONO</t>
  </si>
  <si>
    <t>K3PG2114BZ</t>
  </si>
  <si>
    <t>W 2114 BZ</t>
  </si>
  <si>
    <t>RAKA</t>
  </si>
  <si>
    <t>K3PG2116BZ</t>
  </si>
  <si>
    <t>W 2116 BZ</t>
  </si>
  <si>
    <t>K3PG2117BZ</t>
  </si>
  <si>
    <t>W 2117 BZ</t>
  </si>
  <si>
    <t>K3PG2118BZ</t>
  </si>
  <si>
    <t>W 2118 BZ</t>
  </si>
  <si>
    <t>K3PG2120BZ</t>
  </si>
  <si>
    <t>W 2120 BZ</t>
  </si>
  <si>
    <t>EFRON</t>
  </si>
  <si>
    <t>K3PG2123BZ</t>
  </si>
  <si>
    <t>W 2123 BZ</t>
  </si>
  <si>
    <t>Dep. Inspeksi Teknik</t>
  </si>
  <si>
    <t>MACHMUDI</t>
  </si>
  <si>
    <t>K3PG2125BZ</t>
  </si>
  <si>
    <t>W 2125 BZ</t>
  </si>
  <si>
    <t>PARIONO</t>
  </si>
  <si>
    <t>K3PG2127BZ</t>
  </si>
  <si>
    <t>W 2127 BZ</t>
  </si>
  <si>
    <t>K3PG2128BZ</t>
  </si>
  <si>
    <t>W 2128 BZ</t>
  </si>
  <si>
    <t>PRIAMBODO G</t>
  </si>
  <si>
    <t>K3PG2135BZ</t>
  </si>
  <si>
    <t>W 2135 BZ</t>
  </si>
  <si>
    <t>K3PG2145BZ</t>
  </si>
  <si>
    <t>W 2145 BZ</t>
  </si>
  <si>
    <t>CHORUN</t>
  </si>
  <si>
    <t>K3PG2147BZ</t>
  </si>
  <si>
    <t>W 2147 BZ</t>
  </si>
  <si>
    <t>K3PG2148BZ</t>
  </si>
  <si>
    <t>W 2148 BZ</t>
  </si>
  <si>
    <t>K3PG2149BZ</t>
  </si>
  <si>
    <t>W 2149 BZ</t>
  </si>
  <si>
    <t>ROZZA</t>
  </si>
  <si>
    <t>K3PG2154BZ</t>
  </si>
  <si>
    <t>W 2154 BZ</t>
  </si>
  <si>
    <t>K3PG2155BZ</t>
  </si>
  <si>
    <t>W 2155 BZ</t>
  </si>
  <si>
    <t>IRMAWAN</t>
  </si>
  <si>
    <t>K3PG2156BZ</t>
  </si>
  <si>
    <t>W 2156 BZ</t>
  </si>
  <si>
    <t>NUR CHOLIS</t>
  </si>
  <si>
    <t>K3PG2157BZ</t>
  </si>
  <si>
    <t>W 2157 BZ</t>
  </si>
  <si>
    <t>Dep. PPE</t>
  </si>
  <si>
    <t>K3PG2158BZ</t>
  </si>
  <si>
    <t>W 2158 BZ</t>
  </si>
  <si>
    <t>GSG2609AN</t>
  </si>
  <si>
    <t>W 2609 AN</t>
  </si>
  <si>
    <t>ROHMAD D</t>
  </si>
  <si>
    <t>K3PG2944BW</t>
  </si>
  <si>
    <t>W 2944 BW</t>
  </si>
  <si>
    <t>K3PG2945BW</t>
  </si>
  <si>
    <t>W 2945 BW</t>
  </si>
  <si>
    <t>SUKARNO</t>
  </si>
  <si>
    <t>K3PG2947BW</t>
  </si>
  <si>
    <t>W 2947 BW</t>
  </si>
  <si>
    <t>PETRIK</t>
  </si>
  <si>
    <t>K3PG2948BW</t>
  </si>
  <si>
    <t>W 2948 BW</t>
  </si>
  <si>
    <t>K3PG2950BW</t>
  </si>
  <si>
    <t>W 2950 BW</t>
  </si>
  <si>
    <t>BAG. DAAN JASA DIST.</t>
  </si>
  <si>
    <t>K3PG2951BW</t>
  </si>
  <si>
    <t>W 2951 BW</t>
  </si>
  <si>
    <t>K3PG2954BW</t>
  </si>
  <si>
    <t>W 2954 BW</t>
  </si>
  <si>
    <t>K3PG2958BW</t>
  </si>
  <si>
    <t>W 2958 BW</t>
  </si>
  <si>
    <t>Listintel</t>
  </si>
  <si>
    <t>K3PG2959BW</t>
  </si>
  <si>
    <t>W 2959 BW</t>
  </si>
  <si>
    <t>K3PG2960BW</t>
  </si>
  <si>
    <t>W 2960 BW</t>
  </si>
  <si>
    <t>K3PG2962BW</t>
  </si>
  <si>
    <t>W 2962 BW</t>
  </si>
  <si>
    <t>K3PG2963BW</t>
  </si>
  <si>
    <t>W 2963 BW</t>
  </si>
  <si>
    <t>KHOIRUL</t>
  </si>
  <si>
    <t>K3PG2964BW</t>
  </si>
  <si>
    <t>W 2964 BW</t>
  </si>
  <si>
    <t>K3PG2965BW</t>
  </si>
  <si>
    <t>W 2965 BW</t>
  </si>
  <si>
    <t>YOSHEP</t>
  </si>
  <si>
    <t>K3PG2967BW</t>
  </si>
  <si>
    <t>W 2967 BW</t>
  </si>
  <si>
    <t>K3PG2968BW</t>
  </si>
  <si>
    <t>W 2968 BW</t>
  </si>
  <si>
    <t>REZZA S</t>
  </si>
  <si>
    <t>K3PG2969BW</t>
  </si>
  <si>
    <t>W 2969 BW</t>
  </si>
  <si>
    <t>K3PG2971BW</t>
  </si>
  <si>
    <t>W 2971 BW</t>
  </si>
  <si>
    <t>K3PG2972BW</t>
  </si>
  <si>
    <t>W 2972 BW</t>
  </si>
  <si>
    <t>K3PG2973BW</t>
  </si>
  <si>
    <t>W 2973 BW</t>
  </si>
  <si>
    <t>K3PG2974BW</t>
  </si>
  <si>
    <t>W 2974 BW</t>
  </si>
  <si>
    <t>K3PG2976BW</t>
  </si>
  <si>
    <t>W 2976 BW</t>
  </si>
  <si>
    <t>NUR SODIK</t>
  </si>
  <si>
    <t>K3PG2977BW</t>
  </si>
  <si>
    <t>W 2977 BW</t>
  </si>
  <si>
    <t>K3PG2978BW</t>
  </si>
  <si>
    <t>W 2978 BW</t>
  </si>
  <si>
    <t>K3PG2980BW</t>
  </si>
  <si>
    <t>W 2980 BW</t>
  </si>
  <si>
    <t>IMAM S</t>
  </si>
  <si>
    <t>K3PG2981BW</t>
  </si>
  <si>
    <t>W 2981 BW</t>
  </si>
  <si>
    <t>K3PG2982BW</t>
  </si>
  <si>
    <t>W 2982 BW</t>
  </si>
  <si>
    <t>K3PG2983BW</t>
  </si>
  <si>
    <t>W 2983 BW</t>
  </si>
  <si>
    <t>K3PG2986BW</t>
  </si>
  <si>
    <t>W 2986 BW</t>
  </si>
  <si>
    <t>BAG. PEMANTAU POLUSI</t>
  </si>
  <si>
    <t>K3PG2987BW</t>
  </si>
  <si>
    <t>W 2987 BW</t>
  </si>
  <si>
    <t>K3PG2989BW</t>
  </si>
  <si>
    <t>W 2989 BW</t>
  </si>
  <si>
    <t>K3PG2990BW</t>
  </si>
  <si>
    <t>W 2990 BW</t>
  </si>
  <si>
    <t>K3PG2993BW</t>
  </si>
  <si>
    <t>W 2993 BW</t>
  </si>
  <si>
    <t>RUHMAN TAMIM</t>
  </si>
  <si>
    <t>K3PG2994BW</t>
  </si>
  <si>
    <t>W 2994 BW</t>
  </si>
  <si>
    <t>BAG. BHN. BAKU</t>
  </si>
  <si>
    <t>K3PG2995BW</t>
  </si>
  <si>
    <t>W 2995 BW</t>
  </si>
  <si>
    <t>FITROH</t>
  </si>
  <si>
    <t>K3PG2996BW</t>
  </si>
  <si>
    <t>W 2996 BW</t>
  </si>
  <si>
    <t>FITRIYANTO</t>
  </si>
  <si>
    <t>K3PG2998BW</t>
  </si>
  <si>
    <t>W 2998 BW</t>
  </si>
  <si>
    <t>BAG. HAR. LOLAPEL</t>
  </si>
  <si>
    <t>K3PG3001BW</t>
  </si>
  <si>
    <t>W 3001 BW</t>
  </si>
  <si>
    <t>K3PG3002BX</t>
  </si>
  <si>
    <t>W 3002 BX</t>
  </si>
  <si>
    <t>K3PG3004BW</t>
  </si>
  <si>
    <t>W 3004 BW</t>
  </si>
  <si>
    <t>ANGGA</t>
  </si>
  <si>
    <t>K3PG3004BX</t>
  </si>
  <si>
    <t>W 3004 BX</t>
  </si>
  <si>
    <t xml:space="preserve">ARIF </t>
  </si>
  <si>
    <t>K3PG3005BW</t>
  </si>
  <si>
    <t>W 3005 BW</t>
  </si>
  <si>
    <t>K3PG3007BW</t>
  </si>
  <si>
    <t>W 3007 BW</t>
  </si>
  <si>
    <t>DANI S</t>
  </si>
  <si>
    <t>K3PG3007BX</t>
  </si>
  <si>
    <t>W 3007 BX</t>
  </si>
  <si>
    <t>K3PG3008BW</t>
  </si>
  <si>
    <t>W 3008 BW</t>
  </si>
  <si>
    <t>K3PG3009BX</t>
  </si>
  <si>
    <t>W 3009 BX</t>
  </si>
  <si>
    <t>K3PG3010BW</t>
  </si>
  <si>
    <t>W 3010 BW</t>
  </si>
  <si>
    <t>K3PG3010BX</t>
  </si>
  <si>
    <t>W 3010 BX</t>
  </si>
  <si>
    <t>K3PG3011BW</t>
  </si>
  <si>
    <t>W 3011 BW</t>
  </si>
  <si>
    <t>GUD. TIMBANGAN I</t>
  </si>
  <si>
    <t>ANIP M</t>
  </si>
  <si>
    <t>K3PG3012BW</t>
  </si>
  <si>
    <t>W 3012 BW</t>
  </si>
  <si>
    <t>BURHANUDIN</t>
  </si>
  <si>
    <t>K3PG3012BX</t>
  </si>
  <si>
    <t>W 3012 BX</t>
  </si>
  <si>
    <t>DEP. FABRIKASI</t>
  </si>
  <si>
    <t>BAG. SHOP DAN ENGINERING FABRI</t>
  </si>
  <si>
    <t>K3PG3013BW</t>
  </si>
  <si>
    <t>W 3013 BW</t>
  </si>
  <si>
    <t>HUDI M</t>
  </si>
  <si>
    <t>K3PG3013BX</t>
  </si>
  <si>
    <t>W 3013 BX</t>
  </si>
  <si>
    <t>RAHADIAN</t>
  </si>
  <si>
    <t>K3PG3014BX</t>
  </si>
  <si>
    <t>W 3014 BX</t>
  </si>
  <si>
    <t>K3PG3016BW</t>
  </si>
  <si>
    <t>W 3016 BW</t>
  </si>
  <si>
    <t>HALIM</t>
  </si>
  <si>
    <t>K3PG3016BX</t>
  </si>
  <si>
    <t>W 3016 BX</t>
  </si>
  <si>
    <t>K3PG3017BW</t>
  </si>
  <si>
    <t>W 3017 BW</t>
  </si>
  <si>
    <t>K3PG3018BW</t>
  </si>
  <si>
    <t>W 3018 BW</t>
  </si>
  <si>
    <t>K3PG3019BW</t>
  </si>
  <si>
    <t>W 3019 BW</t>
  </si>
  <si>
    <t>SUYITNO</t>
  </si>
  <si>
    <t>K3PG3019BX</t>
  </si>
  <si>
    <t>W 3019 BX</t>
  </si>
  <si>
    <t>K3PG3020BX</t>
  </si>
  <si>
    <t>W 3020 BX</t>
  </si>
  <si>
    <t>K3PG3021BW</t>
  </si>
  <si>
    <t>W 3021 BW</t>
  </si>
  <si>
    <t>EDI</t>
  </si>
  <si>
    <t>K3PG3021BX</t>
  </si>
  <si>
    <t>W 3021 BX</t>
  </si>
  <si>
    <t>K3PG3022BW</t>
  </si>
  <si>
    <t>W 3022 BW</t>
  </si>
  <si>
    <t>K3PG3023BW</t>
  </si>
  <si>
    <t>W 3023 BW</t>
  </si>
  <si>
    <t>REFIN</t>
  </si>
  <si>
    <t>K3PG3023BX</t>
  </si>
  <si>
    <t>W 3023 BX</t>
  </si>
  <si>
    <t>BAG. PANT PABRIK II</t>
  </si>
  <si>
    <t>K3PG3026BW</t>
  </si>
  <si>
    <t>W 3026 BW</t>
  </si>
  <si>
    <t>MUNIR</t>
  </si>
  <si>
    <t>K3PG3026BX</t>
  </si>
  <si>
    <t>W 3026 BX</t>
  </si>
  <si>
    <t>SIGIT</t>
  </si>
  <si>
    <t>K3PG3027BW</t>
  </si>
  <si>
    <t>W 3027 BW</t>
  </si>
  <si>
    <t>K3PG3028BW</t>
  </si>
  <si>
    <t>W 3028 BW</t>
  </si>
  <si>
    <t>K3PG3028BX</t>
  </si>
  <si>
    <t>W 3028 BX</t>
  </si>
  <si>
    <t>K3PG3029BW</t>
  </si>
  <si>
    <t>W 3029 BW</t>
  </si>
  <si>
    <t>K3PG3031BW</t>
  </si>
  <si>
    <t>W 3031 BW</t>
  </si>
  <si>
    <t>K3PG3032BW</t>
  </si>
  <si>
    <t>W 3032 BW</t>
  </si>
  <si>
    <t>K3PG3032BX</t>
  </si>
  <si>
    <t>W 3032 BX</t>
  </si>
  <si>
    <t>BAG. LISTINTEL PERUMAHAN</t>
  </si>
  <si>
    <t>WARI</t>
  </si>
  <si>
    <t>K3PG3034BW</t>
  </si>
  <si>
    <t>W 3034 BW</t>
  </si>
  <si>
    <t>UMBAR S</t>
  </si>
  <si>
    <t>K3PG3034BX</t>
  </si>
  <si>
    <t>W 3034 BX</t>
  </si>
  <si>
    <t>K3PG3035BX</t>
  </si>
  <si>
    <t>W 3035 BX</t>
  </si>
  <si>
    <t>K3PG3037BX</t>
  </si>
  <si>
    <t>W 3037 BX</t>
  </si>
  <si>
    <t>FANI</t>
  </si>
  <si>
    <t>K3PG3040BX</t>
  </si>
  <si>
    <t>W 3040 BX</t>
  </si>
  <si>
    <t>K3PG3041BX</t>
  </si>
  <si>
    <t>W 3041 BX</t>
  </si>
  <si>
    <t>K3PG3046BX</t>
  </si>
  <si>
    <t>W 3046 BX</t>
  </si>
  <si>
    <t>DEP. PROD IIB</t>
  </si>
  <si>
    <t>CANDAL PROD. IIB</t>
  </si>
  <si>
    <t>K3PG3047BX</t>
  </si>
  <si>
    <t>W 3047 BX</t>
  </si>
  <si>
    <t>K3PG3048BX</t>
  </si>
  <si>
    <t>W 3048 BX</t>
  </si>
  <si>
    <t>K3PG3049BX</t>
  </si>
  <si>
    <t>W 3049 BX</t>
  </si>
  <si>
    <t>BAG. KASI ZONA IV PB III B</t>
  </si>
  <si>
    <t>K3PG3052BX</t>
  </si>
  <si>
    <t>W 3052 BX</t>
  </si>
  <si>
    <t>K3PG3054BX</t>
  </si>
  <si>
    <t>W 3054 BX</t>
  </si>
  <si>
    <t>K3PG3056BX</t>
  </si>
  <si>
    <t>W 3056 BX</t>
  </si>
  <si>
    <t>BAG. PANT PABRIK III</t>
  </si>
  <si>
    <t>MOH.RAMLAN</t>
  </si>
  <si>
    <t>K3PG3057BX</t>
  </si>
  <si>
    <t>W 3057 BX</t>
  </si>
  <si>
    <t>Dep. Peng. Mitra Produksi</t>
  </si>
  <si>
    <t>JAINI</t>
  </si>
  <si>
    <t>K3PG3199BX</t>
  </si>
  <si>
    <t>W 3199 BX</t>
  </si>
  <si>
    <t>FATCHUR R</t>
  </si>
  <si>
    <t>GSG7328AF</t>
  </si>
  <si>
    <t>W 7238 AF</t>
  </si>
  <si>
    <t>SYAIFUDIN ABD</t>
  </si>
  <si>
    <t>Mercedes-Benz OF 917</t>
  </si>
  <si>
    <t>0126/B/HK.01.02/35/SP/2020</t>
  </si>
  <si>
    <t>001/05/LG.00.01/GSG/BA/2020</t>
  </si>
  <si>
    <t>GSG8041DX</t>
  </si>
  <si>
    <t>W 8041 DX</t>
  </si>
  <si>
    <t>0673/HK.01.02/35/SP/2019</t>
  </si>
  <si>
    <t>001/04/LG/GSG/BA/2019</t>
  </si>
  <si>
    <t>GSG8042DX</t>
  </si>
  <si>
    <t>W 8042 DX</t>
  </si>
  <si>
    <t>SIE SIPIL</t>
  </si>
  <si>
    <t>FERY</t>
  </si>
  <si>
    <t>GSG8043DX</t>
  </si>
  <si>
    <t>W 8043 DX</t>
  </si>
  <si>
    <t>DAVID</t>
  </si>
  <si>
    <t>YPG8225DT</t>
  </si>
  <si>
    <t>W 8225 DT</t>
  </si>
  <si>
    <t>ANDI Y</t>
  </si>
  <si>
    <t>TBR54PULCTP/SE25</t>
  </si>
  <si>
    <t>0747/B/HK.01.02/35/SP/2020</t>
  </si>
  <si>
    <t>015/09/TU.01.02/02.YPG/BA/2020</t>
  </si>
  <si>
    <t>YPG8227DT</t>
  </si>
  <si>
    <t>W 8227 DT</t>
  </si>
  <si>
    <t>DEP. LINGKUNGAN</t>
  </si>
  <si>
    <t>YPG8230DT</t>
  </si>
  <si>
    <t>W 8230 DT</t>
  </si>
  <si>
    <t>YPG8231DT</t>
  </si>
  <si>
    <t>W 8231 DT</t>
  </si>
  <si>
    <t>ERFAN</t>
  </si>
  <si>
    <t>YPG8232DT</t>
  </si>
  <si>
    <t>W 8232 DT</t>
  </si>
  <si>
    <t>MAK NYAK</t>
  </si>
  <si>
    <t>YPG8233DT</t>
  </si>
  <si>
    <t>W 8233 DT</t>
  </si>
  <si>
    <t>KELLAS I</t>
  </si>
  <si>
    <t>M.ROFI'I</t>
  </si>
  <si>
    <t>YPG8236DT</t>
  </si>
  <si>
    <t>W 8236 DT</t>
  </si>
  <si>
    <t>DEP. DISTRIBUSI WIL I</t>
  </si>
  <si>
    <t>GUDANG GRESIK I</t>
  </si>
  <si>
    <t xml:space="preserve">AGUS </t>
  </si>
  <si>
    <t>YPG8237DT</t>
  </si>
  <si>
    <t>W 8237 DT</t>
  </si>
  <si>
    <t>LOLAMITRA</t>
  </si>
  <si>
    <t>DANA EKWANTO</t>
  </si>
  <si>
    <t>YPG8238DT</t>
  </si>
  <si>
    <t>W 8238 DT</t>
  </si>
  <si>
    <t>Staf ISTEK Korosi &amp; Metalurgi</t>
  </si>
  <si>
    <t>YPG8240DT</t>
  </si>
  <si>
    <t>W 8240 DT</t>
  </si>
  <si>
    <t>YPG8242DT</t>
  </si>
  <si>
    <t>W 8242 DT</t>
  </si>
  <si>
    <t>SARJONO</t>
  </si>
  <si>
    <t>YPG8243DT</t>
  </si>
  <si>
    <t>W 8243 DT</t>
  </si>
  <si>
    <t>DIVO</t>
  </si>
  <si>
    <t>YPG8245DT</t>
  </si>
  <si>
    <t>W 8245 DT</t>
  </si>
  <si>
    <t>YPG8246DT</t>
  </si>
  <si>
    <t>W 8246 DT</t>
  </si>
  <si>
    <t>STAF EFALUASI PROS</t>
  </si>
  <si>
    <t>IKSAN</t>
  </si>
  <si>
    <t>YPG8302CB</t>
  </si>
  <si>
    <t>MEK. HAR II</t>
  </si>
  <si>
    <t>YPG8445DX</t>
  </si>
  <si>
    <t>W 8445 DX</t>
  </si>
  <si>
    <t>YPG8581DT</t>
  </si>
  <si>
    <t>W 8581 DT</t>
  </si>
  <si>
    <t>ILYAS</t>
  </si>
  <si>
    <t>YPG8582DT</t>
  </si>
  <si>
    <t>W 8582 DT</t>
  </si>
  <si>
    <t>FARIS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</si>
</sst>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4" xfId="0" applyBorder="1"/>
    <xf numFmtId="0" fontId="2" fillId="0" borderId="4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0" fillId="0" borderId="5" xfId="0" applyBorder="1"/>
    <xf numFmtId="0" fontId="2" fillId="0" borderId="5" xfId="0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0" fillId="2" borderId="1" xfId="0" applyFill="1" applyBorder="1"/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transport" refreshedDate="43332.3806630787" createdVersion="6" refreshedVersion="6" minRefreshableVersion="3" recordCount="589">
  <cacheSource type="worksheet">
    <worksheetSource name="Table_Query_from_parkirtol_50"/>
  </cacheSource>
  <cacheFields count="23">
    <cacheField name="id_mst_bbm" numFmtId="0">
      <sharedItems containsSemiMixedTypes="0" containsString="0" containsNumber="1" containsInteger="1" minValue="340" maxValue="52464"/>
    </cacheField>
    <cacheField name="thn" numFmtId="0">
      <sharedItems containsSemiMixedTypes="0" containsString="0" containsNumber="1" containsInteger="1" minValue="2016" maxValue="2018"/>
    </cacheField>
    <cacheField name="no" numFmtId="0">
      <sharedItems/>
    </cacheField>
    <cacheField name="no_asset" numFmtId="0">
      <sharedItems/>
    </cacheField>
    <cacheField name="nopol" numFmtId="0">
      <sharedItems count="589">
        <s v="AB 1853 VN"/>
        <s v="B 1057 PAC"/>
        <s v="B 1113 NWK"/>
        <s v="B 1237 NOR"/>
        <s v="B 1387 NOS"/>
        <s v="B 1845 NOR"/>
        <s v="B 2333 BP"/>
        <s v="L 1049 MH"/>
        <s v="L 1060 MG"/>
        <s v="L 1061 MG"/>
        <s v="L 1064 MG"/>
        <s v="L 1065 MG"/>
        <s v="L 1068 MG"/>
        <s v="L 1131 MC"/>
        <s v="L 1136 MC"/>
        <s v="L 1295 MF"/>
        <s v="L 1298 MF"/>
        <s v="L 1643 KV"/>
        <s v="L 1687 KV"/>
        <s v="L 1749 BU"/>
        <s v="L 1776 KV"/>
        <s v="L 1778 KV"/>
        <s v="L 1795 KV"/>
        <s v="L 1810 KV"/>
        <s v="L 1838 KV"/>
        <s v="L 1895 KV"/>
        <s v="L 1931 KV"/>
        <s v="L 1933 KV"/>
        <s v="L 1936 KV"/>
        <s v="L 1937 KV"/>
        <s v="L 1943 KV"/>
        <s v="W 1007 PG"/>
        <s v="W 1046 BE"/>
        <s v="W 1047 BX"/>
        <s v="W 1048 BE"/>
        <s v="W 1050 BE"/>
        <s v="W 1053 BE"/>
        <s v="W 1055 BE"/>
        <s v="W 107 PG"/>
        <s v="W 1124 CY"/>
        <s v="W 1126 CY"/>
        <s v="W 1145 CI"/>
        <s v="W 1147 BJ"/>
        <s v="W 1148 BJ"/>
        <s v="W 1149 BJ"/>
        <s v="W 1150 BJ"/>
        <s v="W 1153 BJ"/>
        <s v="W 1154 BJ"/>
        <s v="W 1156 BJ"/>
        <s v="W 1157 BJ"/>
        <s v="W 1218 BW"/>
        <s v="W 1249 BY"/>
        <s v="W 1259 CR"/>
        <s v="W 1282 BY"/>
        <s v="W 1293 BZ"/>
        <s v="W 1337 BZ"/>
        <s v="W 1338 BZ"/>
        <s v="W 1339 BZ"/>
        <s v="W 1340 BZ"/>
        <s v="W 1374 BL"/>
        <s v="W 1375 BL"/>
        <s v="W 1376 BL"/>
        <s v="W 1379 CJ"/>
        <s v="W 1384 CJ"/>
        <s v="W 1393 CM"/>
        <s v="W 1394 CM"/>
        <s v="W 1396 CM"/>
        <s v="W 1416 CJ"/>
        <s v="W 1427 BI"/>
        <s v="W 1519 CK"/>
        <s v="W 1526 CK"/>
        <s v="W 1532 CK"/>
        <s v="W 1534 CK"/>
        <s v="W 1535 CK"/>
        <s v="W 1537 CK"/>
        <s v="W 1540 CK"/>
        <s v="W 1541 CK"/>
        <s v="W 1543 CK"/>
        <s v="W 1544 BZ"/>
        <s v="W 1544 CK"/>
        <s v="W 1545 BZ"/>
        <s v="W 1546 BZ"/>
        <s v="W 1630 CK"/>
        <s v="W 1631 BJ"/>
        <s v="W 1632 BJ"/>
        <s v="W 1726 BX"/>
        <s v="W 1752 BY"/>
        <s v="W 1753 BY"/>
        <s v="W 1756 BJ"/>
        <s v="W 1758 BJ"/>
        <s v="W 1767 CI"/>
        <s v="W 1776 CT"/>
        <s v="W 1778 CT"/>
        <s v="W 1781 CT"/>
        <s v="W 1785 CT"/>
        <s v="W 1787 CT"/>
        <s v="W 1804 BQ"/>
        <s v="W 1805 BQ"/>
        <s v="W 1860 BZ"/>
        <s v="W 1912 CR"/>
        <s v="W 1914 CR"/>
        <s v="W 1915 CR"/>
        <s v="W 1916 CR"/>
        <s v="W 1918 C"/>
        <s v="W 1920 CR"/>
        <s v="W 1921 CR"/>
        <s v="W 1922 CR"/>
        <s v="W 1923 CR"/>
        <s v="W 1924 CR"/>
        <s v="W 1925 C"/>
        <s v="W 1925 CR"/>
        <s v="W 1926 C"/>
        <s v="W 1942 BR"/>
        <s v="W 2095 AO"/>
        <s v="W 2098 AO"/>
        <s v="W 2099 AO"/>
        <s v="W 2101 AO"/>
        <s v="W 2102 AO"/>
        <s v="W 2103 AO"/>
        <s v="W 2104 AO"/>
        <s v="W 2105 AO"/>
        <s v="W 2107 AO"/>
        <s v="W 2108 AO"/>
        <s v="W 2109 AO"/>
        <s v="W 2113 AO"/>
        <s v="W 2114 AO"/>
        <s v="W 2116 AO"/>
        <s v="W 2117 AO"/>
        <s v="W 2118 AO"/>
        <s v="W 2119 AO"/>
        <s v="W 2120 AO"/>
        <s v="W 2123 AO"/>
        <s v="W 2125 AO"/>
        <s v="W 2126 AO"/>
        <s v="W 2127 AO"/>
        <s v="W 2128 AO"/>
        <s v="W 2129 AO"/>
        <s v="W 2130 AO"/>
        <s v="W 2131 AO"/>
        <s v="W 2134 AO"/>
        <s v="W 2135 AO"/>
        <s v="W 2136 AO"/>
        <s v="W 2231 AN"/>
        <s v="W 2235 AN"/>
        <s v="W 2236 AN"/>
        <s v="W 2237 AN"/>
        <s v="W 2238 AN"/>
        <s v="W 2240 AN"/>
        <s v="W 2243 AN"/>
        <s v="W 2246 AN"/>
        <s v="W 2254 AN"/>
        <s v="W 2256 AN"/>
        <s v="W 2257 AN"/>
        <s v="W 2258 AN"/>
        <s v="W 2263 AN"/>
        <s v="W 2264 AN"/>
        <s v="W 2265 AN"/>
        <s v="W 2269 AN"/>
        <s v="W 2270 AN"/>
        <s v="W 2272 AC"/>
        <s v="W 2273 AC"/>
        <s v="W 2273 AN"/>
        <s v="W 2274 AC"/>
        <s v="W 2275 AC"/>
        <s v="W 2276 AC"/>
        <s v="W 2278 BI"/>
        <s v="W 2279 BI"/>
        <s v="W 2280 AN"/>
        <s v="W 2282 BI"/>
        <s v="W 2283 AN"/>
        <s v="W 2284 BI"/>
        <s v="W 2285 AN"/>
        <s v="W 2285 BI"/>
        <s v="W 2287 BI"/>
        <s v="W 2290 AN"/>
        <s v="W 2290 BI"/>
        <s v="W 2291 BI"/>
        <s v="W 2292 BI"/>
        <s v="W 2293 AN"/>
        <s v="W 2293 BI"/>
        <s v="W 2294 AN"/>
        <s v="W 2294 BI"/>
        <s v="W 2297 BI"/>
        <s v="W 2298 BI"/>
        <s v="W 2301 BI"/>
        <s v="W 2472 AB"/>
        <s v="W 2479 AB"/>
        <s v="W 2485 AB"/>
        <s v="W 2504 AB"/>
        <s v="W 2507 AB"/>
        <s v="W 2611 AN"/>
        <s v="W 2613 AN"/>
        <s v="W 2615 AN"/>
        <s v="W 2616 AN"/>
        <s v="W 2617 AN"/>
        <s v="W 2618 AN"/>
        <s v="W 2620 AN"/>
        <s v="W 2621 AN"/>
        <s v="W 2623 AN"/>
        <s v="W 2624 AN"/>
        <s v="W 263 PG"/>
        <s v="W 2630 AN"/>
        <s v="W 2632 AN"/>
        <s v="W 2633 AN"/>
        <s v="W 2634 AN"/>
        <s v="W 2738 AN"/>
        <s v="W 2739 AN"/>
        <s v="W 2740 AN"/>
        <s v="W 2741 AN"/>
        <s v="W 2744 AN"/>
        <s v="W 2746 AN"/>
        <s v="W 2756 AN"/>
        <s v="W 2757 AN"/>
        <s v="W 2758 AN"/>
        <s v="W 2759 AN"/>
        <s v="W 2760 AN"/>
        <s v="W 2761 AN"/>
        <s v="W 2762 AN"/>
        <s v="W 2765 AN"/>
        <s v="W 2766 AN"/>
        <s v="W 2767 AN"/>
        <s v="W 2768 AN"/>
        <s v="W 2769 AN"/>
        <s v="W 2770 AN"/>
        <s v="W 2773 AN"/>
        <s v="W 2775 AN"/>
        <s v="W 2776 AN"/>
        <s v="W 2778 AN"/>
        <s v="W 2779 AN"/>
        <s v="W 2780 AN"/>
        <s v="W 2782 AN"/>
        <s v="W 2783 AN"/>
        <s v="W 2879 BH"/>
        <s v="W 2887 BH"/>
        <s v="W 2890 BH"/>
        <s v="W 2892 BH"/>
        <s v="W 2895 BH"/>
        <s v="W 2896 BH"/>
        <s v="W 2901 BH"/>
        <s v="W 2903 BH"/>
        <s v="W 2905 BH"/>
        <s v="W 2906 BH"/>
        <s v="W 2908 BH"/>
        <s v="W 2909 BH"/>
        <s v="W 2910 BH"/>
        <s v="W 2911 BH"/>
        <s v="W 2921 AN"/>
        <s v="W 2922 AN"/>
        <s v="W 2923 AN"/>
        <s v="W 2924 AN"/>
        <s v="W 2926 AN"/>
        <s v="W 2927 AN"/>
        <s v="W 2931 AN"/>
        <s v="W 2932 AN"/>
        <s v="W 2933 AN"/>
        <s v="W 2938 BH"/>
        <s v="W 2941 AN"/>
        <s v="W 2944 AN"/>
        <s v="W 2945 AN"/>
        <s v="W 2946 AN"/>
        <s v="W 2947 AN"/>
        <s v="W 3118 MF"/>
        <s v="W 3119 MF"/>
        <s v="W 3120 MF"/>
        <s v="W 3386 MV"/>
        <s v="W 3389 MV"/>
        <s v="W 3418 MW"/>
        <s v="W 3419 MW"/>
        <s v="W 3420 MW"/>
        <s v="W 3421 MW"/>
        <s v="W 3544 MV"/>
        <s v="W 3545 MV"/>
        <s v="W 3546 MV"/>
        <s v="W 3586 MD"/>
        <s v="W 3587 MD"/>
        <s v="W 3588 MD"/>
        <s v="W 3863 AA"/>
        <s v="W 3866 AA"/>
        <s v="W 3869 AA"/>
        <s v="W 3872 AA"/>
        <s v="W 3875 AA"/>
        <s v="W 4250 KL"/>
        <s v="W 4251 KL"/>
        <s v="W 4252 KL"/>
        <s v="W 4253 KL"/>
        <s v="W 4254 KL"/>
        <s v="W 4255 KL"/>
        <s v="W 4256 KL"/>
        <s v="W 4257 KL"/>
        <s v="W 4258 KL"/>
        <s v="W 4259 KL"/>
        <s v="W 4260 KL"/>
        <s v="W 4261 KL"/>
        <s v="W 4262 KL"/>
        <s v="W 4263 KL"/>
        <s v="W 4264 KL"/>
        <s v="W 4266 KL"/>
        <s v="W 4267 KL"/>
        <s v="W 4268 KL"/>
        <s v="W 4493 AN"/>
        <s v="W 4495 AN"/>
        <s v="W 4496 AN"/>
        <s v="W 4497 AN"/>
        <s v="W 4501 AN"/>
        <s v="W 4503 AN"/>
        <s v="W 4504 AN"/>
        <s v="W 4505 AN"/>
        <s v="W 4506 AN"/>
        <s v="W 4508 AN"/>
        <s v="W 4510 AN"/>
        <s v="W 4512 AN"/>
        <s v="W 4513 AN"/>
        <s v="W 4516 AN"/>
        <s v="W 4517 AN"/>
        <s v="W 4519 AN"/>
        <s v="W 4520 AN"/>
        <s v="W 4521 AN"/>
        <s v="W 4522 AN"/>
        <s v="W 4523 AN"/>
        <s v="W 4524 AN"/>
        <s v="W 4525 AN"/>
        <s v="W 4526 AN"/>
        <s v="W 4528 AN"/>
        <s v="W 4529 AN"/>
        <s v="W 4530 AN"/>
        <s v="W 4531 AN"/>
        <s v="W 4532 AN"/>
        <s v="W 4533 AN"/>
        <s v="W 4534 AN"/>
        <s v="W 4534 KK"/>
        <s v="W 4535 KK"/>
        <s v="W 4536 KK"/>
        <s v="W 4565 KK"/>
        <s v="W 4582 KK"/>
        <s v="W 4583 KK"/>
        <s v="W 4584 KK"/>
        <s v="W 4585 KK"/>
        <s v="W 4586 KK"/>
        <s v="W 4588 KK"/>
        <s v="W 4589 KK"/>
        <s v="W 4590 KK"/>
        <s v="W 4591 KK"/>
        <s v="W 4658 LW"/>
        <s v="W 4659 LW"/>
        <s v="W 4660 LW"/>
        <s v="W 4661 LW"/>
        <s v="W 4662 LW"/>
        <s v="W 4663 LW"/>
        <s v="W 4665 LW"/>
        <s v="W 4666 LW"/>
        <s v="W 4667 LW"/>
        <s v="W 4668 LW"/>
        <s v="W 4744 JH"/>
        <s v="W 4757 JH"/>
        <s v="W 4758 JH"/>
        <s v="W 4814 KK"/>
        <s v="W 4815 KK"/>
        <s v="W 4833 KK"/>
        <s v="W 4834 KK"/>
        <s v="W 4852 KK"/>
        <s v="W 4853 KK"/>
        <s v="W 4854 KK"/>
        <s v="W 4855 KK"/>
        <s v="W 4856 KK"/>
        <s v="W 495 BY"/>
        <s v="W 570 BX"/>
        <s v="W 577 BX"/>
        <s v="W 6028 LS"/>
        <s v="W 6032 LS"/>
        <s v="W 6034 LS"/>
        <s v="W 6092 LT"/>
        <s v="W 6107 ML"/>
        <s v="W 6124 ML"/>
        <s v="W 6125 ML"/>
        <s v="W 6128 ML"/>
        <s v="W 6237 LV"/>
        <s v="W 627 BZ"/>
        <s v="W 628 BZ"/>
        <s v="W 629 BZ"/>
        <s v="W 631 BZ"/>
        <s v="W 651 AQ"/>
        <s v="W 651 DU"/>
        <s v="W 652 DK"/>
        <s v="W 653 DP"/>
        <s v="W 6539 LT"/>
        <s v="W 654 DS"/>
        <s v="W 6547 LT"/>
        <s v="W 6548 LT"/>
        <s v="W 655 DT"/>
        <s v="W 656 DM"/>
        <s v="W 659 BZ"/>
        <s v="W 6783 LQ"/>
        <s v="W 6784 LQ"/>
        <s v="W 6786 LQ"/>
        <s v="W 728 C"/>
        <s v="W 7325 AE"/>
        <s v="W 7326 AE"/>
        <s v="W 7327 AE"/>
        <s v="W 7328 AE"/>
        <s v="W 7329 AE"/>
        <s v="W 7330 AE"/>
        <s v="W 758 BY"/>
        <s v="W 8095 CA"/>
        <s v="W 8096 CA"/>
        <s v="W 8097 CA"/>
        <s v="W 8296 CB"/>
        <s v="W 8297 CB"/>
        <s v="W 8299 CB"/>
        <s v="W 8301 CB"/>
        <s v="W 8302 CB"/>
        <s v="W 8303 CB"/>
        <s v="W 8304 CB"/>
        <s v="W 8305 CB"/>
        <s v="W 8306 CB"/>
        <s v="W 8308 CB"/>
        <s v="W 8344 CB"/>
        <s v="W 8345 CB"/>
        <s v="W 8346 CB"/>
        <s v="W 8347 CB"/>
        <s v="W 8348 CB"/>
        <s v="W 8349 CB"/>
        <s v="W 8350 CB"/>
        <s v="W 8351 CB"/>
        <s v="W 8353 CB"/>
        <s v="W 8356 CB"/>
        <s v="W 8357 CB"/>
        <s v="W 8358 CB"/>
        <s v="W 8359 CB"/>
        <s v="W 8362 CB"/>
        <s v="W 8363 CB"/>
        <s v="W 8364 CB"/>
        <s v="W 8365 CB"/>
        <s v="W 8366 CB"/>
        <s v="W 8367 CB"/>
        <s v="W 8368 CB"/>
        <s v="W 8369 CB"/>
        <s v="W 8371 CB"/>
        <s v="W 8372 CB"/>
        <s v="W 8373 CB"/>
        <s v="W 8374 CB"/>
        <s v="W 8375 CB"/>
        <s v="W 8376 CB"/>
        <s v="W 8377 CB"/>
        <s v="W 8378 CB"/>
        <s v="W 8380 CB"/>
        <s v="W 8413 CB"/>
        <s v="W 8414 CB"/>
        <s v="W 8416 CB"/>
        <s v="W 8417 CB"/>
        <s v="W 8418 CB"/>
        <s v="W 8419 CB"/>
        <s v="W 8420 CB"/>
        <s v="W 8421 CB"/>
        <s v="W 8422 CB"/>
        <s v="W 8423 CB"/>
        <s v="W 8425 CB"/>
        <s v="W 8426 CB"/>
        <s v="W 8427 CB"/>
        <s v="W 8428 CB"/>
        <s v="W 8429 CB"/>
        <s v="W 8430 CB"/>
        <s v="W 8432 CB"/>
        <s v="W 8434 CB"/>
        <s v="W 8435 CB"/>
        <s v="W 8436 CB"/>
        <s v="W 8437 CB"/>
        <s v="W 8438 CB"/>
        <s v="W 8439 CB"/>
        <s v="W 8440 CB"/>
        <s v="W 8441 CA"/>
        <s v="W 8441 CB"/>
        <s v="W 8443 CB"/>
        <s v="W 8445 CB"/>
        <s v="W 8446 CB"/>
        <s v="W 8447 CB"/>
        <s v="W 8449 CB"/>
        <s v="W 8450 CB"/>
        <s v="W 8452 CB"/>
        <s v="W 8453 CB"/>
        <s v="W 8489 CB"/>
        <s v="W 8490 CB"/>
        <s v="W 8491 CB"/>
        <s v="W 8492 CB"/>
        <s v="W 8493 CB"/>
        <s v="W 8494 CB"/>
        <s v="W 8495 CB"/>
        <s v="W 8497 CB"/>
        <s v="W 8499 CB"/>
        <s v="W 8501 CB"/>
        <s v="W 8502 CB"/>
        <s v="W 8503 CB"/>
        <s v="W 8504 CB"/>
        <s v="W 8506 CB"/>
        <s v="W 8507 CB"/>
        <s v="W 8508 CB"/>
        <s v="W 8672 J"/>
        <s v="W 8673 J"/>
        <s v="W 8674 J"/>
        <s v="W 8675 J"/>
        <s v="W 8676 J"/>
        <s v="W 8677 J"/>
        <s v="W 8706 J"/>
        <s v="W 8707 J"/>
        <s v="W 8708 J"/>
        <s v="W 8709 J"/>
        <s v="W 8710 J"/>
        <s v="W 8983 A"/>
        <s v="W 8984 A"/>
        <s v="W 8985 A"/>
        <s v="W 8986 A"/>
        <s v="W 8987 A"/>
        <s v="W 8988 A"/>
        <s v="W 8990 A"/>
        <s v="W 8990 J"/>
        <s v="W 8991 A"/>
        <s v="W 8991 J"/>
        <s v="W 8992 A"/>
        <s v="W 8992 J"/>
        <s v="W 8993 A"/>
        <s v="W 8993 J"/>
        <s v="W 8994 A"/>
        <s v="W 8994 J"/>
        <s v="W 8995 A"/>
        <s v="W 8995 J"/>
        <s v="W 8996 A"/>
        <s v="W 8996 J"/>
        <s v="W 8997 J"/>
        <s v="W 8999 A"/>
        <s v="W 9001 A"/>
        <s v="W 9002 A"/>
        <s v="W 9002 J"/>
        <s v="W 9003 A"/>
        <s v="W 9003 J"/>
        <s v="W 9004 J"/>
        <s v="W 9019 A"/>
        <s v="W 9032 A"/>
        <s v="W 9033 A"/>
        <s v="W 9127 A"/>
        <s v="W 9128 A"/>
        <s v="W 9129 A"/>
        <s v="W 9130 A"/>
        <s v="W 9131 A"/>
        <s v="W 9132 A"/>
        <s v="W 9133 A"/>
        <s v="W 9134 A"/>
        <s v="W 9135 A"/>
        <s v="W 9136 A"/>
        <s v="W 9137 A"/>
        <s v="W 9138 A"/>
        <s v="W 9139 A"/>
        <s v="W 9140 A"/>
        <s v="W 9141 A"/>
        <s v="W 915 BE"/>
        <s v="W 915 BK"/>
        <s v="W 923 BE"/>
        <s v="W 925 BE"/>
        <s v="W 9286 A"/>
        <s v="W 9287 A"/>
        <s v="W 9288 A"/>
        <s v="W 9289 A"/>
        <s v="W 9290 A"/>
        <s v="W 9291 A"/>
        <s v="W 9291 C"/>
        <s v="W 9294 C"/>
        <s v="W 9295 C"/>
        <s v="W 9298 C"/>
        <s v="W 9300 C"/>
        <s v="W 9340 A"/>
        <s v="W 9341 A"/>
        <s v="W 9342 A"/>
        <s v="W 9343 A"/>
        <s v="W 9344 A"/>
        <s v="W 9345 A"/>
        <s v="W 9346 A"/>
        <s v="W 9347 A"/>
        <s v="W 9348 A"/>
        <s v="W 9349 A"/>
        <s v="W 9350 A"/>
        <s v="W 9351 A"/>
        <s v="W 9352 A"/>
        <s v="W 9353 A"/>
        <s v="W 9354 A"/>
        <s v="W 9356 A"/>
        <s v="W 9361 A"/>
        <s v="W 9362 A"/>
        <s v="W 9363 A"/>
        <s v="W 9364 A"/>
        <s v="W 937 BE"/>
        <s v="W 9572 CA"/>
      </sharedItems>
    </cacheField>
    <cacheField name="departemen" numFmtId="0">
      <sharedItems/>
    </cacheField>
    <cacheField name="bagian" numFmtId="0">
      <sharedItems count="320">
        <s v="POOL TRANSPORT"/>
        <s v="POOL TRANSPORTS"/>
        <s v="OPMIN"/>
        <s v="PENG. MITRA PRODUKSI"/>
        <s v="BAG. LINGKUNGAN"/>
        <s v="DEP. LOLA ANPER"/>
        <s v="BAG. WASRIMJAS"/>
        <s v="DEP. PENGEMBANGAN SDM"/>
        <s v="BAG. OPERASIONAL KEAMANAN"/>
        <s v="DEP. TKP &amp; MR-"/>
        <s v="DEP. PERENCANAAN SDM"/>
        <s v="PERSONALIA"/>
        <s v="BAG. GUDANG PENERIMAAN"/>
        <s v="ORGANISASI &amp; PROSEDUR"/>
        <s v="POOL/TRANSPORT"/>
        <s v="DW.1"/>
        <s v="PGM"/>
        <s v="DEP.KAMSAN"/>
        <s v="JASTEKON"/>
        <s v="DIKLAT"/>
        <s v="DEP. MANAJEMEN RESIKO"/>
        <s v="DEP. AUDIT ADMINISTRASI"/>
        <s v="DEP. PPRW.II"/>
        <s v="HUKUM - SEKRETARIAT"/>
        <s v="DEP. KEUANGAN"/>
        <s v="DEP. PPNPJ"/>
        <s v="PPRW I"/>
        <s v="PENJ. PUPUK KORPORASI"/>
        <s v="RISET / RPHT"/>
        <s v="S K P G"/>
        <s v="DEP. AKUNTANSI"/>
        <s v="PROMOSI &amp; APDUK"/>
        <s v="PABRIK DAN PRASARANA"/>
        <s v="DEP. CANGUN"/>
        <s v="SARJASTEK"/>
        <s v="PUPUK &amp; PRO. HAYATI"/>
        <s v="DEP. ANGGARAN"/>
        <s v="DEP. TEKINFO"/>
        <s v="DEP. BANGHA"/>
        <s v="DEP. YANKOMDUK"/>
        <s v="DAL. PROYEK"/>
        <s v="MAJALENGKA"/>
        <s v="SS. PURWAKARTA - SUBANG"/>
        <s v="SS. BOGOR"/>
        <s v="PIKPG"/>
        <s v="AUDIT OPERASIONAL"/>
        <s v="LEBAK - SERANG - TANGERANG"/>
        <s v="-"/>
        <s v="OPERASIONAL PPRW"/>
        <s v="SUTTLE I"/>
        <s v="SUTTLE II"/>
        <s v="POOL PERJAKA"/>
        <s v="KBL"/>
        <s v="GUDANG PF II"/>
        <s v="GUD. PHONSKA"/>
        <s v="DEP. PROD II A"/>
        <s v="PERLENGKAPAN"/>
        <s v="BAG. LISINTEL"/>
        <s v="PRO. HAYATI"/>
        <s v="WASRIM"/>
        <s v="IET"/>
        <s v="BAG. ISTEK PB.IIIB"/>
        <s v="BAG. INS. KHUSUS PB IIB"/>
        <s v="MEKANIK II A"/>
        <s v="STAF KK PABRIK III"/>
        <s v="BAG. ND WASBONG"/>
        <s v="BAG. K3 PABRIK III"/>
        <s v="BAG. K3 PABRIK I"/>
        <s v="IKM PAB II"/>
        <s v="MEKANIK IIIB"/>
        <s v="CANDAL III"/>
        <s v="BAG. UTILITAS II"/>
        <s v="STAF EVALUASI"/>
        <s v="GUD. MATERIAL"/>
        <s v="BAG. ALAT BERAT"/>
        <s v="BAG. PENEG DIS TEN BAN"/>
        <s v="BAG. KASI ZONA I PB I"/>
        <s v="BAG. PEL / KASI PEL"/>
        <s v="BAG. OPS KASI SECURITY"/>
        <s v="BAG. INSTAL BABAT"/>
        <s v="BAG. BENGKEL KAWASAN"/>
        <s v="BAG. SIPIL STADION"/>
        <s v="PROD. IIA"/>
        <s v="OPERASIONAL"/>
        <s v="CANDAL PELABUHAN"/>
        <s v="DEP. HAR II / INST. AC"/>
        <s v="NON LOGAM"/>
        <s v="PPE"/>
        <s v="ZA II"/>
        <s v="BAG. MEKANIK OIL MAN"/>
        <s v="BAG. GUDANG UREA"/>
        <s v="BAG. GUDANG ZA"/>
        <s v="GUDANG MULTI GUNA"/>
        <s v="BAG. SIPIL KAWASAN"/>
        <s v="BAG. KASI ZONA II PB II"/>
        <s v="MEK. SA/SU/ET-OILMAN II"/>
        <s v="BAG. KASI ZONA III PB III"/>
        <s v="BAG. GUDANG PF I"/>
        <s v="BAG. HAR KAWASAN"/>
        <s v="BAG.WASBONG SHIFT"/>
        <s v="BAG. GUDANG PHONSKA"/>
        <s v="PHR"/>
        <s v="PROMOSI"/>
        <s v="INSTRUMEN 1"/>
        <s v="BAG. GUDANG PF II"/>
        <s v="MEKANIK OLIE MAN"/>
        <s v="BENGKEL II"/>
        <s v="-NON LOGAM III"/>
        <s v="BAG. K3"/>
        <s v="BAG. PMK"/>
        <s v="BAG. DAAN JASA PP"/>
        <s v="BAG. DAAN EPC"/>
        <s v="STAF EVALUASI PROD. II"/>
        <s v="BAG. IKM"/>
        <s v="BAG. ISTEK PB.IIIA"/>
        <s v="BAG. INS. KHUSUS PB II"/>
        <s v="BAG. INS. KHUSUS PB IIA"/>
        <s v="BAG. PERENCANAAN JASA"/>
        <s v="DEP. HUKUM - SEKRETARIAT"/>
        <s v="HARSAN"/>
        <s v="BAG.INST GUNUNG SARI"/>
        <s v="JASA EPC"/>
        <s v="DEP. HUMAS"/>
        <s v="BAG. KOPAMSAN BABAT"/>
        <s v="BAG. KOPAMSAN GN SARI"/>
        <s v="BAG. WAS BB KELUAR"/>
        <s v="BAG. PAM RUMDIN"/>
        <s v="BAG. OPMIN &amp; ADM"/>
        <s v="CANDAL LATSIN"/>
        <s v="MEKANIK III"/>
        <s v="BAHAN BAKU"/>
        <s v="PROD I/GUD. SAMPING"/>
        <s v="GUDANG IV/CR"/>
        <s v="BAG. HAR PENGELOLAAN PELABUHAN"/>
        <s v="GUDANG ZA/UREA"/>
        <s v="HAR II / NON LOGAM"/>
        <s v="BAG. GUDANG GRESIK"/>
        <s v="GUDANG CURAH"/>
        <s v="INSTRUMEN"/>
        <s v="BAG. MEKANIK III"/>
        <s v="LISTRIK III"/>
        <s v="OPRS CONVEYOR"/>
        <s v="UBB"/>
        <s v="NON LOGAM III"/>
        <s v="INSTRUMEN PA"/>
        <s v="WASBONG/OPS"/>
        <s v="PURIFIKASI IIIB"/>
        <s v="LISTRIK"/>
        <s v="GUD. TIMBANGAN"/>
        <s v="GUDANG HASIL SAMPING"/>
        <s v="GUDANG PF I"/>
        <s v="GUD. MULTI GUNA"/>
        <s v="GUDANG ZA"/>
        <s v="BAG. K3- SAFTY PABRIK II"/>
        <s v="MEKANIK"/>
        <s v="BAG. SAFETY PABRIK II"/>
        <s v="BAG. ADMIN PEL"/>
        <s v="DEP. PPE / BAG. LAB. PAB. II"/>
        <s v="LAB. PAB.III"/>
        <s v="DEP. ISTEK PB.I"/>
        <s v="DEP. DISTRIBUSI WIL.I"/>
        <s v="DEP. DISTRIBUSI WIL. I"/>
        <s v="BAG. ISTEK PB.IIB"/>
        <s v="PPK / LISTINTEL"/>
        <s v="WASPRO"/>
        <s v="KEL SIP IIB"/>
        <s v="KEL LAS IIA"/>
        <s v="BAG. LAB III B"/>
        <s v="CANDAL"/>
        <s v="BAG. CANGUN"/>
        <s v="SARAPAN"/>
        <s v="PELABUHAN"/>
        <s v="HAR. I"/>
        <s v="LAS"/>
        <s v="PROD. I"/>
        <s v="SIPIL"/>
        <s v="LK3"/>
        <s v="PROD. III"/>
        <s v="BAG. INS. KHUSUS PB IIIA"/>
        <s v="BAG. ALAT BERAT PB II"/>
        <s v="BAG. OPMIN PANT KWSN"/>
        <s v="BAG. OPMIN PANT DISPO"/>
        <s v="BAG. WASRIM"/>
        <s v="JASA &amp; DAAN UMUM"/>
        <s v="BAG. CANDAL"/>
        <s v="PENJUALAN JASTEK"/>
        <s v="HUMAS"/>
        <s v="PA/ASAM SULFAT"/>
        <s v="MEK. ZA II"/>
        <s v="KEAMANAN"/>
        <s v="ALAT BERAT"/>
        <s v="BENGKEL"/>
        <s v="SIPIL STADION"/>
        <s v="Alat - alat Berat"/>
        <s v="SIE.MEKANIK SA/SU/ET-OILMAN II"/>
        <s v="DEP. LOLAPEL"/>
        <s v="DEP. PGM / BAG. BHN. BAKU"/>
        <s v="DEP. PGM/BAHAN BAKU"/>
        <s v="CANDAL PPK"/>
        <s v="KK. PabrikI"/>
        <s v="DEP. PGM"/>
        <s v="LISINTEL"/>
        <s v="TRANSPORT"/>
        <s v="DIR.UTAMA"/>
        <s v="DIR. KOMERSIAL"/>
        <s v="DIR. PRODUKSI"/>
        <s v="DIR. SDM &amp; UMUM"/>
        <s v="WASBONG"/>
        <s v="IKM"/>
        <s v="DIR. TEK &amp; PENGEMBANGAN"/>
        <s v="DIR. PEMASARAN"/>
        <s v="BAG. SAFETY PAB. III"/>
        <s v="PENGADAAN"/>
        <s v="KEAMANAN / PELAB. - ISPS"/>
        <s v="KEL-LAS"/>
        <s v="WASHIFT I"/>
        <s v="HAR II / LAS II A"/>
        <s v="HAR II / MEK.HAR II"/>
        <s v="CANDAL HAR.II"/>
        <s v="HAR II / MEKANIK II B"/>
        <s v="SIPIL II"/>
        <s v="HAR II / INSTRUMEN II"/>
        <s v="LISTRIK II"/>
        <s v="NON LOGAM II"/>
        <s v="DEP. PROD II A / PF-I"/>
        <s v="PROD II A / WASHIFT II"/>
        <s v="PHONSKA I"/>
        <s v="PROD II A / UTILITY II"/>
        <s v="PROD II A / PHONSKA 2-3"/>
        <s v="PROD II A / PF-II"/>
        <s v="BAG. NPK / ZK"/>
        <s v="PROD II B / BAGGING"/>
        <s v="WASHIFT II B"/>
        <s v="DEP. PROD II B / CANDAL"/>
        <s v="NPK II II IV"/>
        <s v="KEL LAS NON LOGAM IIIB"/>
        <s v="MEKANIK III A"/>
        <s v="MEKANIK III B"/>
        <s v="SIPIL III"/>
        <s v="INSTRUMEN III"/>
        <s v="BAG. BENGKEL LAS IIIB"/>
        <s v="SIPIL IIIA"/>
        <s v="SIE.KELLAS IIIA"/>
        <s v="SA-SU"/>
        <s v="WASHIFT"/>
        <s v="ALF3"/>
        <s v="ZAII"/>
        <s v="CANDAL PROD.IIIA"/>
        <s v="BATU BARA"/>
        <s v="WASHIP/PROD IIIB"/>
        <s v="CANDAL IIIB"/>
        <s v="DISTRIBUSI WIL.I"/>
        <s v="KASI SHIFT"/>
        <s v="DISWIL TIMUR"/>
        <s v="GUDANG MATERIAL"/>
        <s v="GUDANG BAHAN BAKU"/>
        <s v="PP KORPORASI"/>
        <s v="LATSIN III"/>
        <s v="LATSIN &amp; FABRIKASI"/>
        <s v="BAG. MEKANIK PELB."/>
        <s v="ADPEL"/>
        <s v="INS GUNUNG SARI"/>
        <s v="BAG. INST BABAT"/>
        <s v="RISET &amp; HAYATI"/>
        <s v="DEP. RISET PUPUK &amp; PRO. HAYATI"/>
        <s v="RISET / PEMULIAAN"/>
        <s v="BAG. ISTEK PB I"/>
        <s v="BAG. SARAPAN"/>
        <s v="BAG. ISTEK PB.II"/>
        <s v="BAG. PMK / DAMKAR"/>
        <s v="BAG. K3 PERAMBUHAN"/>
        <s v="LAB. PROD.III"/>
        <s v="DEP. PPE"/>
        <s v="BAG. LAB PROD I"/>
        <s v="LABPROD II"/>
        <s v="LAB. UJI KIMIA"/>
        <s v="BAG. PAM PABRIK III"/>
        <s v="BAG. PAM / PELAB. - ISPS"/>
        <s v="BAG. KOPAMSAN/KABAG"/>
        <s v="BAG. PAM REVAMPING"/>
        <s v="BAG. PAM GD MULTI GUN"/>
        <s v="BAG. PAM/KABAG PB"/>
        <s v="DC. BANYUWANGI"/>
        <s v="BAG. PAM PABRIK II"/>
        <s v="SIAP LELANG"/>
        <s v="HAR. KAW/ DEKORASI"/>
        <s v="SIE. LISINTEL"/>
        <s v="SIE. BENGKEL KAWASAN"/>
        <s v="TRANSPORTASI INT"/>
        <s v="PABRIK III"/>
        <s v="CANDAL PROD.III"/>
        <s v="BAG. LATSIN III"/>
        <s v="DEP. PROD III"/>
        <s v="SAFETY"/>
        <s v="PROD III / ALF3"/>
        <s v="DEP. PROD III / ZAII"/>
        <s v="PABRIK II"/>
        <s v="LATSIN / MESIN &amp; FABRIKASI"/>
        <s v="KELAS III"/>
        <s v="PPK / ALBER"/>
        <s v="MEKANIK PELB."/>
        <s v="KAWASAN PERUMAHAN"/>
        <s v="DISTRIBUSI WIL. II"/>
        <s v="DEP. PPK / BAG. HAR PPK"/>
        <s v="PPK / LISINTEL"/>
        <s v="BAG. TRANSPORT"/>
        <s v="SARAPAN/FASUM OR"/>
        <s v="KEL LAS NON LOGAM II A"/>
        <s v="DEP. PPK / HAR. KAWASAN / SIPI"/>
        <s v="SECURITY"/>
        <s v="OPSMIN"/>
        <s v="KOPAMSAN"/>
        <s v="DEP. PPK / LISINTEL"/>
        <s v="DEP. YANKOMDUK / PHR"/>
        <s v="DEP. PROD III / BATU BARA"/>
        <s v="DEP. PPK / INSTALIR BABAT"/>
        <s v="DEP. PPK / HAR PPK"/>
        <s v="DEP. PPK / BENGKEL KAWASAN"/>
        <s v="PPK / GUNUNG SARI"/>
        <s v="CANMINSAR"/>
      </sharedItems>
    </cacheField>
    <cacheField name="tgl_isi" numFmtId="14">
      <sharedItems containsSemiMixedTypes="0" containsNonDate="0" containsDate="1" containsString="0" minDate="2016-01-01T00:00:00" maxDate="2018-07-25T00:00:00"/>
    </cacheField>
    <cacheField name="jenis_bbm" numFmtId="0">
      <sharedItems/>
    </cacheField>
    <cacheField name="jml_isi" numFmtId="0">
      <sharedItems containsSemiMixedTypes="0" containsString="0" containsNumber="1" containsInteger="1" minValue="0" maxValue="310"/>
    </cacheField>
    <cacheField name="oddo_isi" numFmtId="0">
      <sharedItems/>
    </cacheField>
    <cacheField name="driver" numFmtId="0">
      <sharedItems/>
    </cacheField>
    <cacheField name="status_bbm" numFmtId="0">
      <sharedItems/>
    </cacheField>
    <cacheField name="status_kupon" numFmtId="0">
      <sharedItems/>
    </cacheField>
    <cacheField name="tgl_real" numFmtId="14">
      <sharedItems containsNonDate="0" containsDate="1" containsString="0" containsBlank="1" minDate="2016-01-01T00:00:00" maxDate="2018-07-25T00:00:00"/>
    </cacheField>
    <cacheField name="harga" numFmtId="0">
      <sharedItems containsSemiMixedTypes="0" containsString="0" containsNumber="1" containsInteger="1" minValue="0" maxValue="10100"/>
    </cacheField>
    <cacheField name="ass_desc" numFmtId="0">
      <sharedItems count="42">
        <s v="Toyota Innova MC G 2.5 MT"/>
        <s v="Nissan Teana"/>
        <s v="Toyota Avanza Grand G 1.3 MT"/>
        <s v="Toyota Avanza Grand G AB 1.3 MT"/>
        <s v="Nissan Teana 2.5 CVT"/>
        <s v="Toyota Avanza G 1.3 M/T"/>
        <s v="Toyota Innova G 2.0 M/T"/>
        <s v="Toyota Avanza G 1.3"/>
        <s v="Toyota Alphard 2.5 G AT"/>
        <s v="Isuzu Panther (SS-Jawa)"/>
        <s v="Toyota Avanza G M/T"/>
        <s v="Isuzu Panther (SS-Luar Jawa)"/>
        <s v="DaihatsuTerios X Extra 1.5 MT"/>
        <s v="Toyota Innova G 2.0"/>
        <s v="Toyota Avanza G 1.5"/>
        <s v="Toyota Innova 2.0 G"/>
        <s v="Toyota Rush (SS Luar Jawa)"/>
        <s v="Toyota Innova G AT Luxury"/>
        <s v="Isuzu Panther (Luar Jawa)"/>
        <s v="Toyota Alphard 2.4 G"/>
        <s v="Isuzu Panther (SS Jawa)"/>
        <s v="Toyota Innova Luxury G A/T"/>
        <s v="Mitsubisi Xpander Exceed"/>
        <s v="Suzuki APV Arena GL 1.5 M/T"/>
        <s v="Toyota Innova G 2.5 A/T"/>
        <s v="Toyota Innova 2.0 GA/T"/>
        <s v="Daihatsu Terrios (SS Luar Jawa)"/>
        <s v="Toyota Avanza"/>
        <s v="Honda Revo CW"/>
        <s v="Gerobak M-BIZ 150"/>
        <s v="Viva Samson 150 CC"/>
        <s v="Toyota Alphard 3.5 V"/>
        <s v="Gerobak Viva Samson"/>
        <s v="Toyota Camry"/>
        <s v="Toyota Camry 2.5 V"/>
        <s v="Mercedes Benz"/>
        <s v="Isuzu Panther"/>
        <s v="Mitsubishi L300"/>
        <s v="Mitsubisi L300"/>
        <s v="Suzuki APV Mega Carry"/>
        <s v="Daihatsu Terrios"/>
        <s v="Daihatsu Grand Max"/>
      </sharedItems>
    </cacheField>
    <cacheField name="id_kontrak" numFmtId="0">
      <sharedItems count="43">
        <s v="1428/TU.04.06/12/SP/2015"/>
        <s v="2108/TU.04.06/35/SP/2010"/>
        <s v="0050.1.1638/TU.04.06/12/SP/2016"/>
        <s v="1425/TU.04.06/12/SP/2015"/>
        <s v="1091/TU.04.06/35/SP/2017"/>
        <s v="2357/TU.04.06/12/SP/2011"/>
        <s v="0394/TU.04.06/35/SP/2018"/>
        <s v="0653/TU.04.06/12/SP/2012"/>
        <s v="0001/TU.04.06/12/SP/2013"/>
        <s v="1426/TU.04.06/12/SP/2015"/>
        <s v="1427/TU.04.06/12/SP/2015"/>
        <s v="0403/TU.04.06/35/SP/2017"/>
        <s v="1094/TU.04.06/35/SP/2017"/>
        <s v="0405/TU.04.06/35/SP/2017"/>
        <s v="1258/TU.04.06/12/SP/2012"/>
        <s v="0404/TU.04.06/35/SP/2017"/>
        <s v="1424/TU.04.06/12/SP/2015"/>
        <s v="1927/TU.04.06/12/12/2015"/>
        <s v="2808/TU.04.06/35/SP/2017"/>
        <s v="0174/TU.04.06/12/SP/2014"/>
        <s v="1915/TU.04.06/35/SP/2017"/>
        <s v="0036/TU.04.06/12/SP/2016"/>
        <s v="0134/TU.04.06/35/SP/2017"/>
        <s v="1889/TU.04.06/12/SP/2015"/>
        <s v="0769/HK.01.02/35/SP/2018"/>
        <s v="0135/TU.04.06/35/SP/2017"/>
        <s v="SPOT01"/>
        <s v="SPOT02"/>
        <s v="SPOT03"/>
        <s v="0097/TU.04.06/12/SP/2015"/>
        <s v="SPOT06"/>
        <s v="SPOT05"/>
        <s v="SPOT04"/>
        <s v="2216/TU.04.06/12/SP/2010"/>
        <s v="0049.1.0850/TU.04.06/12/SP/2016"/>
        <s v="1888/TU.04.06/12/SP/2015"/>
        <s v="0130/TU.04.06/12/SP/2016"/>
        <s v="1093/TU.04.06/35/SP/2017"/>
        <s v="1092/TU.04.06/35/SP/2017"/>
        <s v="0662/TU.04.06/12/SP/2011"/>
        <s v="1698/TU.04.06/12/SP/2013"/>
        <s v="2338/TU.04.06/12/SP/2015"/>
        <s v="0136/TU.04.06/35/SP/2017"/>
      </sharedItems>
    </cacheField>
    <cacheField name="no_ba" numFmtId="0">
      <sharedItems/>
    </cacheField>
    <cacheField name="tgl_jatuh_tempo_bln" numFmtId="14">
      <sharedItems containsSemiMixedTypes="0" containsNonDate="0" containsDate="1" containsString="0" minDate="2016-08-04T00:00:00" maxDate="2023-06-01T00:00:00" count="37">
        <d v="2019-08-31T00:00:00"/>
        <d v="2017-09-30T00:00:00"/>
        <d v="2019-12-31T00:00:00"/>
        <d v="2022-08-31T00:00:00"/>
        <d v="2016-08-26T00:00:00"/>
        <d v="2019-01-31T00:00:00"/>
        <d v="2016-08-04T00:00:00"/>
        <d v="2023-05-31T00:00:00"/>
        <d v="2017-04-22T00:00:00"/>
        <d v="2018-01-01T00:00:00"/>
        <d v="2022-05-31T00:00:00"/>
        <d v="2017-08-31T00:00:00"/>
        <d v="2018-01-17T00:00:00"/>
        <d v="2019-05-31T00:00:00"/>
        <d v="2022-12-31T00:00:00"/>
        <d v="2017-02-02T00:00:00"/>
        <d v="2021-02-28T00:00:00"/>
        <d v="2016-08-23T00:00:00"/>
        <d v="2019-03-31T00:00:00"/>
        <d v="2018-07-21T00:00:00"/>
        <d v="2020-05-31T00:00:00"/>
        <d v="2016-09-09T00:00:00"/>
        <d v="2016-09-13T00:00:00"/>
        <d v="2016-09-17T00:00:00"/>
        <d v="2017-02-15T00:00:00"/>
        <d v="2017-10-24T00:00:00"/>
        <d v="2016-09-06T00:00:00"/>
        <d v="2016-09-24T00:00:00"/>
        <d v="2016-09-04T00:00:00"/>
        <d v="2019-02-28T00:00:00"/>
        <d v="2020-08-31T00:00:00"/>
        <d v="2016-08-25T00:00:00"/>
        <d v="2017-01-27T00:00:00"/>
        <d v="2017-02-25T00:00:00"/>
        <d v="2017-02-10T00:00:00"/>
        <d v="2017-10-31T00:00:00"/>
        <d v="2022-03-31T00:00:00"/>
      </sharedItems>
    </cacheField>
    <cacheField name="min" numFmtId="0">
      <sharedItems containsMixedTypes="1" containsNumber="1" containsInteger="1" minValue="0" maxValue="0" count="202">
        <n v="0"/>
        <s v="35265"/>
        <s v="35138"/>
        <s v="36472"/>
        <s v="1216"/>
        <s v="1041"/>
        <s v="0"/>
        <s v="1050"/>
        <s v="1170"/>
        <s v="1013"/>
        <s v="1820"/>
        <s v="10071"/>
        <s v="10184"/>
        <s v="3163"/>
        <s v="3150"/>
        <s v="10098"/>
        <s v="1142"/>
        <s v="2556"/>
        <s v="1212"/>
        <s v="10252"/>
        <s v="90729"/>
        <s v="136752"/>
        <s v="1484"/>
        <s v="109182"/>
        <s v="21257"/>
        <s v="2241"/>
        <s v="24539"/>
        <s v="10162"/>
        <s v="54200"/>
        <s v="10062"/>
        <s v="10096"/>
        <s v="13056"/>
        <s v="37643"/>
        <s v="17"/>
        <s v="18"/>
        <s v="10336"/>
        <s v="44"/>
        <s v="45"/>
        <s v="10061"/>
        <s v="1103"/>
        <s v=" 35828"/>
        <s v="100023"/>
        <s v="10368"/>
        <s v="11118"/>
        <s v="1118"/>
        <s v="1105"/>
        <s v="25759"/>
        <s v="-39059"/>
        <s v="1157"/>
        <s v="21"/>
        <s v="59224"/>
        <s v="42267"/>
        <s v="101192"/>
        <s v="1025"/>
        <s v="10251"/>
        <s v="02"/>
        <s v="1080"/>
        <s v="0002"/>
        <s v="1049"/>
        <s v="01"/>
        <s v="1011"/>
        <s v="198"/>
        <s v="1083"/>
        <s v="1004"/>
        <s v="05"/>
        <s v="10"/>
        <s v="1"/>
        <s v="01217"/>
        <s v="04"/>
        <s v="1032"/>
        <s v="1052"/>
        <s v="1069"/>
        <s v="00002"/>
        <s v="1012"/>
        <s v=".3609"/>
        <s v="190"/>
        <s v="1053"/>
        <s v="195`"/>
        <s v="105"/>
        <s v="052"/>
        <s v="42"/>
        <s v="120"/>
        <s v="206"/>
        <s v="1149"/>
        <s v="1084"/>
        <s v="100"/>
        <s v="171"/>
        <s v="1058"/>
        <s v="1065"/>
        <s v="00001"/>
        <s v="1016"/>
        <s v="1700"/>
        <s v="1024"/>
        <s v="03374"/>
        <s v="10022"/>
        <s v="1134"/>
        <s v="1059"/>
        <s v="5"/>
        <s v="101"/>
        <s v="103"/>
        <s v="200"/>
        <s v="123"/>
        <s v="180`"/>
        <s v="104"/>
        <s v="1027"/>
        <s v="1127"/>
        <s v="01657"/>
        <s v="1072"/>
        <s v="102"/>
        <s v="10808"/>
        <s v="23668"/>
        <s v="1464"/>
        <s v="10038"/>
        <s v="1685"/>
        <s v="1408"/>
        <s v="1815"/>
        <s v="2646"/>
        <s v="1741"/>
        <s v="1963"/>
        <s v="1865"/>
        <s v="2345"/>
        <s v="1104"/>
        <s v="1075"/>
        <s v="1298"/>
        <s v="10011"/>
        <s v="1026"/>
        <s v="1020"/>
        <s v="08"/>
        <s v="1090"/>
        <s v="1776"/>
        <s v="4240"/>
        <s v="02767"/>
        <s v="10077"/>
        <s v="10870"/>
        <s v="1031"/>
        <s v="2087"/>
        <s v="1001"/>
        <s v="1789"/>
        <s v="2843"/>
        <s v="16093"/>
        <s v="11652"/>
        <s v="19611"/>
        <s v="5814"/>
        <s v="10020"/>
        <s v="10083"/>
        <s v="14644"/>
        <s v="10366"/>
        <s v="10029"/>
        <s v="22525"/>
        <s v="13920"/>
        <s v="16735"/>
        <s v="1147"/>
        <s v="1240"/>
        <s v="1042"/>
        <s v="10160"/>
        <s v="1009"/>
        <s v="10206"/>
        <s v="1070"/>
        <s v="11263"/>
        <s v="15116"/>
        <s v="56822"/>
        <s v="17117"/>
        <s v="20032"/>
        <s v="24687"/>
        <s v="10005"/>
        <s v="115784"/>
        <s v="10041"/>
        <s v="10036"/>
        <s v="14752"/>
        <s v="113359"/>
        <s v="14342"/>
        <s v="19880"/>
        <s v="11910"/>
        <s v="13610"/>
        <s v="11585"/>
        <s v="14890"/>
        <s v="4911"/>
        <s v="10018"/>
        <s v="10730"/>
        <s v="5135"/>
        <s v="10755"/>
        <s v="10088"/>
        <s v="2453"/>
        <s v="18399"/>
        <s v="100020"/>
        <s v="10230"/>
        <s v="58628"/>
        <s v="10058"/>
        <s v="10107"/>
        <s v="1039"/>
        <s v="107"/>
        <s v="10012"/>
        <s v="1123"/>
        <s v="2987"/>
        <s v="10003"/>
        <s v="13765"/>
        <s v="10010"/>
        <s v="10688"/>
        <s v="100380"/>
        <s v="10108"/>
        <s v="19114"/>
        <s v="12920"/>
      </sharedItems>
    </cacheField>
    <cacheField name="max" numFmtId="0">
      <sharedItems containsMixedTypes="1" containsNumber="1" containsInteger="1" minValue="0" maxValue="119163" count="445">
        <s v="71920"/>
        <s v="39745"/>
        <s v="61941"/>
        <s v="40050"/>
        <s v="23153"/>
        <s v="43043"/>
        <s v="WACHID"/>
        <s v="9831"/>
        <s v="949"/>
        <s v="923"/>
        <s v="9896"/>
        <s v="9142"/>
        <s v="9692"/>
        <s v="869"/>
        <s v="985"/>
        <s v="9655"/>
        <s v="857"/>
        <s v="6845"/>
        <s v="80470"/>
        <s v="9880"/>
        <s v="Andik"/>
        <s v="78156"/>
        <s v="9463"/>
        <s v="9844"/>
        <s v="7040"/>
        <s v="9904"/>
        <s v="922"/>
        <s v="4818"/>
        <s v="3404"/>
        <s v="9824"/>
        <s v="92255"/>
        <s v="9703"/>
        <s v="56620"/>
        <s v="91230"/>
        <s v="154124"/>
        <s v="20160"/>
        <s v="99715"/>
        <n v="119163"/>
        <s v="9263"/>
        <s v="29"/>
        <s v="570"/>
        <s v="58475"/>
        <s v="882"/>
        <s v="99533"/>
        <s v="82196"/>
        <s v="49572"/>
        <n v="57865"/>
        <s v="608"/>
        <s v="HASAN"/>
        <s v="74034"/>
        <s v="9962"/>
        <s v="59627"/>
        <s v="9905"/>
        <s v="9942"/>
        <s v="9808"/>
        <s v="9613"/>
        <s v="877"/>
        <s v="9015"/>
        <s v="9802"/>
        <s v="21626"/>
        <s v="75000"/>
        <s v="60892"/>
        <s v="315"/>
        <s v="312"/>
        <s v="9611"/>
        <s v="9839"/>
        <s v="9780"/>
        <s v="975"/>
        <s v="6242"/>
        <s v="44"/>
        <n v="0"/>
        <s v="9452"/>
        <s v="9566"/>
        <s v="45"/>
        <s v="9950"/>
        <s v="9931"/>
        <s v="9888"/>
        <s v="9762"/>
        <s v="9965"/>
        <s v="8663"/>
        <s v="935"/>
        <s v="45862"/>
        <s v="48769"/>
        <s v="53304"/>
        <s v="75548"/>
        <s v="9687"/>
        <s v="37222"/>
        <s v="55328"/>
        <s v="99800"/>
        <s v="9800"/>
        <s v="952"/>
        <s v="940"/>
        <s v="920"/>
        <s v="41079"/>
        <s v="39273"/>
        <s v="1157"/>
        <s v="672"/>
        <s v="373"/>
        <s v="97"/>
        <s v="68587"/>
        <s v="8902"/>
        <s v="9939"/>
        <s v="9993"/>
        <s v="730"/>
        <s v="958Q"/>
        <s v="8579"/>
        <s v="9564"/>
        <s v="52200"/>
        <s v="10655"/>
        <s v="939"/>
        <s v="9740"/>
        <s v="979"/>
        <s v="3387"/>
        <s v="980"/>
        <s v="961"/>
        <s v="928"/>
        <s v="8717"/>
        <s v="870"/>
        <s v="969"/>
        <s v="947"/>
        <s v="850"/>
        <s v="944"/>
        <s v="958"/>
        <s v="9812"/>
        <s v="892"/>
        <s v="960"/>
        <s v="905"/>
        <s v="9416"/>
        <s v="995"/>
        <s v="974"/>
        <s v="986"/>
        <s v="988"/>
        <s v="8047"/>
        <s v="918"/>
        <s v="912"/>
        <s v="876"/>
        <s v="950"/>
        <s v="9901"/>
        <s v="945"/>
        <s v="9682"/>
        <s v="966"/>
        <s v="963"/>
        <s v="00002"/>
        <s v="8980"/>
        <s v="9987"/>
        <s v="9"/>
        <s v="943"/>
        <s v="9171"/>
        <s v="8914"/>
        <s v="895"/>
        <s v="MATI"/>
        <s v="89"/>
        <s v="49"/>
        <s v="840"/>
        <s v="898"/>
        <s v="85"/>
        <s v="8603"/>
        <s v="71"/>
        <s v="90"/>
        <s v="832"/>
        <s v="9599"/>
        <s v="140"/>
        <s v="195"/>
        <s v="052"/>
        <s v="42"/>
        <s v="4"/>
        <s v="144"/>
        <s v="915"/>
        <s v="9990"/>
        <s v="942"/>
        <s v="924"/>
        <s v="9767"/>
        <s v="02"/>
        <s v="978"/>
        <s v="911"/>
        <s v="8661"/>
        <s v="523"/>
        <s v="DRIYA"/>
        <s v="996"/>
        <s v="55970"/>
        <s v="820"/>
        <s v="900"/>
        <s v="977"/>
        <s v="2681"/>
        <s v="992"/>
        <s v="938"/>
        <s v="7037"/>
        <s v="60"/>
        <s v="955"/>
        <s v="9973"/>
        <s v="FRISTIAN"/>
        <s v="910"/>
        <s v="8300"/>
        <s v="9857"/>
        <s v="970"/>
        <s v="9760"/>
        <s v="982"/>
        <s v="953"/>
        <s v="904"/>
        <s v="964"/>
        <s v="83"/>
        <s v="699"/>
        <s v="78"/>
        <s v="810"/>
        <s v="94"/>
        <s v="815"/>
        <s v="166"/>
        <s v="215"/>
        <s v="275"/>
        <s v="96"/>
        <s v="75"/>
        <s v="99"/>
        <s v="951"/>
        <s v="84"/>
        <s v="872"/>
        <s v="95"/>
        <s v="990"/>
        <s v="948"/>
        <s v="972"/>
        <s v="946"/>
        <s v="914"/>
        <s v="88207"/>
        <s v="1660"/>
        <s v="8258"/>
        <s v="1685"/>
        <s v="13132"/>
        <s v="9969"/>
        <s v="14847"/>
        <s v="9405"/>
        <s v="9602"/>
        <s v="27919"/>
        <s v="9972"/>
        <s v="991"/>
        <s v="887"/>
        <s v="3819"/>
        <s v="9873"/>
        <s v="3849"/>
        <s v="3873"/>
        <s v="4634"/>
        <s v="5550"/>
        <s v="9894"/>
        <s v="8839"/>
        <s v="4508"/>
        <s v="973"/>
        <s v="9132"/>
        <s v="4968"/>
        <s v="9985"/>
        <s v="6659"/>
        <s v="9157"/>
        <s v="929"/>
        <s v="9087"/>
        <s v="3061"/>
        <s v="6423"/>
        <s v="848"/>
        <s v="879"/>
        <s v="930"/>
        <s v="9810"/>
        <s v="993"/>
        <s v="875"/>
        <s v="917"/>
        <s v="DANI"/>
        <s v="845"/>
        <s v="925"/>
        <s v="897"/>
        <s v="48"/>
        <s v="9887"/>
        <s v="4354"/>
        <s v="9920"/>
        <s v="4240"/>
        <s v="4632"/>
        <s v="9794"/>
        <s v="9961"/>
        <s v="9983"/>
        <s v="6805"/>
        <s v="9984"/>
        <s v="8722"/>
        <s v="936"/>
        <s v="RUSAK"/>
        <s v="9900"/>
        <s v="15789"/>
        <s v="9956"/>
        <s v="161892"/>
        <s v="3208"/>
        <s v="907"/>
        <s v="O"/>
        <s v="9938"/>
        <s v="6967"/>
        <s v="8179"/>
        <s v="6550"/>
        <s v="51747"/>
        <s v="9718"/>
        <s v="9863"/>
        <s v="77385"/>
        <s v="23372"/>
        <s v="12769"/>
        <s v="22190"/>
        <s v="8668"/>
        <s v="9968"/>
        <s v="9991"/>
        <s v="19749"/>
        <s v="9897"/>
        <s v="9909"/>
        <s v="9751"/>
        <s v="9696"/>
        <s v="60290"/>
        <s v="7572"/>
        <s v="9947"/>
        <s v="78052"/>
        <s v="74855"/>
        <s v="29168"/>
        <s v="67065"/>
        <s v="9868"/>
        <s v="77408"/>
        <s v="71702"/>
        <s v="9898"/>
        <s v="32430"/>
        <s v="13920"/>
        <s v="SUPOTRO"/>
        <s v="9554"/>
        <s v="998"/>
        <s v="9899"/>
        <s v="9842"/>
        <s v="9889"/>
        <s v="9874"/>
        <s v="9820"/>
        <s v="901"/>
        <s v="7348"/>
        <s v="864"/>
        <s v="9761"/>
        <s v="874"/>
        <s v="926"/>
        <s v="934"/>
        <s v="854"/>
        <s v="98"/>
        <s v="908"/>
        <s v="838"/>
        <s v="916"/>
        <s v="EKO"/>
        <s v="9188"/>
        <s v="976"/>
        <s v="8294"/>
        <s v="831"/>
        <s v="92"/>
        <s v="851"/>
        <s v="880"/>
        <s v="956"/>
        <s v="82"/>
        <s v="9617"/>
        <s v="828"/>
        <s v="9700"/>
        <s v="903"/>
        <s v="981"/>
        <s v="93"/>
        <s v="8203"/>
        <s v="9837"/>
        <s v="9260"/>
        <s v="994"/>
        <s v="777"/>
        <s v="9959"/>
        <s v="9941"/>
        <s v="890"/>
        <s v="894"/>
        <s v="829"/>
        <s v="9407"/>
        <s v="9927"/>
        <s v="9119"/>
        <s v="ULUM"/>
        <s v="9911"/>
        <s v="983"/>
        <s v="873"/>
        <s v="965"/>
        <s v="9380"/>
        <s v="22790"/>
        <s v="69542"/>
        <s v="46025"/>
        <s v="99896"/>
        <s v="49260"/>
        <s v="31239"/>
        <s v="92283"/>
        <s v="41377"/>
        <s v="37810"/>
        <s v="41666"/>
        <s v="9971"/>
        <s v="76330"/>
        <s v="9926"/>
        <s v="3330"/>
        <s v="4023"/>
        <s v="35271"/>
        <s v="9829"/>
        <s v="45921"/>
        <s v="38934"/>
        <s v="75235"/>
        <s v="9986"/>
        <s v="60884"/>
        <s v="98600"/>
        <s v="18518"/>
        <s v="28436"/>
        <s v="17065"/>
        <s v="29642"/>
        <s v="37597"/>
        <s v="298116"/>
        <s v="8968"/>
        <s v="88114"/>
        <s v="38345"/>
        <s v="33595"/>
        <s v="8004"/>
        <s v="27452"/>
        <s v="9835"/>
        <s v="9817"/>
        <s v="23431"/>
        <s v="81996"/>
        <s v="8534"/>
        <s v="1722"/>
        <s v="9967"/>
        <s v="9860"/>
        <s v="31989"/>
        <s v="23792"/>
        <s v="27128"/>
        <s v="7824"/>
        <s v="99905"/>
        <s v="27519"/>
        <s v="99024"/>
        <s v="99888"/>
        <s v="6488"/>
        <s v="9335"/>
        <s v="808"/>
        <s v="9869"/>
        <s v="9747"/>
        <s v="33091"/>
        <s v="8326"/>
        <s v="77692"/>
        <s v="9798"/>
        <s v="9940"/>
        <s v="33916"/>
        <s v="7519"/>
        <s v="9935"/>
        <s v="9923"/>
        <s v="37050"/>
        <s v="9870"/>
        <s v="37858"/>
        <s v="21100"/>
        <s v="20004"/>
        <s v="43603"/>
        <s v="50000"/>
        <s v="9830"/>
      </sharedItems>
    </cacheField>
    <cacheField name="selisih" numFmtId="0">
      <sharedItems containsMixedTypes="1" containsNumber="1" containsInteger="1" minValue="-90537" maxValue="298116" count="454">
        <n v="71920"/>
        <n v="39745"/>
        <n v="26676"/>
        <n v="4912"/>
        <n v="23153"/>
        <n v="6571"/>
        <e v="#VALUE!"/>
        <n v="9831"/>
        <n v="-267"/>
        <n v="-118"/>
        <n v="9896"/>
        <n v="9142"/>
        <n v="9692"/>
        <n v="-181"/>
        <n v="-185"/>
        <n v="9655"/>
        <n v="-156"/>
        <n v="5025"/>
        <n v="80470"/>
        <n v="-191"/>
        <n v="78156"/>
        <n v="-721"/>
        <n v="6681"/>
        <n v="3890"/>
        <n v="-194"/>
        <n v="-220"/>
        <n v="2262"/>
        <n v="2192"/>
        <n v="-428"/>
        <n v="92255"/>
        <n v="9703"/>
        <n v="56620"/>
        <n v="501"/>
        <n v="17372"/>
        <n v="20160"/>
        <n v="99715"/>
        <n v="119163"/>
        <n v="9263"/>
        <n v="-1455"/>
        <n v="570"/>
        <n v="-50707"/>
        <n v="-20375"/>
        <n v="99533"/>
        <n v="82196"/>
        <n v="47331"/>
        <n v="57865"/>
        <n v="-23931"/>
        <n v="74034"/>
        <n v="-200"/>
        <n v="5427"/>
        <n v="-157"/>
        <n v="-154"/>
        <n v="9808"/>
        <n v="9613"/>
        <n v="877"/>
        <n v="9015"/>
        <n v="9802"/>
        <n v="8570"/>
        <n v="75000"/>
        <n v="23249"/>
        <n v="298"/>
        <n v="294"/>
        <n v="9611"/>
        <n v="9839"/>
        <n v="9780"/>
        <n v="-9361"/>
        <n v="6242"/>
        <n v="0"/>
        <n v="9452"/>
        <n v="9566"/>
        <n v="9950"/>
        <n v="-130"/>
        <n v="9888"/>
        <n v="9762"/>
        <n v="9965"/>
        <n v="7560"/>
        <n v="935"/>
        <n v="45862"/>
        <n v="48769"/>
        <n v="53304"/>
        <n v="75548"/>
        <n v="-26141"/>
        <n v="37222"/>
        <n v="55328"/>
        <n v="-223"/>
        <n v="-568"/>
        <n v="-10166"/>
        <n v="-178"/>
        <n v="-120"/>
        <n v="920"/>
        <n v="15320"/>
        <n v="78332"/>
        <n v="672"/>
        <n v="352"/>
        <n v="97"/>
        <n v="9363"/>
        <n v="8902"/>
        <n v="9939"/>
        <n v="9993"/>
        <n v="730"/>
        <n v="8579"/>
        <n v="9564"/>
        <n v="9933"/>
        <n v="-90537"/>
        <n v="-86"/>
        <n v="-511"/>
        <n v="977"/>
        <n v="3387"/>
        <n v="980"/>
        <n v="-145"/>
        <n v="959"/>
        <n v="-109"/>
        <n v="921"/>
        <n v="928"/>
        <n v="983"/>
        <n v="7706"/>
        <n v="-114"/>
        <n v="946"/>
        <n v="848"/>
        <n v="942"/>
        <n v="958"/>
        <n v="9812"/>
        <n v="-112"/>
        <n v="887"/>
        <n v="950"/>
        <n v="904"/>
        <n v="9414"/>
        <n v="-222"/>
        <n v="970"/>
        <n v="986"/>
        <n v="-92"/>
        <n v="8046"/>
        <n v="917"/>
        <n v="-140"/>
        <n v="875"/>
        <n v="9901"/>
        <n v="945"/>
        <n v="9680"/>
        <n v="-103"/>
        <n v="963"/>
        <n v="938"/>
        <n v="8978"/>
        <n v="9987"/>
        <n v="-1003"/>
        <n v="9171"/>
        <n v="8914"/>
        <n v="893"/>
        <n v="966"/>
        <n v="89"/>
        <n v="49"/>
        <n v="840"/>
        <n v="898"/>
        <n v="85"/>
        <n v="8413"/>
        <n v="71"/>
        <n v="-113"/>
        <n v="832"/>
        <n v="9599"/>
        <n v="140"/>
        <n v="195"/>
        <n v="847"/>
        <n v="961"/>
        <n v="-75"/>
        <n v="-202"/>
        <n v="144"/>
        <n v="915"/>
        <n v="9990"/>
        <n v="924"/>
        <n v="9766"/>
        <n v="976"/>
        <n v="909"/>
        <n v="8659"/>
        <n v="523"/>
        <n v="-88"/>
        <n v="978"/>
        <n v="55970"/>
        <n v="820"/>
        <n v="800"/>
        <n v="947"/>
        <n v="-74"/>
        <n v="-63"/>
        <n v="2681"/>
        <n v="-73"/>
        <n v="7035"/>
        <n v="60"/>
        <n v="955"/>
        <n v="9972"/>
        <n v="9942"/>
        <n v="-106"/>
        <n v="90"/>
        <n v="6600"/>
        <n v="-101"/>
        <n v="6483"/>
        <n v="969"/>
        <n v="-262"/>
        <n v="-152"/>
        <n v="987"/>
        <n v="903"/>
        <n v="962"/>
        <n v="83"/>
        <n v="599"/>
        <n v="73"/>
        <n v="810"/>
        <n v="94"/>
        <n v="714"/>
        <n v="166"/>
        <n v="112"/>
        <n v="275"/>
        <n v="-104"/>
        <n v="-119"/>
        <n v="75"/>
        <n v="-943"/>
        <n v="-147"/>
        <n v="-785"/>
        <n v="989"/>
        <n v="-100"/>
        <n v="597"/>
        <n v="965"/>
        <n v="914"/>
        <n v="88207"/>
        <n v="1660"/>
        <n v="9905"/>
        <n v="8258"/>
        <n v="-51"/>
        <n v="1685"/>
        <n v="13132"/>
        <n v="9969"/>
        <n v="4039"/>
        <n v="9405"/>
        <n v="9602"/>
        <n v="4251"/>
        <n v="991"/>
        <n v="988"/>
        <n v="992"/>
        <n v="2355"/>
        <n v="-165"/>
        <n v="2164"/>
        <n v="2465"/>
        <n v="2819"/>
        <n v="2904"/>
        <n v="9894"/>
        <n v="7098"/>
        <n v="2545"/>
        <n v="-79"/>
        <n v="9132"/>
        <n v="3103"/>
        <n v="9985"/>
        <n v="4314"/>
        <n v="9157"/>
        <n v="927"/>
        <n v="-132"/>
        <n v="8012"/>
        <n v="3060"/>
        <n v="5125"/>
        <n v="879"/>
        <n v="-201"/>
        <n v="-151"/>
        <n v="985"/>
        <n v="-95"/>
        <n v="889"/>
        <n v="923"/>
        <n v="919"/>
        <n v="47"/>
        <n v="-137"/>
        <n v="9886"/>
        <n v="2578"/>
        <n v="9920"/>
        <n v="-1789"/>
        <n v="4632"/>
        <n v="-283"/>
        <n v="9961"/>
        <n v="9983"/>
        <n v="6805"/>
        <n v="9984"/>
        <n v="8722"/>
        <n v="936"/>
        <n v="9900"/>
        <n v="15789"/>
        <n v="9956"/>
        <n v="151022"/>
        <n v="3208"/>
        <n v="-124"/>
        <n v="9938"/>
        <n v="4880"/>
        <n v="6390"/>
        <n v="3707"/>
        <n v="51747"/>
        <n v="9718"/>
        <n v="9863"/>
        <n v="61292"/>
        <n v="23372"/>
        <n v="1117"/>
        <n v="2579"/>
        <n v="2854"/>
        <n v="-52"/>
        <n v="5105"/>
        <n v="9897"/>
        <n v="9909"/>
        <n v="9751"/>
        <n v="9696"/>
        <n v="60290"/>
        <n v="7572"/>
        <n v="9947"/>
        <n v="78052"/>
        <n v="74855"/>
        <n v="29168"/>
        <n v="67065"/>
        <n v="-498"/>
        <n v="77408"/>
        <n v="71702"/>
        <n v="-131"/>
        <n v="9554"/>
        <n v="9868"/>
        <n v="998"/>
        <n v="9899"/>
        <n v="9842"/>
        <n v="9889"/>
        <n v="9874"/>
        <n v="9820"/>
        <n v="901"/>
        <n v="-9387"/>
        <n v="864"/>
        <n v="9761"/>
        <n v="874"/>
        <n v="926"/>
        <n v="934"/>
        <n v="930"/>
        <n v="979"/>
        <n v="907"/>
        <n v="854"/>
        <n v="98"/>
        <n v="908"/>
        <n v="838"/>
        <n v="916"/>
        <n v="975"/>
        <n v="87"/>
        <n v="9188"/>
        <n v="882"/>
        <n v="8294"/>
        <n v="831"/>
        <n v="92"/>
        <n v="-255"/>
        <n v="851"/>
        <n v="880"/>
        <n v="956"/>
        <n v="990"/>
        <n v="82"/>
        <n v="982"/>
        <n v="9617"/>
        <n v="828"/>
        <n v="9700"/>
        <n v="981"/>
        <n v="943"/>
        <n v="-948"/>
        <n v="93"/>
        <n v="8203"/>
        <n v="9837"/>
        <n v="9898"/>
        <n v="9260"/>
        <n v="940"/>
        <n v="994"/>
        <n v="777"/>
        <n v="-265"/>
        <n v="890"/>
        <n v="857"/>
        <n v="894"/>
        <n v="984"/>
        <n v="829"/>
        <n v="9407"/>
        <n v="9927"/>
        <n v="9119"/>
        <n v="9911"/>
        <n v="99"/>
        <n v="895"/>
        <n v="873"/>
        <n v="-105"/>
        <n v="-1883"/>
        <n v="7674"/>
        <n v="12720"/>
        <n v="46025"/>
        <n v="99896"/>
        <n v="32143"/>
        <n v="11207"/>
        <n v="92283"/>
        <n v="16690"/>
        <n v="37810"/>
        <n v="41666"/>
        <n v="9971"/>
        <n v="76330"/>
        <n v="3330"/>
        <n v="4023"/>
        <n v="-80513"/>
        <n v="-212"/>
        <n v="31169"/>
        <n v="38934"/>
        <n v="-38124"/>
        <n v="9986"/>
        <n v="60884"/>
        <n v="84258"/>
        <n v="18518"/>
        <n v="8556"/>
        <n v="5155"/>
        <n v="16032"/>
        <n v="26012"/>
        <n v="298116"/>
        <n v="-5922"/>
        <n v="88114"/>
        <n v="38345"/>
        <n v="33595"/>
        <n v="3093"/>
        <n v="27452"/>
        <n v="-183"/>
        <n v="9817"/>
        <n v="12701"/>
        <n v="81996"/>
        <n v="3399"/>
        <n v="-9033"/>
        <n v="9967"/>
        <n v="-228"/>
        <n v="31989"/>
        <n v="23792"/>
        <n v="27128"/>
        <n v="5371"/>
        <n v="99905"/>
        <n v="9120"/>
        <n v="99024"/>
        <n v="6488"/>
        <n v="-332"/>
        <n v="-49293"/>
        <n v="-158"/>
        <n v="-231"/>
        <n v="863"/>
        <n v="-143"/>
        <n v="9747"/>
        <n v="8721"/>
        <n v="33091"/>
        <n v="5339"/>
        <n v="77692"/>
        <n v="-205"/>
        <n v="20151"/>
        <n v="-175"/>
        <n v="-3169"/>
        <n v="9935"/>
        <n v="9923"/>
        <n v="9940"/>
        <n v="37050"/>
        <n v="-90445"/>
        <n v="-238"/>
        <n v="18744"/>
        <n v="8180"/>
        <n v="20004"/>
        <n v="43603"/>
        <n v="50000"/>
        <n v="98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">
  <r>
    <n v="34467"/>
    <n v="2017"/>
    <s v="14237"/>
    <s v=""/>
    <x v="0"/>
    <s v="DEP. YANUM"/>
    <x v="0"/>
    <d v="2017-09-19T00:00:00"/>
    <s v="PERTAMINA DEX"/>
    <n v="35"/>
    <s v="57396"/>
    <s v="NASIKIN"/>
    <s v="RUTIN"/>
    <s v="DIREALISASI"/>
    <d v="2017-09-19T00:00:00"/>
    <n v="8600"/>
    <x v="0"/>
    <x v="0"/>
    <s v="20/BA/SLS-0015/08/2015"/>
    <x v="0"/>
    <x v="0"/>
    <x v="0"/>
    <x v="0"/>
  </r>
  <r>
    <n v="869"/>
    <n v="2016"/>
    <s v="858"/>
    <s v=""/>
    <x v="1"/>
    <s v="DEP. YANUM"/>
    <x v="0"/>
    <d v="2016-01-13T00:00:00"/>
    <s v="PERTAMAX"/>
    <n v="10"/>
    <s v="30375"/>
    <s v="WASIK"/>
    <s v="RUTIN"/>
    <s v="DIREALISASI"/>
    <d v="2016-01-13T00:00:00"/>
    <n v="8600"/>
    <x v="1"/>
    <x v="1"/>
    <s v="SPOT08"/>
    <x v="1"/>
    <x v="0"/>
    <x v="1"/>
    <x v="1"/>
  </r>
  <r>
    <n v="32125"/>
    <n v="2017"/>
    <s v="11895"/>
    <s v=""/>
    <x v="2"/>
    <s v="DEP. YANUM"/>
    <x v="1"/>
    <d v="2017-08-03T00:00:00"/>
    <s v="PERTALITE"/>
    <n v="30"/>
    <s v="35265"/>
    <s v="DEDDY MAWARDI"/>
    <s v="RUTIN"/>
    <s v="DIREALISASI"/>
    <d v="2017-08-03T00:00:00"/>
    <n v="7500"/>
    <x v="2"/>
    <x v="0"/>
    <s v="001/BA/SLS-0015/XI/2016"/>
    <x v="0"/>
    <x v="1"/>
    <x v="2"/>
    <x v="2"/>
  </r>
  <r>
    <n v="31995"/>
    <n v="2017"/>
    <s v="11765"/>
    <s v=""/>
    <x v="3"/>
    <s v="DEP. KEAMANAN"/>
    <x v="2"/>
    <d v="2017-08-02T00:00:00"/>
    <s v="PERTALITE"/>
    <n v="20"/>
    <s v="35138"/>
    <s v="TUR ISWANDOKO"/>
    <s v="RUTIN"/>
    <s v="DIREALISASI"/>
    <d v="2017-08-02T00:00:00"/>
    <n v="7500"/>
    <x v="2"/>
    <x v="0"/>
    <s v="001/BA/SLS-0015/XI/2016"/>
    <x v="0"/>
    <x v="2"/>
    <x v="3"/>
    <x v="3"/>
  </r>
  <r>
    <n v="33678"/>
    <n v="2017"/>
    <s v="13448"/>
    <s v=""/>
    <x v="4"/>
    <s v="DEP. YANUM"/>
    <x v="0"/>
    <d v="2017-09-06T00:00:00"/>
    <s v="PERTALITE"/>
    <n v="10"/>
    <s v="-"/>
    <s v="NASIKIN"/>
    <s v="RUTIN"/>
    <s v="DIREALISASI"/>
    <d v="2017-09-06T00:00:00"/>
    <n v="7500"/>
    <x v="3"/>
    <x v="0"/>
    <s v="001/BA/SLS-0015/XI/2016"/>
    <x v="0"/>
    <x v="0"/>
    <x v="4"/>
    <x v="4"/>
  </r>
  <r>
    <n v="32241"/>
    <n v="2017"/>
    <s v="12011"/>
    <s v=""/>
    <x v="5"/>
    <s v="DEP. PENG. MITRA PROD"/>
    <x v="3"/>
    <d v="2017-08-08T00:00:00"/>
    <s v="PERTALITE"/>
    <n v="20"/>
    <s v="36472"/>
    <s v="DIAS"/>
    <s v="RUTIN"/>
    <s v="DIREALISASI"/>
    <d v="2017-08-08T00:00:00"/>
    <n v="7500"/>
    <x v="2"/>
    <x v="0"/>
    <s v="001/BA/SLS-0015/XI/2016"/>
    <x v="0"/>
    <x v="3"/>
    <x v="5"/>
    <x v="5"/>
  </r>
  <r>
    <n v="36104"/>
    <n v="2017"/>
    <s v="15874"/>
    <s v=""/>
    <x v="6"/>
    <s v="KOMP. UMUM"/>
    <x v="0"/>
    <d v="2017-10-13T00:00:00"/>
    <s v="PERTAMAX"/>
    <n v="43"/>
    <s v="WACHID"/>
    <s v="51650"/>
    <s v="RUTIN"/>
    <s v="DIREALISASI"/>
    <d v="2017-10-13T00:00:00"/>
    <n v="8250"/>
    <x v="4"/>
    <x v="2"/>
    <s v="013/04/LG.01.03/YPG.00/BA/2014"/>
    <x v="2"/>
    <x v="0"/>
    <x v="6"/>
    <x v="6"/>
  </r>
  <r>
    <n v="18560"/>
    <n v="2016"/>
    <s v="18538"/>
    <s v=""/>
    <x v="7"/>
    <s v="KOMP. TEKNOLOGI"/>
    <x v="4"/>
    <d v="2016-11-23T00:00:00"/>
    <s v="PERTALITE"/>
    <n v="20"/>
    <s v="423"/>
    <s v="VERONA A"/>
    <s v="RUTIN"/>
    <s v="DIREALISASI"/>
    <d v="2016-11-23T00:00:00"/>
    <n v="6900"/>
    <x v="5"/>
    <x v="0"/>
    <s v="001/BA/SLS-0015/XI/2016"/>
    <x v="0"/>
    <x v="0"/>
    <x v="7"/>
    <x v="7"/>
  </r>
  <r>
    <n v="18402"/>
    <n v="2016"/>
    <s v="18380"/>
    <s v=""/>
    <x v="8"/>
    <s v="KOMP. RENDAL USAHA"/>
    <x v="5"/>
    <d v="2016-11-21T00:00:00"/>
    <s v="PERTALITE"/>
    <n v="20"/>
    <s v="180"/>
    <s v="ARIF"/>
    <s v="RUTIN"/>
    <s v="DIREALISASI"/>
    <d v="2016-11-21T00:00:00"/>
    <n v="6900"/>
    <x v="5"/>
    <x v="0"/>
    <s v="001/BA/SLS-0015/XI/2016"/>
    <x v="0"/>
    <x v="4"/>
    <x v="8"/>
    <x v="8"/>
  </r>
  <r>
    <n v="18441"/>
    <n v="2016"/>
    <s v="18419"/>
    <s v=""/>
    <x v="9"/>
    <s v="KOMP. PENGADAAN"/>
    <x v="6"/>
    <d v="2016-11-21T00:00:00"/>
    <s v="PERTALITE"/>
    <n v="20"/>
    <s v="301"/>
    <s v="FAJAR"/>
    <s v="RUTIN"/>
    <s v="DIREALISASI"/>
    <d v="2016-11-21T00:00:00"/>
    <n v="6900"/>
    <x v="5"/>
    <x v="0"/>
    <s v="001/BA/SLS-0015/XI/2016"/>
    <x v="0"/>
    <x v="5"/>
    <x v="9"/>
    <x v="9"/>
  </r>
  <r>
    <n v="17947"/>
    <n v="2016"/>
    <s v="17925"/>
    <s v=""/>
    <x v="10"/>
    <s v="KOMP. UMUM"/>
    <x v="0"/>
    <d v="2016-11-17T00:00:00"/>
    <s v="PERTALITE"/>
    <n v="20"/>
    <s v="0"/>
    <s v="BAGUS"/>
    <s v="RUTIN"/>
    <s v="DIREALISASI"/>
    <d v="2016-11-17T00:00:00"/>
    <n v="6900"/>
    <x v="5"/>
    <x v="0"/>
    <s v="001/BA/SLS-0015/XI/2016"/>
    <x v="0"/>
    <x v="6"/>
    <x v="10"/>
    <x v="10"/>
  </r>
  <r>
    <n v="18444"/>
    <n v="2016"/>
    <s v="18422"/>
    <s v=""/>
    <x v="11"/>
    <s v="KOMP. SDM"/>
    <x v="7"/>
    <d v="2016-11-21T00:00:00"/>
    <s v="PERTALITE"/>
    <n v="20"/>
    <s v="237"/>
    <s v="MUJI"/>
    <s v="RUTIN"/>
    <s v="DIREALISASI"/>
    <d v="2016-11-21T00:00:00"/>
    <n v="6900"/>
    <x v="5"/>
    <x v="0"/>
    <s v="001/BA/SLS-0015/XI/2016"/>
    <x v="0"/>
    <x v="0"/>
    <x v="11"/>
    <x v="11"/>
  </r>
  <r>
    <n v="17996"/>
    <n v="2016"/>
    <s v="17974"/>
    <s v=""/>
    <x v="12"/>
    <s v="KOMP. UMUM"/>
    <x v="8"/>
    <d v="2016-11-18T00:00:00"/>
    <s v="PERTALITE"/>
    <n v="20"/>
    <s v="243"/>
    <s v="HARLINDO"/>
    <s v="RUTIN"/>
    <s v="DIREALISASI"/>
    <d v="2016-11-18T00:00:00"/>
    <n v="6900"/>
    <x v="5"/>
    <x v="0"/>
    <s v="001/BA/SLS-0015/XI/2016"/>
    <x v="0"/>
    <x v="0"/>
    <x v="12"/>
    <x v="12"/>
  </r>
  <r>
    <n v="19129"/>
    <n v="2016"/>
    <s v="19107"/>
    <s v=""/>
    <x v="13"/>
    <s v="DEP. TKP &amp; MR"/>
    <x v="9"/>
    <d v="2016-12-06T00:00:00"/>
    <s v="PERTALITE"/>
    <n v="20"/>
    <s v="151"/>
    <s v="AGUS MUHAIMIN"/>
    <s v="RUTIN"/>
    <s v="DIREALISASI"/>
    <d v="2016-12-06T00:00:00"/>
    <n v="6900"/>
    <x v="5"/>
    <x v="0"/>
    <s v="001/BA/SLS-0015/XI/2016"/>
    <x v="0"/>
    <x v="7"/>
    <x v="13"/>
    <x v="13"/>
  </r>
  <r>
    <n v="18625"/>
    <n v="2016"/>
    <s v="18603"/>
    <s v=""/>
    <x v="14"/>
    <s v="KOMP. SDM"/>
    <x v="10"/>
    <d v="2016-11-24T00:00:00"/>
    <s v="PERTALITE"/>
    <n v="20"/>
    <s v="188"/>
    <s v="OVIN"/>
    <s v="RUTIN"/>
    <s v="DIREALISASI"/>
    <d v="2016-11-24T00:00:00"/>
    <n v="6900"/>
    <x v="5"/>
    <x v="0"/>
    <s v="001/BA/SLS-0015/XI/2016"/>
    <x v="0"/>
    <x v="8"/>
    <x v="14"/>
    <x v="14"/>
  </r>
  <r>
    <n v="17946"/>
    <n v="2016"/>
    <s v="17924"/>
    <s v=""/>
    <x v="15"/>
    <s v="KOMP. SDM"/>
    <x v="11"/>
    <d v="2016-11-17T00:00:00"/>
    <s v="PERTALITE"/>
    <n v="25"/>
    <s v="0"/>
    <s v="CHOIRUDIN TAMPA"/>
    <s v="RUTIN"/>
    <s v="DIREALISASI"/>
    <d v="2016-11-17T00:00:00"/>
    <n v="6900"/>
    <x v="5"/>
    <x v="0"/>
    <s v="001/BA/SLS-0015/XI/2016"/>
    <x v="0"/>
    <x v="0"/>
    <x v="15"/>
    <x v="15"/>
  </r>
  <r>
    <n v="18663"/>
    <n v="2016"/>
    <s v="18641"/>
    <s v=""/>
    <x v="16"/>
    <s v="DEP. PPBJ"/>
    <x v="12"/>
    <d v="2016-11-25T00:00:00"/>
    <s v="PERTALITE"/>
    <n v="20"/>
    <s v="268"/>
    <s v="ROKHIM"/>
    <s v="RUTIN"/>
    <s v="DIREALISASI"/>
    <d v="2016-11-25T00:00:00"/>
    <n v="6900"/>
    <x v="5"/>
    <x v="0"/>
    <s v="001/BA/SLS-0015/XI/2016"/>
    <x v="0"/>
    <x v="9"/>
    <x v="16"/>
    <x v="16"/>
  </r>
  <r>
    <n v="394"/>
    <n v="2016"/>
    <s v="383"/>
    <s v=""/>
    <x v="17"/>
    <s v="DEP. BOP"/>
    <x v="13"/>
    <d v="2016-01-04T00:00:00"/>
    <s v="PERTALITE"/>
    <n v="20"/>
    <s v="2315"/>
    <s v="OVIN"/>
    <s v="RUTIN"/>
    <s v="DIREALISASI"/>
    <d v="2016-01-04T00:00:00"/>
    <n v="8250"/>
    <x v="5"/>
    <x v="0"/>
    <s v="19/BA/SLS-0015/08/2015"/>
    <x v="0"/>
    <x v="10"/>
    <x v="17"/>
    <x v="17"/>
  </r>
  <r>
    <n v="361"/>
    <n v="2016"/>
    <s v="350"/>
    <s v=""/>
    <x v="18"/>
    <s v="DEP. YANUM"/>
    <x v="14"/>
    <d v="2016-01-04T00:00:00"/>
    <s v="PERTAMAX"/>
    <n v="40"/>
    <s v="10923"/>
    <s v="HARIHADI"/>
    <s v="RUTIN"/>
    <s v="DIREALISASI"/>
    <d v="2016-01-04T00:00:00"/>
    <n v="8750"/>
    <x v="6"/>
    <x v="0"/>
    <s v="20/BA/SLS-0015/08/2015"/>
    <x v="0"/>
    <x v="0"/>
    <x v="18"/>
    <x v="18"/>
  </r>
  <r>
    <n v="476"/>
    <n v="2016"/>
    <s v="465"/>
    <s v=""/>
    <x v="19"/>
    <s v="DEP. DISTRIBUSI WIL. I"/>
    <x v="15"/>
    <d v="2016-01-05T00:00:00"/>
    <s v="PERTALITE"/>
    <n v="20"/>
    <s v="6492"/>
    <s v="SURYANDONO"/>
    <s v="RUTIN"/>
    <s v="DIREALISASI"/>
    <d v="2016-01-05T00:00:00"/>
    <n v="7900"/>
    <x v="7"/>
    <x v="3"/>
    <s v="001/II/GSG/BA/2018"/>
    <x v="0"/>
    <x v="11"/>
    <x v="19"/>
    <x v="19"/>
  </r>
  <r>
    <n v="392"/>
    <n v="2016"/>
    <s v="381"/>
    <s v=""/>
    <x v="20"/>
    <s v="DEP. YANUM"/>
    <x v="14"/>
    <d v="2016-01-04T00:00:00"/>
    <s v="PERTAMAX"/>
    <n v="35"/>
    <s v="17602"/>
    <s v="M.NAIM"/>
    <s v="RUTIN"/>
    <s v="DIREALISASI"/>
    <d v="2016-01-04T00:00:00"/>
    <n v="8750"/>
    <x v="6"/>
    <x v="0"/>
    <s v="20/BA/SLS-0015/08/2015"/>
    <x v="0"/>
    <x v="0"/>
    <x v="20"/>
    <x v="6"/>
  </r>
  <r>
    <n v="603"/>
    <n v="2016"/>
    <s v="592"/>
    <s v=""/>
    <x v="21"/>
    <s v="DEP. YANUM"/>
    <x v="14"/>
    <d v="2016-01-06T00:00:00"/>
    <s v="PERTALITE"/>
    <n v="23"/>
    <s v="12011"/>
    <s v="ROESMANTO"/>
    <s v="RUTIN"/>
    <s v="DIREALISASI"/>
    <d v="2016-01-06T00:00:00"/>
    <n v="7900"/>
    <x v="6"/>
    <x v="0"/>
    <s v="20/BA/SLS-0015/08/2015"/>
    <x v="0"/>
    <x v="0"/>
    <x v="21"/>
    <x v="20"/>
  </r>
  <r>
    <n v="354"/>
    <n v="2016"/>
    <s v="343"/>
    <s v=""/>
    <x v="22"/>
    <s v="DEP. PGM"/>
    <x v="16"/>
    <d v="2016-01-04T00:00:00"/>
    <s v="PERTALITE"/>
    <n v="20"/>
    <s v="5269"/>
    <s v="CHOIRUL"/>
    <s v="RUTIN"/>
    <s v="DIREALISASI"/>
    <d v="2016-01-04T00:00:00"/>
    <n v="8250"/>
    <x v="5"/>
    <x v="0"/>
    <s v="19/BA/SLS-0015/08/2015"/>
    <x v="0"/>
    <x v="12"/>
    <x v="22"/>
    <x v="21"/>
  </r>
  <r>
    <n v="661"/>
    <n v="2016"/>
    <s v="650"/>
    <s v=""/>
    <x v="23"/>
    <s v="DEP. KEAMANAN"/>
    <x v="17"/>
    <d v="2016-01-08T00:00:00"/>
    <s v="PERTALITE"/>
    <n v="20"/>
    <s v="3163"/>
    <s v="EDI KARTEJO"/>
    <s v="RUTIN"/>
    <s v="DIREALISASI"/>
    <d v="2016-01-08T00:00:00"/>
    <n v="7900"/>
    <x v="5"/>
    <x v="0"/>
    <s v="19/BA/SLS-0015/08/2015"/>
    <x v="0"/>
    <x v="13"/>
    <x v="23"/>
    <x v="22"/>
  </r>
  <r>
    <n v="379"/>
    <n v="2016"/>
    <s v="368"/>
    <s v=""/>
    <x v="24"/>
    <s v="DEP. JASTEKON"/>
    <x v="18"/>
    <d v="2016-01-04T00:00:00"/>
    <s v="PERTALITE"/>
    <n v="20"/>
    <s v="3150"/>
    <s v="KUSWANTO"/>
    <s v="RUTIN"/>
    <s v="DIREALISASI"/>
    <d v="2016-01-04T00:00:00"/>
    <n v="8250"/>
    <x v="5"/>
    <x v="0"/>
    <s v="19/BA/SLS-0015/08/2015"/>
    <x v="0"/>
    <x v="14"/>
    <x v="24"/>
    <x v="23"/>
  </r>
  <r>
    <n v="399"/>
    <n v="2016"/>
    <s v="388"/>
    <s v=""/>
    <x v="25"/>
    <s v="DEP. DIKLAT"/>
    <x v="19"/>
    <d v="2016-01-04T00:00:00"/>
    <s v="PERTALITE"/>
    <n v="20"/>
    <s v="3857"/>
    <s v="MUJI"/>
    <s v="RUTIN"/>
    <s v="DIREALISASI"/>
    <d v="2016-01-04T00:00:00"/>
    <n v="8250"/>
    <x v="5"/>
    <x v="0"/>
    <s v="19/BA/SLS-0015/08/2015"/>
    <x v="0"/>
    <x v="15"/>
    <x v="25"/>
    <x v="24"/>
  </r>
  <r>
    <n v="3442"/>
    <n v="2016"/>
    <s v="3430"/>
    <s v=""/>
    <x v="26"/>
    <s v="DEP. LOLA ANPER"/>
    <x v="5"/>
    <d v="2016-02-23T00:00:00"/>
    <s v="PERTALITE"/>
    <n v="20"/>
    <s v="716"/>
    <s v="SLAMET"/>
    <s v="RUTIN"/>
    <s v="DIREALISASI"/>
    <d v="2016-02-23T00:00:00"/>
    <n v="7600"/>
    <x v="5"/>
    <x v="0"/>
    <s v="19/BA/SLS-0015/08/2015"/>
    <x v="0"/>
    <x v="16"/>
    <x v="26"/>
    <x v="25"/>
  </r>
  <r>
    <n v="956"/>
    <n v="2016"/>
    <s v="945"/>
    <s v=""/>
    <x v="27"/>
    <s v="DEP. MR"/>
    <x v="20"/>
    <d v="2016-01-14T00:00:00"/>
    <s v="PERTALITE"/>
    <n v="20"/>
    <s v="2556"/>
    <s v="DIPO"/>
    <s v="RUTIN"/>
    <s v="DIREALISASI"/>
    <d v="2016-01-14T00:00:00"/>
    <n v="7900"/>
    <x v="5"/>
    <x v="0"/>
    <s v="19/BA/SLS-0015/08/2015"/>
    <x v="0"/>
    <x v="17"/>
    <x v="27"/>
    <x v="26"/>
  </r>
  <r>
    <n v="463"/>
    <n v="2016"/>
    <s v="452"/>
    <s v=""/>
    <x v="28"/>
    <s v="DEP. AUDIT ADMIN"/>
    <x v="21"/>
    <d v="2016-01-05T00:00:00"/>
    <s v="PERTALITE"/>
    <n v="20"/>
    <s v="1212"/>
    <s v="ABDULLAH"/>
    <s v="RUTIN"/>
    <s v="DIREALISASI"/>
    <d v="2016-01-05T00:00:00"/>
    <n v="7900"/>
    <x v="5"/>
    <x v="0"/>
    <s v="19/BA/SLS-0015/08/2015"/>
    <x v="0"/>
    <x v="18"/>
    <x v="28"/>
    <x v="27"/>
  </r>
  <r>
    <n v="597"/>
    <n v="2016"/>
    <s v="586"/>
    <s v=""/>
    <x v="29"/>
    <s v="DEP. PERSONALIA"/>
    <x v="11"/>
    <d v="2016-01-07T00:00:00"/>
    <s v="PERTALITE"/>
    <n v="20"/>
    <s v="2129"/>
    <s v="HANAFI"/>
    <s v="RUTIN"/>
    <s v="DIREALISASI"/>
    <d v="2016-01-07T00:00:00"/>
    <n v="7900"/>
    <x v="5"/>
    <x v="0"/>
    <s v="19/BA/SLS-0015/08/2015"/>
    <x v="0"/>
    <x v="19"/>
    <x v="29"/>
    <x v="28"/>
  </r>
  <r>
    <n v="369"/>
    <n v="2016"/>
    <s v="358"/>
    <s v=""/>
    <x v="30"/>
    <s v="DEP. YANUM"/>
    <x v="14"/>
    <d v="2016-01-04T00:00:00"/>
    <s v="PERTAMAX"/>
    <n v="40"/>
    <s v="15194"/>
    <s v="MAK'RUF"/>
    <s v="RUTIN"/>
    <s v="DIREALISASI"/>
    <d v="2016-01-04T00:00:00"/>
    <n v="8750"/>
    <x v="6"/>
    <x v="0"/>
    <s v="20/BA/SLS-0015/08/2015"/>
    <x v="0"/>
    <x v="0"/>
    <x v="30"/>
    <x v="29"/>
  </r>
  <r>
    <n v="33860"/>
    <n v="2017"/>
    <s v="13630"/>
    <s v=""/>
    <x v="31"/>
    <s v="DEP. YANUM"/>
    <x v="0"/>
    <d v="2017-09-11T00:00:00"/>
    <s v="PERTAMAX"/>
    <n v="20"/>
    <s v="-"/>
    <s v="TAUFIK MAHENDRA"/>
    <s v="PENGGANTI"/>
    <s v="DIREALISASI"/>
    <d v="2017-09-11T00:00:00"/>
    <n v="8250"/>
    <x v="8"/>
    <x v="4"/>
    <s v="019/09/LG.01.03/YPG.00/BA/2017"/>
    <x v="3"/>
    <x v="0"/>
    <x v="31"/>
    <x v="30"/>
  </r>
  <r>
    <n v="561"/>
    <n v="2016"/>
    <s v="550"/>
    <s v=""/>
    <x v="32"/>
    <s v="DEP. YANUM"/>
    <x v="0"/>
    <d v="2016-01-06T00:00:00"/>
    <s v="PERTAMINA DEX"/>
    <n v="35"/>
    <s v="125382"/>
    <s v="NARIO"/>
    <s v="RUTIN"/>
    <s v="DIREALISASI"/>
    <d v="2016-01-06T00:00:00"/>
    <n v="9700"/>
    <x v="9"/>
    <x v="5"/>
    <s v="006/02/LG.01.03/YPG.00/BA/2012"/>
    <x v="4"/>
    <x v="0"/>
    <x v="32"/>
    <x v="31"/>
  </r>
  <r>
    <n v="42955"/>
    <n v="2018"/>
    <s v="2388"/>
    <s v=""/>
    <x v="33"/>
    <s v="DEP. PRW II"/>
    <x v="22"/>
    <d v="2018-02-02T00:00:00"/>
    <s v="PERTALITE"/>
    <n v="20"/>
    <s v="90729"/>
    <s v="ADI SANJAYA"/>
    <s v="RUTIN"/>
    <s v="DIREALISASI"/>
    <d v="2018-02-02T00:00:00"/>
    <n v="7600"/>
    <x v="10"/>
    <x v="3"/>
    <s v="001/II/GSG/BA/2018"/>
    <x v="5"/>
    <x v="20"/>
    <x v="33"/>
    <x v="32"/>
  </r>
  <r>
    <n v="504"/>
    <n v="2016"/>
    <s v="493"/>
    <s v=""/>
    <x v="34"/>
    <s v="DEP. YANUM"/>
    <x v="14"/>
    <d v="2016-01-04T00:00:00"/>
    <s v="PERTAMINA DEX"/>
    <n v="27"/>
    <s v="136752"/>
    <s v="MA'RUF"/>
    <s v="RUTIN"/>
    <s v="DIREALISASI"/>
    <d v="2016-01-04T00:00:00"/>
    <n v="9950"/>
    <x v="9"/>
    <x v="5"/>
    <s v="006/02/LG.01.03/YPG.00/BA/2012"/>
    <x v="4"/>
    <x v="21"/>
    <x v="34"/>
    <x v="33"/>
  </r>
  <r>
    <n v="695"/>
    <n v="2016"/>
    <s v="684"/>
    <s v=""/>
    <x v="35"/>
    <s v="DEP. YANUM"/>
    <x v="0"/>
    <d v="2016-01-11T00:00:00"/>
    <s v="PERTAMINA DEX"/>
    <n v="25"/>
    <s v="106901"/>
    <s v="SUHADAK"/>
    <s v="RUTIN"/>
    <s v="DIREALISASI"/>
    <d v="2016-01-11T00:00:00"/>
    <n v="9700"/>
    <x v="11"/>
    <x v="5"/>
    <s v="007/02/LG.01.03/YPG.00/BA/2012"/>
    <x v="6"/>
    <x v="0"/>
    <x v="35"/>
    <x v="34"/>
  </r>
  <r>
    <n v="443"/>
    <n v="2016"/>
    <s v="432"/>
    <s v=""/>
    <x v="36"/>
    <s v="DEP. YANUM"/>
    <x v="0"/>
    <d v="2016-01-03T00:00:00"/>
    <s v="PERTAMINA DEX"/>
    <n v="30"/>
    <s v="97860"/>
    <s v="SUYONO"/>
    <s v="RUTIN"/>
    <s v="DIREALISASI"/>
    <d v="2016-01-03T00:00:00"/>
    <n v="9950"/>
    <x v="11"/>
    <x v="5"/>
    <s v="007/02/LG.01.03/YPG.00/BA/2012"/>
    <x v="6"/>
    <x v="0"/>
    <x v="36"/>
    <x v="35"/>
  </r>
  <r>
    <n v="341"/>
    <n v="2016"/>
    <s v="330"/>
    <s v=""/>
    <x v="37"/>
    <s v="DEP. YANUM"/>
    <x v="0"/>
    <d v="2016-01-04T00:00:00"/>
    <s v="PERTAMINA DEX"/>
    <n v="25"/>
    <s v="100861"/>
    <s v="AINUR ROFIQ"/>
    <s v="RUTIN"/>
    <s v="DIREALISASI"/>
    <d v="2016-01-04T00:00:00"/>
    <n v="9950"/>
    <x v="11"/>
    <x v="5"/>
    <s v="007/02/LG.01.03/YPG.00/BA/2012"/>
    <x v="6"/>
    <x v="0"/>
    <x v="37"/>
    <x v="36"/>
  </r>
  <r>
    <n v="33850"/>
    <n v="2017"/>
    <s v="13620"/>
    <s v=""/>
    <x v="38"/>
    <s v="DEP. YANUM"/>
    <x v="0"/>
    <d v="2017-09-08T00:00:00"/>
    <s v="PERTAMAX"/>
    <n v="57"/>
    <s v="46"/>
    <s v="NURWACHID"/>
    <s v="RUTIN"/>
    <s v="DIREALISASI"/>
    <d v="2017-09-08T00:00:00"/>
    <n v="8250"/>
    <x v="8"/>
    <x v="4"/>
    <s v="019/09/LG.01.03/YPG.00/BA/2017"/>
    <x v="3"/>
    <x v="0"/>
    <x v="38"/>
    <x v="37"/>
  </r>
  <r>
    <n v="50261"/>
    <n v="2018"/>
    <s v="9694"/>
    <s v="GSG1124CY"/>
    <x v="39"/>
    <s v="DEP. YANUM"/>
    <x v="0"/>
    <d v="2018-06-08T00:00:00"/>
    <s v="PERTALITE"/>
    <n v="28"/>
    <s v="29"/>
    <s v="RUSLAN"/>
    <s v="RUTIN"/>
    <s v="DIREALISASI"/>
    <d v="2018-06-08T00:00:00"/>
    <n v="7800"/>
    <x v="12"/>
    <x v="6"/>
    <s v="004/06/LG.00.01/GSG/BA/2018"/>
    <x v="7"/>
    <x v="22"/>
    <x v="39"/>
    <x v="38"/>
  </r>
  <r>
    <n v="50319"/>
    <n v="2018"/>
    <s v="9752"/>
    <s v="GSG1126CY"/>
    <x v="40"/>
    <s v="DEP. YANUM"/>
    <x v="0"/>
    <d v="2018-06-11T00:00:00"/>
    <s v="PERTALITE"/>
    <n v="0"/>
    <s v="-"/>
    <s v="HARIS"/>
    <s v="RUTIN"/>
    <s v="DIAJUKAN"/>
    <m/>
    <n v="0"/>
    <x v="12"/>
    <x v="6"/>
    <s v="004/06/LG.00.01/GSG/BA/2018"/>
    <x v="7"/>
    <x v="0"/>
    <x v="40"/>
    <x v="39"/>
  </r>
  <r>
    <n v="26424"/>
    <n v="2017"/>
    <s v="6195"/>
    <s v=""/>
    <x v="41"/>
    <s v="DEP. YANUM"/>
    <x v="0"/>
    <d v="2017-04-19T00:00:00"/>
    <s v="PERTALITE"/>
    <n v="20"/>
    <s v="109182"/>
    <s v="BARQUL"/>
    <s v="RUTIN"/>
    <s v="DIREALISASI"/>
    <d v="2017-04-19T00:00:00"/>
    <n v="7400"/>
    <x v="13"/>
    <x v="7"/>
    <s v="009/04/LG.01.03/YPG.00/BA/2012"/>
    <x v="8"/>
    <x v="23"/>
    <x v="41"/>
    <x v="40"/>
  </r>
  <r>
    <n v="353"/>
    <n v="2016"/>
    <s v="342"/>
    <s v=""/>
    <x v="42"/>
    <s v="Dep. Kumset"/>
    <x v="23"/>
    <d v="2016-01-04T00:00:00"/>
    <s v="PERTALITE"/>
    <n v="20"/>
    <s v="40331"/>
    <s v="ANANG.SA"/>
    <s v="RUTIN"/>
    <s v="DIREALISASI"/>
    <d v="2016-01-04T00:00:00"/>
    <n v="8250"/>
    <x v="14"/>
    <x v="8"/>
    <s v="01/01/LG.01.03/YPG.00/BA/2013"/>
    <x v="9"/>
    <x v="24"/>
    <x v="42"/>
    <x v="41"/>
  </r>
  <r>
    <n v="351"/>
    <n v="2016"/>
    <s v="340"/>
    <s v=""/>
    <x v="43"/>
    <s v="DEP. YANUM"/>
    <x v="0"/>
    <d v="2016-01-04T00:00:00"/>
    <s v="PERTAMAX"/>
    <n v="25"/>
    <s v="88174"/>
    <s v="SUPARNO"/>
    <s v="RUTIN"/>
    <s v="DIAJUKAN"/>
    <m/>
    <n v="0"/>
    <x v="15"/>
    <x v="8"/>
    <s v="01/01/LG.01.03/YPG.00/BA/2013."/>
    <x v="9"/>
    <x v="0"/>
    <x v="43"/>
    <x v="42"/>
  </r>
  <r>
    <n v="383"/>
    <n v="2016"/>
    <s v="372"/>
    <s v=""/>
    <x v="44"/>
    <s v="DEP. KEUANGAN"/>
    <x v="24"/>
    <d v="2016-01-04T00:00:00"/>
    <s v="PERTALITE"/>
    <n v="20"/>
    <s v="52750"/>
    <s v="SUYADI"/>
    <s v="RUTIN"/>
    <s v="DIREALISASI"/>
    <d v="2016-01-04T00:00:00"/>
    <n v="8250"/>
    <x v="14"/>
    <x v="8"/>
    <s v="01/01/LG.01.03/YPG.00/BA/2013"/>
    <x v="9"/>
    <x v="0"/>
    <x v="44"/>
    <x v="43"/>
  </r>
  <r>
    <n v="592"/>
    <n v="2016"/>
    <s v="581"/>
    <s v=""/>
    <x v="45"/>
    <s v="DEP. PPNPJ"/>
    <x v="25"/>
    <d v="2016-01-07T00:00:00"/>
    <s v="PERTALITE"/>
    <n v="20"/>
    <s v="29069"/>
    <s v="FERDIAN"/>
    <s v="RUTIN"/>
    <s v="DIREALISASI"/>
    <d v="2016-01-07T00:00:00"/>
    <n v="7900"/>
    <x v="14"/>
    <x v="8"/>
    <s v="01/01/LG.01.03/YPG.00/BA/2013"/>
    <x v="9"/>
    <x v="25"/>
    <x v="45"/>
    <x v="44"/>
  </r>
  <r>
    <n v="625"/>
    <n v="2016"/>
    <s v="614"/>
    <s v=""/>
    <x v="46"/>
    <s v="DEP. PPRW I"/>
    <x v="26"/>
    <d v="2016-01-08T00:00:00"/>
    <s v="PERTALITE"/>
    <n v="20"/>
    <s v="57688"/>
    <s v="AGUNG SADONO"/>
    <s v="RUTIN"/>
    <s v="DIREALISASI"/>
    <d v="2016-01-08T00:00:00"/>
    <n v="7900"/>
    <x v="14"/>
    <x v="8"/>
    <s v="01/01/LG.01.03/YPG.00/BA/2013"/>
    <x v="9"/>
    <x v="0"/>
    <x v="46"/>
    <x v="45"/>
  </r>
  <r>
    <n v="878"/>
    <n v="2016"/>
    <s v="867"/>
    <s v=""/>
    <x v="47"/>
    <s v="DEP. PENJ. PUPUK KORPORAS"/>
    <x v="27"/>
    <d v="2016-01-13T00:00:00"/>
    <s v="PERTALITE"/>
    <n v="20"/>
    <s v="29416"/>
    <s v="LASONO"/>
    <s v="RUTIN"/>
    <s v="DIREALISASI"/>
    <d v="2016-01-13T00:00:00"/>
    <n v="7900"/>
    <x v="14"/>
    <x v="8"/>
    <s v="01/01/LG.01.03/YPG.00/BA/2013"/>
    <x v="9"/>
    <x v="26"/>
    <x v="47"/>
    <x v="46"/>
  </r>
  <r>
    <n v="512"/>
    <n v="2016"/>
    <s v="501"/>
    <s v=""/>
    <x v="48"/>
    <s v="DEP. RPPH"/>
    <x v="28"/>
    <d v="2016-01-06T00:00:00"/>
    <s v="PERTALITE"/>
    <n v="20"/>
    <s v="68056"/>
    <s v="M.HASAN"/>
    <s v="RUTIN"/>
    <s v="DIREALISASI"/>
    <d v="2016-01-06T00:00:00"/>
    <n v="7900"/>
    <x v="14"/>
    <x v="8"/>
    <s v="01/01/LG.01.03/YPG.00/BA/2013"/>
    <x v="9"/>
    <x v="0"/>
    <x v="48"/>
    <x v="6"/>
  </r>
  <r>
    <n v="590"/>
    <n v="2016"/>
    <s v="579"/>
    <s v=""/>
    <x v="49"/>
    <s v="S K P G"/>
    <x v="29"/>
    <d v="2016-01-07T00:00:00"/>
    <s v="PERTALITE"/>
    <n v="25"/>
    <s v="47975"/>
    <s v="PINTO"/>
    <s v="RUTIN"/>
    <s v="DIREALISASI"/>
    <d v="2016-01-07T00:00:00"/>
    <n v="7900"/>
    <x v="14"/>
    <x v="8"/>
    <s v="01/01/LG.01.03/YPG.00/BA/2013"/>
    <x v="9"/>
    <x v="0"/>
    <x v="49"/>
    <x v="47"/>
  </r>
  <r>
    <n v="1554"/>
    <n v="2016"/>
    <s v="1542"/>
    <s v=""/>
    <x v="50"/>
    <s v="DEP. AKUNTANSI"/>
    <x v="30"/>
    <d v="2016-01-20T00:00:00"/>
    <s v="PERTALITE"/>
    <n v="20"/>
    <s v="8882"/>
    <s v="RIZKI PUTRA"/>
    <s v="RUTIN"/>
    <s v="DIREALISASI"/>
    <d v="2016-01-20T00:00:00"/>
    <n v="7900"/>
    <x v="5"/>
    <x v="9"/>
    <s v="908/IX/PCS.03/2015"/>
    <x v="0"/>
    <x v="27"/>
    <x v="50"/>
    <x v="48"/>
  </r>
  <r>
    <n v="42958"/>
    <n v="2018"/>
    <s v="2391"/>
    <s v=""/>
    <x v="51"/>
    <s v="Dep. Promcansar"/>
    <x v="31"/>
    <d v="2018-02-02T00:00:00"/>
    <s v="PERTALITE"/>
    <n v="20"/>
    <s v="54200"/>
    <s v="BAMBANG"/>
    <s v="RUTIN"/>
    <s v="DIREALISASI"/>
    <d v="2018-02-02T00:00:00"/>
    <n v="7600"/>
    <x v="10"/>
    <x v="3"/>
    <s v="001/II/GSG/BA/2018"/>
    <x v="0"/>
    <x v="28"/>
    <x v="51"/>
    <x v="49"/>
  </r>
  <r>
    <n v="43191"/>
    <n v="2018"/>
    <s v="2624"/>
    <s v=""/>
    <x v="52"/>
    <s v="DEP. PENGADAAN JASA"/>
    <x v="32"/>
    <d v="2018-02-08T00:00:00"/>
    <s v="PERTALITE"/>
    <n v="20"/>
    <s v="9363"/>
    <s v="SUYANTO"/>
    <s v="RUTIN"/>
    <s v="DIREALISASI"/>
    <d v="2018-02-08T00:00:00"/>
    <n v="7600"/>
    <x v="10"/>
    <x v="3"/>
    <s v="001/II/GSG/BA/2018"/>
    <x v="5"/>
    <x v="29"/>
    <x v="52"/>
    <x v="50"/>
  </r>
  <r>
    <n v="734"/>
    <n v="2016"/>
    <s v="723"/>
    <s v=""/>
    <x v="53"/>
    <s v="DEP. CANGUN"/>
    <x v="33"/>
    <d v="2016-01-11T00:00:00"/>
    <s v="PERTALITE"/>
    <n v="20"/>
    <s v="3985"/>
    <s v="VIDIARTO"/>
    <s v="RUTIN"/>
    <s v="DIREALISASI"/>
    <d v="2016-01-11T00:00:00"/>
    <n v="7900"/>
    <x v="7"/>
    <x v="3"/>
    <s v="001/II/GSG/BA/2018"/>
    <x v="0"/>
    <x v="30"/>
    <x v="53"/>
    <x v="51"/>
  </r>
  <r>
    <n v="526"/>
    <n v="2016"/>
    <s v="515"/>
    <s v=""/>
    <x v="54"/>
    <s v="DEP. JASTEKON"/>
    <x v="34"/>
    <d v="2016-01-06T00:00:00"/>
    <s v="PERTALITE"/>
    <n v="20"/>
    <s v="3248"/>
    <s v="TAUFIK"/>
    <s v="RUTIN"/>
    <s v="DIREALISASI"/>
    <d v="2016-01-06T00:00:00"/>
    <n v="7900"/>
    <x v="7"/>
    <x v="3"/>
    <s v="001/II/GSG/BA/2018"/>
    <x v="0"/>
    <x v="0"/>
    <x v="54"/>
    <x v="52"/>
  </r>
  <r>
    <n v="812"/>
    <n v="2016"/>
    <s v="801"/>
    <s v=""/>
    <x v="55"/>
    <s v="DEP. RPPH"/>
    <x v="35"/>
    <d v="2016-01-12T00:00:00"/>
    <s v="PERTALITE"/>
    <n v="20"/>
    <s v="2585"/>
    <s v="ISSOM LATIEF"/>
    <s v="RUTIN"/>
    <s v="DIREALISASI"/>
    <d v="2016-01-12T00:00:00"/>
    <n v="7900"/>
    <x v="5"/>
    <x v="10"/>
    <s v="450/KHPG/X/2015"/>
    <x v="0"/>
    <x v="0"/>
    <x v="55"/>
    <x v="53"/>
  </r>
  <r>
    <n v="1789"/>
    <n v="2016"/>
    <s v="1777"/>
    <s v=""/>
    <x v="56"/>
    <s v="DEP. ANGGARAN"/>
    <x v="36"/>
    <d v="2016-01-25T00:00:00"/>
    <s v="PERTALITE"/>
    <n v="20"/>
    <s v="405"/>
    <s v="DIMAS"/>
    <s v="RUTIN"/>
    <s v="DIREALISASI"/>
    <d v="2016-01-26T00:00:00"/>
    <n v="7800"/>
    <x v="5"/>
    <x v="10"/>
    <s v="450/KHPG/X/2015"/>
    <x v="0"/>
    <x v="0"/>
    <x v="56"/>
    <x v="54"/>
  </r>
  <r>
    <n v="886"/>
    <n v="2016"/>
    <s v="875"/>
    <s v=""/>
    <x v="57"/>
    <s v="Dep. Tekinfo"/>
    <x v="37"/>
    <d v="2016-01-13T00:00:00"/>
    <s v="PERTALITE"/>
    <n v="20"/>
    <s v="735"/>
    <s v="LUKMAN"/>
    <s v="RUTIN"/>
    <s v="DIREALISASI"/>
    <d v="2016-01-13T00:00:00"/>
    <n v="7900"/>
    <x v="5"/>
    <x v="10"/>
    <s v="450/KHPG/X/2015"/>
    <x v="0"/>
    <x v="0"/>
    <x v="57"/>
    <x v="55"/>
  </r>
  <r>
    <n v="525"/>
    <n v="2016"/>
    <s v="514"/>
    <s v=""/>
    <x v="58"/>
    <s v="DEP. BANGHA"/>
    <x v="38"/>
    <d v="2016-01-06T00:00:00"/>
    <s v="PERTALITE"/>
    <n v="20"/>
    <s v="1054"/>
    <s v="FAJAR.K"/>
    <s v="RUTIN"/>
    <s v="DIREALISASI"/>
    <d v="2016-01-06T00:00:00"/>
    <n v="7900"/>
    <x v="5"/>
    <x v="10"/>
    <s v="450/KHPG/X/2015"/>
    <x v="0"/>
    <x v="0"/>
    <x v="58"/>
    <x v="56"/>
  </r>
  <r>
    <n v="1593"/>
    <n v="2016"/>
    <s v="1581"/>
    <s v=""/>
    <x v="59"/>
    <s v="DEP. PPRW II"/>
    <x v="22"/>
    <d v="2016-01-21T00:00:00"/>
    <s v="PERTALITE"/>
    <n v="20"/>
    <s v="13056"/>
    <s v="AGUS ISANA"/>
    <s v="RUTIN"/>
    <s v="DIREALISASI"/>
    <d v="2016-01-21T00:00:00"/>
    <n v="7800"/>
    <x v="7"/>
    <x v="3"/>
    <s v="003/VII/GSG/BA/2015"/>
    <x v="0"/>
    <x v="31"/>
    <x v="59"/>
    <x v="57"/>
  </r>
  <r>
    <n v="406"/>
    <n v="2016"/>
    <s v="395"/>
    <s v=""/>
    <x v="60"/>
    <s v="DEP. YANKOMDUK"/>
    <x v="39"/>
    <d v="2016-01-04T00:00:00"/>
    <s v="PERTALITE"/>
    <n v="20"/>
    <s v="42301"/>
    <s v="TAKUL"/>
    <s v="RUTIN"/>
    <s v="DIREALISASI"/>
    <d v="2016-01-04T00:00:00"/>
    <n v="8250"/>
    <x v="7"/>
    <x v="3"/>
    <s v="003/VII/GSG/BA/2015"/>
    <x v="0"/>
    <x v="6"/>
    <x v="60"/>
    <x v="58"/>
  </r>
  <r>
    <n v="452"/>
    <n v="2016"/>
    <s v="441"/>
    <s v=""/>
    <x v="61"/>
    <s v="DEP. JASTEKON"/>
    <x v="40"/>
    <d v="2016-01-05T00:00:00"/>
    <s v="PERTALITE"/>
    <n v="20"/>
    <s v="37643"/>
    <s v="EDY SUPRIYANTO"/>
    <s v="RUTIN"/>
    <s v="DIREALISASI"/>
    <d v="2016-01-05T00:00:00"/>
    <n v="7900"/>
    <x v="7"/>
    <x v="3"/>
    <s v="003/II/GSG/BA/2015"/>
    <x v="0"/>
    <x v="32"/>
    <x v="61"/>
    <x v="59"/>
  </r>
  <r>
    <n v="30420"/>
    <n v="2017"/>
    <s v="10191"/>
    <s v=""/>
    <x v="62"/>
    <s v="DEP. YANUM"/>
    <x v="0"/>
    <d v="2017-07-06T00:00:00"/>
    <s v="PERTALITE"/>
    <n v="30"/>
    <s v="17"/>
    <s v="SLAMET PRIYANTO"/>
    <s v="RUTIN"/>
    <s v="DIREALISASI"/>
    <d v="2017-07-06T00:00:00"/>
    <n v="7500"/>
    <x v="16"/>
    <x v="11"/>
    <s v="010/06/LG.01.03/YPG.00/BA/2017"/>
    <x v="10"/>
    <x v="33"/>
    <x v="62"/>
    <x v="60"/>
  </r>
  <r>
    <n v="30419"/>
    <n v="2017"/>
    <s v="10190"/>
    <s v=""/>
    <x v="63"/>
    <s v="DEP. YANUM"/>
    <x v="0"/>
    <d v="2017-07-06T00:00:00"/>
    <s v="PERTALITE"/>
    <n v="40"/>
    <s v="18"/>
    <s v="NASIKIN"/>
    <s v="RUTIN"/>
    <s v="DIREALISASI"/>
    <d v="2017-07-06T00:00:00"/>
    <n v="7500"/>
    <x v="16"/>
    <x v="11"/>
    <s v="010/06/LG.01.03/YPG.00/BA/2017"/>
    <x v="10"/>
    <x v="34"/>
    <x v="63"/>
    <x v="61"/>
  </r>
  <r>
    <n v="33555"/>
    <n v="2017"/>
    <s v="13325"/>
    <s v=""/>
    <x v="64"/>
    <s v="DEP. YANUM"/>
    <x v="0"/>
    <d v="2017-08-31T00:00:00"/>
    <s v="PERTALITE"/>
    <n v="40"/>
    <s v="175"/>
    <s v="FIRDLO A"/>
    <s v="RUTIN"/>
    <s v="DIREALISASI"/>
    <d v="2017-08-31T00:00:00"/>
    <n v="7500"/>
    <x v="17"/>
    <x v="12"/>
    <s v="020/09/LG.01.03/YPG.00/BA/2017"/>
    <x v="3"/>
    <x v="0"/>
    <x v="64"/>
    <x v="62"/>
  </r>
  <r>
    <n v="33553"/>
    <n v="2017"/>
    <s v="13323"/>
    <s v=""/>
    <x v="65"/>
    <s v="DEP. YANUM"/>
    <x v="0"/>
    <d v="2017-08-31T00:00:00"/>
    <s v="PERTALITE"/>
    <n v="20"/>
    <s v="228"/>
    <s v="WASIK"/>
    <s v="RUTIN"/>
    <s v="DIAJUKAN"/>
    <m/>
    <n v="0"/>
    <x v="17"/>
    <x v="12"/>
    <s v="020/09/LG.01.03/YPG.00/BA/2017"/>
    <x v="3"/>
    <x v="0"/>
    <x v="65"/>
    <x v="63"/>
  </r>
  <r>
    <n v="32979"/>
    <n v="2017"/>
    <s v="12749"/>
    <s v=""/>
    <x v="66"/>
    <s v="DEP. YANUM"/>
    <x v="0"/>
    <d v="2017-08-23T00:00:00"/>
    <s v="PERTAMAX"/>
    <n v="42"/>
    <s v="-"/>
    <s v="JAYOTO"/>
    <s v="RUTIN"/>
    <s v="DIREALISASI"/>
    <d v="2017-08-23T00:00:00"/>
    <n v="8250"/>
    <x v="17"/>
    <x v="12"/>
    <s v="020/09/LG.01.03/YPG.00/BA/2017"/>
    <x v="3"/>
    <x v="0"/>
    <x v="66"/>
    <x v="64"/>
  </r>
  <r>
    <n v="45355"/>
    <n v="2018"/>
    <s v="4788"/>
    <s v=""/>
    <x v="67"/>
    <s v="Dep. Yanum"/>
    <x v="0"/>
    <d v="2018-03-15T00:00:00"/>
    <s v="PERTAMINA DEX"/>
    <n v="44"/>
    <s v="975"/>
    <s v="NASIKIN"/>
    <s v="RUTIN"/>
    <s v="DIREALISASI"/>
    <d v="2018-03-15T00:00:00"/>
    <n v="10100"/>
    <x v="18"/>
    <x v="13"/>
    <s v="011/06/LG.01.03/YPG.00/BA/2017"/>
    <x v="10"/>
    <x v="35"/>
    <x v="67"/>
    <x v="65"/>
  </r>
  <r>
    <n v="426"/>
    <n v="2016"/>
    <s v="415"/>
    <s v=""/>
    <x v="68"/>
    <s v="DEP. YANUM"/>
    <x v="0"/>
    <d v="2016-01-01T00:00:00"/>
    <s v="PERTALITE"/>
    <n v="40"/>
    <s v="35960"/>
    <s v="TAUFIK MAHENDRA"/>
    <s v="RUTIN"/>
    <s v="DIREALISASI"/>
    <d v="2016-01-01T00:00:00"/>
    <n v="8250"/>
    <x v="19"/>
    <x v="14"/>
    <s v="XX/09/LG.01.03/YPG.00/BA/2012"/>
    <x v="11"/>
    <x v="0"/>
    <x v="68"/>
    <x v="66"/>
  </r>
  <r>
    <n v="31412"/>
    <n v="2017"/>
    <s v="11182"/>
    <s v=""/>
    <x v="69"/>
    <s v="DEP. PPRW I"/>
    <x v="41"/>
    <d v="2017-07-25T00:00:00"/>
    <s v="PERTAMINA DEX"/>
    <n v="47"/>
    <s v="44"/>
    <s v="KHUSAINI"/>
    <s v="RUTIN"/>
    <s v="DIREALISASI"/>
    <d v="2017-07-25T00:00:00"/>
    <n v="8600"/>
    <x v="20"/>
    <x v="15"/>
    <s v="013/06/LG.01.03/YPG.00/BA/2017"/>
    <x v="10"/>
    <x v="36"/>
    <x v="69"/>
    <x v="67"/>
  </r>
  <r>
    <n v="31967"/>
    <n v="2017"/>
    <s v="11737"/>
    <s v=""/>
    <x v="70"/>
    <s v="DEP. PPRW I"/>
    <x v="42"/>
    <d v="2017-08-01T00:00:00"/>
    <s v="PERTAMINA DEX"/>
    <n v="45"/>
    <s v="-"/>
    <s v="MULYONO"/>
    <s v="LUAR-KOTA"/>
    <s v="DIREALISASI"/>
    <d v="2017-08-01T00:00:00"/>
    <n v="8600"/>
    <x v="20"/>
    <x v="15"/>
    <s v="013/06/LG.01.03/YPG.00/BA/2017"/>
    <x v="10"/>
    <x v="0"/>
    <x v="70"/>
    <x v="67"/>
  </r>
  <r>
    <n v="32328"/>
    <n v="2017"/>
    <s v="12098"/>
    <s v=""/>
    <x v="71"/>
    <s v="DEP. YANUM"/>
    <x v="0"/>
    <d v="2017-08-09T00:00:00"/>
    <s v="PERTAMINA DEX"/>
    <n v="35"/>
    <s v="509"/>
    <s v="CAHYO"/>
    <s v="RUTIN"/>
    <s v="DIREALISASI"/>
    <d v="2017-08-09T00:00:00"/>
    <n v="8600"/>
    <x v="20"/>
    <x v="15"/>
    <s v="013/06/LG.01.03/YPG.00/BA/2017"/>
    <x v="10"/>
    <x v="0"/>
    <x v="71"/>
    <x v="68"/>
  </r>
  <r>
    <n v="32184"/>
    <n v="2017"/>
    <s v="11954"/>
    <s v=""/>
    <x v="72"/>
    <s v="DEP. YANUM"/>
    <x v="0"/>
    <d v="2017-08-07T00:00:00"/>
    <s v="PERTAMINA DEX"/>
    <n v="35"/>
    <s v="355"/>
    <s v="EKO LAKSONO"/>
    <s v="RUTIN"/>
    <s v="DIREALISASI"/>
    <d v="2017-08-07T00:00:00"/>
    <n v="8600"/>
    <x v="20"/>
    <x v="15"/>
    <s v="013/06/LG.01.03/YPG.00/BA/2017"/>
    <x v="10"/>
    <x v="0"/>
    <x v="72"/>
    <x v="69"/>
  </r>
  <r>
    <n v="31262"/>
    <n v="2017"/>
    <s v="11033"/>
    <s v=""/>
    <x v="73"/>
    <s v="DEP. PPRW I"/>
    <x v="43"/>
    <d v="2017-07-21T00:00:00"/>
    <s v="PERTAMINA DEX"/>
    <n v="41"/>
    <s v="45"/>
    <s v="SLAMET"/>
    <s v="RUTIN"/>
    <s v="DIREALISASI"/>
    <d v="2017-07-21T00:00:00"/>
    <n v="8600"/>
    <x v="20"/>
    <x v="15"/>
    <s v="013/06/LG.01.03/YPG.00/BA/2017"/>
    <x v="10"/>
    <x v="37"/>
    <x v="73"/>
    <x v="67"/>
  </r>
  <r>
    <n v="32651"/>
    <n v="2017"/>
    <s v="12421"/>
    <s v=""/>
    <x v="74"/>
    <s v="DEP. YANUM"/>
    <x v="0"/>
    <d v="2017-08-16T00:00:00"/>
    <s v="PERTAMINA DEX"/>
    <n v="35"/>
    <s v="782"/>
    <s v="M. NAIM"/>
    <s v="RUTIN"/>
    <s v="DIREALISASI"/>
    <d v="2017-08-16T00:00:00"/>
    <n v="8600"/>
    <x v="20"/>
    <x v="15"/>
    <s v="013/06/LG.01.03/YPG.00/BA/2017"/>
    <x v="10"/>
    <x v="0"/>
    <x v="74"/>
    <x v="70"/>
  </r>
  <r>
    <n v="32090"/>
    <n v="2017"/>
    <s v="11860"/>
    <s v=""/>
    <x v="75"/>
    <s v="DEP. YANUM"/>
    <x v="0"/>
    <d v="2017-08-04T00:00:00"/>
    <s v="PERTAMINA DEX"/>
    <n v="35"/>
    <s v="358"/>
    <s v="SUHADAK"/>
    <s v="RUTIN"/>
    <s v="DIREALISASI"/>
    <d v="2017-08-04T00:00:00"/>
    <n v="8600"/>
    <x v="20"/>
    <x v="15"/>
    <s v="013/06/LG.01.03/YPG.00/BA/2017"/>
    <x v="10"/>
    <x v="38"/>
    <x v="75"/>
    <x v="71"/>
  </r>
  <r>
    <n v="31933"/>
    <n v="2017"/>
    <s v="11703"/>
    <s v=""/>
    <x v="76"/>
    <s v="DEP. YANUM"/>
    <x v="0"/>
    <d v="2017-08-01T00:00:00"/>
    <s v="PERTAMINA DEX"/>
    <n v="35"/>
    <s v="2889"/>
    <s v="ROFIK"/>
    <s v="RUTIN"/>
    <s v="DIREALISASI"/>
    <d v="2017-08-01T00:00:00"/>
    <n v="8600"/>
    <x v="20"/>
    <x v="15"/>
    <s v="013/06/LG.01.03/YPG.00/BA/2017"/>
    <x v="10"/>
    <x v="0"/>
    <x v="76"/>
    <x v="72"/>
  </r>
  <r>
    <n v="42896"/>
    <n v="2018"/>
    <s v="2329"/>
    <s v=""/>
    <x v="77"/>
    <s v="Dep. Yanum"/>
    <x v="0"/>
    <d v="2018-02-01T00:00:00"/>
    <s v="PERTAMINA DEX"/>
    <n v="43"/>
    <s v="-"/>
    <s v="REINO"/>
    <s v="RUTIN"/>
    <s v="DIREALISASI"/>
    <d v="2018-02-01T00:00:00"/>
    <n v="9350"/>
    <x v="20"/>
    <x v="15"/>
    <s v="013/06/LG.01.03/YPG.00/BA/2017"/>
    <x v="10"/>
    <x v="0"/>
    <x v="71"/>
    <x v="68"/>
  </r>
  <r>
    <n v="600"/>
    <n v="2016"/>
    <s v="589"/>
    <s v=""/>
    <x v="78"/>
    <s v="PIKPG"/>
    <x v="44"/>
    <d v="2016-01-07T00:00:00"/>
    <s v="PERTALITE"/>
    <n v="31"/>
    <s v="1502"/>
    <s v="SYAIFUDIN"/>
    <s v="RUTIN"/>
    <s v="DIREALISASI"/>
    <d v="2016-01-07T00:00:00"/>
    <n v="7900"/>
    <x v="5"/>
    <x v="16"/>
    <s v="030/11/LG.01.03/YPG.00/BA/2015"/>
    <x v="0"/>
    <x v="0"/>
    <x v="77"/>
    <x v="73"/>
  </r>
  <r>
    <n v="31993"/>
    <n v="2017"/>
    <s v="11763"/>
    <s v=""/>
    <x v="79"/>
    <s v="DEP. YANUM"/>
    <x v="0"/>
    <d v="2017-08-02T00:00:00"/>
    <s v="PERTAMINA DEX"/>
    <n v="25"/>
    <s v="6014"/>
    <s v="F. ROFIK"/>
    <s v="RUTIN"/>
    <s v="DIREALISASI"/>
    <d v="2017-08-02T00:00:00"/>
    <n v="8600"/>
    <x v="20"/>
    <x v="15"/>
    <s v="013/06/LG.01.03/YPG.00/BA/2017"/>
    <x v="10"/>
    <x v="0"/>
    <x v="78"/>
    <x v="74"/>
  </r>
  <r>
    <n v="940"/>
    <n v="2016"/>
    <s v="929"/>
    <s v=""/>
    <x v="80"/>
    <s v="DEP. AUDIT INTERN"/>
    <x v="45"/>
    <d v="2016-01-14T00:00:00"/>
    <s v="PERTALITE"/>
    <n v="20"/>
    <s v="484"/>
    <s v="AGUS PRAYOGO"/>
    <s v="RUTIN"/>
    <s v="DIREALISASI"/>
    <d v="2016-01-14T00:00:00"/>
    <n v="7900"/>
    <x v="5"/>
    <x v="16"/>
    <s v="030/11/LG.01.03/YPG.00/BA/2015"/>
    <x v="0"/>
    <x v="39"/>
    <x v="79"/>
    <x v="75"/>
  </r>
  <r>
    <n v="971"/>
    <n v="2016"/>
    <s v="960"/>
    <s v=""/>
    <x v="81"/>
    <s v="DEP. YANUM"/>
    <x v="0"/>
    <d v="2016-01-15T00:00:00"/>
    <s v="PERTALITE"/>
    <n v="17"/>
    <s v="674"/>
    <s v="FIRDLO ARIF"/>
    <s v="RUTIN"/>
    <s v="DIREALISASI"/>
    <d v="2016-01-15T00:00:00"/>
    <n v="7900"/>
    <x v="5"/>
    <x v="16"/>
    <s v="030/11/LG.01.03/YPG.00/BA/2015"/>
    <x v="0"/>
    <x v="0"/>
    <x v="80"/>
    <x v="76"/>
  </r>
  <r>
    <n v="30896"/>
    <n v="2017"/>
    <s v="10667"/>
    <s v=""/>
    <x v="82"/>
    <s v="DEP. PPRW I"/>
    <x v="46"/>
    <d v="2017-07-14T00:00:00"/>
    <s v="PERTAMINA DEX"/>
    <n v="55"/>
    <s v="-"/>
    <s v="WASI'"/>
    <s v="RUTIN"/>
    <s v="DIREALISASI"/>
    <d v="2017-07-14T00:00:00"/>
    <n v="8600"/>
    <x v="20"/>
    <x v="15"/>
    <s v="013/06/LG.01.03/YPG.00/BA/2017"/>
    <x v="10"/>
    <x v="0"/>
    <x v="70"/>
    <x v="67"/>
  </r>
  <r>
    <n v="360"/>
    <n v="2016"/>
    <s v="349"/>
    <s v=""/>
    <x v="83"/>
    <s v="DEP. YANUM"/>
    <x v="0"/>
    <d v="2016-01-04T00:00:00"/>
    <s v="PERTAMAX"/>
    <n v="20"/>
    <s v="112488"/>
    <s v="HARIYONO"/>
    <s v="RUTIN"/>
    <s v="DIREALISASI"/>
    <d v="2016-01-04T00:00:00"/>
    <n v="8750"/>
    <x v="15"/>
    <x v="8"/>
    <s v="001/01/LG.01.03/YPG.00/BA/2013"/>
    <x v="12"/>
    <x v="0"/>
    <x v="81"/>
    <x v="77"/>
  </r>
  <r>
    <n v="371"/>
    <n v="2016"/>
    <s v="360"/>
    <s v=""/>
    <x v="84"/>
    <s v="DEP. YANUM"/>
    <x v="0"/>
    <d v="2016-01-04T00:00:00"/>
    <s v="PERTAMAX"/>
    <n v="40"/>
    <s v="109627"/>
    <s v="M.NAIM"/>
    <s v="RUTIN"/>
    <s v="DIREALISASI"/>
    <d v="2016-01-04T00:00:00"/>
    <n v="8750"/>
    <x v="15"/>
    <x v="8"/>
    <s v="001/01/LG.01.03/YPG.00/BA/2013"/>
    <x v="12"/>
    <x v="0"/>
    <x v="82"/>
    <x v="78"/>
  </r>
  <r>
    <n v="496"/>
    <n v="2016"/>
    <s v="485"/>
    <s v=""/>
    <x v="85"/>
    <s v="DEP. YANUM"/>
    <x v="14"/>
    <d v="2016-01-05T00:00:00"/>
    <s v="PERTALITE"/>
    <n v="23"/>
    <s v="10543"/>
    <s v="M.NAIM"/>
    <s v="RUTIN"/>
    <s v="DIREALISASI"/>
    <d v="2016-01-05T00:00:00"/>
    <n v="7900"/>
    <x v="5"/>
    <x v="9"/>
    <s v="908/IX/PCS.03/2015"/>
    <x v="0"/>
    <x v="0"/>
    <x v="83"/>
    <x v="79"/>
  </r>
  <r>
    <n v="637"/>
    <n v="2016"/>
    <s v="626"/>
    <s v=""/>
    <x v="86"/>
    <s v="DEP. YANUM"/>
    <x v="0"/>
    <d v="2016-01-08T00:00:00"/>
    <s v="PERTALITE"/>
    <n v="20"/>
    <s v="10552"/>
    <s v="RUSLAN"/>
    <s v="RUTIN"/>
    <s v="DIREALISASI"/>
    <d v="2016-01-08T00:00:00"/>
    <n v="7900"/>
    <x v="21"/>
    <x v="17"/>
    <s v="028/11/LG.01.03/YPG.00/BA/2015"/>
    <x v="13"/>
    <x v="0"/>
    <x v="84"/>
    <x v="80"/>
  </r>
  <r>
    <n v="464"/>
    <n v="2016"/>
    <s v="453"/>
    <s v=""/>
    <x v="87"/>
    <s v="DEP. YANUM"/>
    <x v="0"/>
    <d v="2016-01-05T00:00:00"/>
    <s v="PERTAMAX"/>
    <n v="25"/>
    <s v="2219"/>
    <s v="MASHUDI"/>
    <s v="RUTIN"/>
    <s v="DIREALISASI"/>
    <d v="2016-01-05T00:00:00"/>
    <n v="8600"/>
    <x v="21"/>
    <x v="17"/>
    <s v="028/11/LG.01.03/YPG.00/BA/2015"/>
    <x v="13"/>
    <x v="40"/>
    <x v="85"/>
    <x v="81"/>
  </r>
  <r>
    <n v="442"/>
    <n v="2016"/>
    <s v="431"/>
    <s v=""/>
    <x v="88"/>
    <s v="DEP. YANUM"/>
    <x v="14"/>
    <d v="2016-01-03T00:00:00"/>
    <s v="PERTAMAX"/>
    <n v="45"/>
    <s v="104707"/>
    <s v="PURWITO HANDOKO"/>
    <s v="RUTIN"/>
    <s v="DIREALISASI"/>
    <d v="2016-01-03T00:00:00"/>
    <n v="8750"/>
    <x v="15"/>
    <x v="8"/>
    <s v="001/01/LG.01.03/YPG.00/BA/2013"/>
    <x v="12"/>
    <x v="0"/>
    <x v="86"/>
    <x v="82"/>
  </r>
  <r>
    <n v="370"/>
    <n v="2016"/>
    <s v="359"/>
    <s v=""/>
    <x v="89"/>
    <s v="DEP. YANUM"/>
    <x v="0"/>
    <d v="2016-01-04T00:00:00"/>
    <s v="PERTAMAX"/>
    <n v="35"/>
    <s v="124427"/>
    <s v="BASO TAOGA"/>
    <s v="RUTIN"/>
    <s v="DIREALISASI"/>
    <d v="2016-01-04T00:00:00"/>
    <n v="8750"/>
    <x v="15"/>
    <x v="8"/>
    <s v="001/01/LG.01.03/YPG.00/BA/2013"/>
    <x v="12"/>
    <x v="0"/>
    <x v="87"/>
    <x v="83"/>
  </r>
  <r>
    <n v="26176"/>
    <n v="2017"/>
    <s v="5947"/>
    <s v=""/>
    <x v="90"/>
    <s v="DEP. YANUM"/>
    <x v="0"/>
    <d v="2017-04-17T00:00:00"/>
    <s v="PERTALITE"/>
    <n v="30"/>
    <s v="93370"/>
    <s v="AFANDI"/>
    <s v="RUTIN"/>
    <s v="DIREALISASI"/>
    <d v="2017-04-17T00:00:00"/>
    <n v="7400"/>
    <x v="6"/>
    <x v="16"/>
    <s v="026/11/LG.01.03/YPG.00/BA/2015."/>
    <x v="0"/>
    <x v="41"/>
    <x v="88"/>
    <x v="84"/>
  </r>
  <r>
    <n v="43475"/>
    <n v="2018"/>
    <s v="2908"/>
    <s v="GSG1776CT"/>
    <x v="91"/>
    <s v="DEP. PROMCANSAR"/>
    <x v="31"/>
    <d v="2018-02-14T00:00:00"/>
    <s v="PERTALITE"/>
    <n v="20"/>
    <s v="57"/>
    <s v="BAMBANG K"/>
    <s v="RUTIN"/>
    <s v="DIREALISASI"/>
    <d v="2018-02-14T00:00:00"/>
    <n v="7600"/>
    <x v="22"/>
    <x v="18"/>
    <s v="002/01/LG.00.01/GSG/BA/2018"/>
    <x v="14"/>
    <x v="42"/>
    <x v="89"/>
    <x v="85"/>
  </r>
  <r>
    <n v="43502"/>
    <n v="2018"/>
    <s v="2935"/>
    <s v="GSG1778CT"/>
    <x v="92"/>
    <s v="Dep. Penj. Pupuk Korporasi"/>
    <x v="27"/>
    <d v="2018-02-14T00:00:00"/>
    <s v="PERTALITE"/>
    <n v="20"/>
    <s v="58"/>
    <s v="ADIT"/>
    <s v="RUTIN"/>
    <s v="DIREALISASI"/>
    <d v="2018-02-14T00:00:00"/>
    <n v="7600"/>
    <x v="22"/>
    <x v="18"/>
    <s v="002/01/LG.00.01/GSG/BA/2018"/>
    <x v="14"/>
    <x v="43"/>
    <x v="90"/>
    <x v="86"/>
  </r>
  <r>
    <n v="43462"/>
    <n v="2018"/>
    <s v="2895"/>
    <s v="GSG1781CT"/>
    <x v="93"/>
    <s v="DEP. PPNPJ"/>
    <x v="25"/>
    <d v="2018-02-14T00:00:00"/>
    <s v="PERTALITE"/>
    <n v="20"/>
    <s v="185"/>
    <s v="BIMA"/>
    <s v="RUTIN"/>
    <s v="DIREALISASI"/>
    <d v="2018-02-14T00:00:00"/>
    <n v="7600"/>
    <x v="22"/>
    <x v="18"/>
    <s v="002/01/LG.00.01/GSG/BA/2018"/>
    <x v="14"/>
    <x v="44"/>
    <x v="91"/>
    <x v="87"/>
  </r>
  <r>
    <n v="43508"/>
    <n v="2018"/>
    <s v="2941"/>
    <s v="GSG1785CT"/>
    <x v="94"/>
    <s v="Dep. Distribusi Wil I"/>
    <x v="47"/>
    <d v="2018-02-14T00:00:00"/>
    <s v="PERTALITE"/>
    <n v="20"/>
    <s v="66"/>
    <s v="T. SURYANDONO"/>
    <s v="RUTIN"/>
    <s v="DIREALISASI"/>
    <d v="2018-02-14T00:00:00"/>
    <n v="7600"/>
    <x v="22"/>
    <x v="18"/>
    <s v="002/01/LG.00.01/GSG/BA/2018"/>
    <x v="14"/>
    <x v="45"/>
    <x v="14"/>
    <x v="88"/>
  </r>
  <r>
    <n v="43700"/>
    <n v="2018"/>
    <s v="3133"/>
    <s v=""/>
    <x v="95"/>
    <s v="Dep. PPRW I"/>
    <x v="48"/>
    <d v="2018-02-19T00:00:00"/>
    <s v="PERTALITE"/>
    <n v="20"/>
    <s v="49"/>
    <s v="AGUNG SADONO"/>
    <s v="RUTIN"/>
    <s v="DIREALISASI"/>
    <d v="2018-02-19T00:00:00"/>
    <n v="7600"/>
    <x v="22"/>
    <x v="18"/>
    <s v="002/01/LG.00.01/GSG/BA/2018"/>
    <x v="14"/>
    <x v="0"/>
    <x v="92"/>
    <x v="89"/>
  </r>
  <r>
    <n v="424"/>
    <n v="2016"/>
    <s v="413"/>
    <s v=""/>
    <x v="96"/>
    <s v="DEP. YANUM"/>
    <x v="49"/>
    <d v="2016-01-04T00:00:00"/>
    <s v="PERTALITE"/>
    <n v="25"/>
    <s v="25759"/>
    <s v="SHOLICHIN"/>
    <s v="RUTIN"/>
    <s v="DIREALISASI"/>
    <d v="2016-01-04T00:00:00"/>
    <n v="8250"/>
    <x v="23"/>
    <x v="19"/>
    <s v="XX/01/LG.01.03/YPG.00/BA/2014"/>
    <x v="15"/>
    <x v="46"/>
    <x v="93"/>
    <x v="90"/>
  </r>
  <r>
    <n v="536"/>
    <n v="2016"/>
    <s v="525"/>
    <s v=""/>
    <x v="97"/>
    <s v="DEP. YANUM"/>
    <x v="50"/>
    <d v="2016-01-06T00:00:00"/>
    <s v="PERTALITE"/>
    <n v="25"/>
    <s v="23343"/>
    <s v="EKO LAKSONO"/>
    <s v="RUTIN"/>
    <s v="DIREALISASI"/>
    <d v="2016-01-06T00:00:00"/>
    <n v="7900"/>
    <x v="23"/>
    <x v="19"/>
    <s v="XX/01/LG.01.03/YPG.00/BA/2014"/>
    <x v="15"/>
    <x v="47"/>
    <x v="94"/>
    <x v="91"/>
  </r>
  <r>
    <n v="1456"/>
    <n v="2016"/>
    <s v="1445"/>
    <s v=""/>
    <x v="98"/>
    <s v="DEP. YANUM"/>
    <x v="14"/>
    <d v="2016-01-16T00:00:00"/>
    <s v="PERTAMINA DEX"/>
    <n v="15"/>
    <s v="1157"/>
    <s v="ANDI YATMOKO"/>
    <s v="RUTIN"/>
    <s v="DIREALISASI"/>
    <d v="2016-01-16T00:00:00"/>
    <n v="9700"/>
    <x v="24"/>
    <x v="16"/>
    <s v="026/11/LG.01.03/YPG.00/BA/2015"/>
    <x v="0"/>
    <x v="48"/>
    <x v="95"/>
    <x v="67"/>
  </r>
  <r>
    <n v="40533"/>
    <n v="2017"/>
    <s v="20293"/>
    <s v=""/>
    <x v="99"/>
    <s v="KOMP. UMUM"/>
    <x v="0"/>
    <d v="2017-12-28T00:00:00"/>
    <s v="PERTALITE"/>
    <n v="35"/>
    <s v="-"/>
    <s v="WASIK"/>
    <s v="RUTIN"/>
    <s v="DIAJUKAN"/>
    <m/>
    <n v="0"/>
    <x v="25"/>
    <x v="20"/>
    <s v="001/01/LG.00.01/GSG/BA/2018"/>
    <x v="14"/>
    <x v="0"/>
    <x v="96"/>
    <x v="92"/>
  </r>
  <r>
    <n v="41461"/>
    <n v="2018"/>
    <s v="894"/>
    <s v=""/>
    <x v="100"/>
    <s v="Dep. Humas"/>
    <x v="51"/>
    <d v="2018-01-11T00:00:00"/>
    <s v="PERTALITE"/>
    <n v="35"/>
    <s v="-"/>
    <s v="SUJONO"/>
    <s v="RUTIN"/>
    <s v="DIREALISASI"/>
    <d v="2018-01-11T00:00:00"/>
    <n v="7500"/>
    <x v="25"/>
    <x v="20"/>
    <s v="001/01/LG.00.01/GSG/BA/2018"/>
    <x v="14"/>
    <x v="0"/>
    <x v="70"/>
    <x v="67"/>
  </r>
  <r>
    <n v="41402"/>
    <n v="2018"/>
    <s v="835"/>
    <s v=""/>
    <x v="101"/>
    <s v="Dep. Yanum"/>
    <x v="0"/>
    <d v="2018-01-10T00:00:00"/>
    <s v="PERTALITE"/>
    <n v="34"/>
    <s v="21"/>
    <s v="EKO LAKSONO"/>
    <s v="RUTIN"/>
    <s v="DIREALISASI"/>
    <d v="2018-01-10T00:00:00"/>
    <n v="7500"/>
    <x v="25"/>
    <x v="20"/>
    <s v="001/01/LG.00.01/GSG/BA/2018"/>
    <x v="14"/>
    <x v="49"/>
    <x v="97"/>
    <x v="93"/>
  </r>
  <r>
    <n v="41408"/>
    <n v="2018"/>
    <s v="841"/>
    <s v=""/>
    <x v="102"/>
    <s v="Dep. Yanum"/>
    <x v="0"/>
    <d v="2018-01-10T00:00:00"/>
    <s v="PERTALITE"/>
    <n v="40"/>
    <s v="97"/>
    <s v="HENDRO"/>
    <s v="RUTIN"/>
    <s v="DIREALISASI"/>
    <d v="2018-01-10T00:00:00"/>
    <n v="7500"/>
    <x v="25"/>
    <x v="20"/>
    <s v="001/01/LG.00.01/GSG/BA/2018"/>
    <x v="14"/>
    <x v="0"/>
    <x v="98"/>
    <x v="94"/>
  </r>
  <r>
    <n v="43155"/>
    <n v="2018"/>
    <s v="2588"/>
    <s v=""/>
    <x v="103"/>
    <s v="Dep. Yanum"/>
    <x v="0"/>
    <d v="2018-02-07T00:00:00"/>
    <s v="PERTALITE"/>
    <n v="39"/>
    <s v="59224"/>
    <s v="GAGUK"/>
    <s v="RUTIN"/>
    <s v="DIREALISASI"/>
    <d v="2018-02-07T00:00:00"/>
    <n v="7600"/>
    <x v="26"/>
    <x v="21"/>
    <s v="017/03/LG.01.03/YPG.00/BA/2016"/>
    <x v="16"/>
    <x v="50"/>
    <x v="99"/>
    <x v="95"/>
  </r>
  <r>
    <n v="41404"/>
    <n v="2018"/>
    <s v="837"/>
    <s v=""/>
    <x v="104"/>
    <s v="Dep. Yanum"/>
    <x v="0"/>
    <d v="2018-01-10T00:00:00"/>
    <s v="PERTALITE"/>
    <n v="35"/>
    <s v="46"/>
    <s v="EKO LAKSONO"/>
    <s v="RUTIN"/>
    <s v="DIREALISASI"/>
    <d v="2018-01-10T00:00:00"/>
    <n v="7500"/>
    <x v="25"/>
    <x v="20"/>
    <s v="001/01/LG.00.01/GSG/BA/2018"/>
    <x v="14"/>
    <x v="0"/>
    <x v="100"/>
    <x v="96"/>
  </r>
  <r>
    <n v="41376"/>
    <n v="2018"/>
    <s v="809"/>
    <s v=""/>
    <x v="105"/>
    <s v="Dep. Yanum"/>
    <x v="0"/>
    <d v="2018-01-09T00:00:00"/>
    <s v="PERTALITE"/>
    <n v="38"/>
    <s v="34"/>
    <s v="MASHUDI"/>
    <s v="RUTIN"/>
    <s v="DIREALISASI"/>
    <d v="2018-01-09T00:00:00"/>
    <n v="7500"/>
    <x v="25"/>
    <x v="20"/>
    <s v="001/01/LG.00.01/GSG/BA/2018"/>
    <x v="14"/>
    <x v="0"/>
    <x v="101"/>
    <x v="97"/>
  </r>
  <r>
    <n v="41409"/>
    <n v="2018"/>
    <s v="842"/>
    <s v=""/>
    <x v="106"/>
    <s v="Dep. Yanum"/>
    <x v="0"/>
    <d v="2018-01-10T00:00:00"/>
    <s v="PERTALITE"/>
    <n v="35"/>
    <s v="50"/>
    <s v="GAGUK"/>
    <s v="RUTIN"/>
    <s v="DIREALISASI"/>
    <d v="2018-01-10T00:00:00"/>
    <n v="7500"/>
    <x v="25"/>
    <x v="20"/>
    <s v="001/01/LG.00.01/GSG/BA/2018"/>
    <x v="14"/>
    <x v="0"/>
    <x v="102"/>
    <x v="98"/>
  </r>
  <r>
    <n v="41405"/>
    <n v="2018"/>
    <s v="838"/>
    <s v=""/>
    <x v="107"/>
    <s v="Dep. Yanum"/>
    <x v="0"/>
    <d v="2018-01-10T00:00:00"/>
    <s v="PERTALITE"/>
    <n v="44"/>
    <s v="65"/>
    <s v="M.NAIM"/>
    <s v="RUTIN"/>
    <s v="DIREALISASI"/>
    <d v="2018-01-10T00:00:00"/>
    <n v="7500"/>
    <x v="25"/>
    <x v="20"/>
    <s v="001/01/LG.00.01/GSG/BA/2018"/>
    <x v="14"/>
    <x v="0"/>
    <x v="103"/>
    <x v="99"/>
  </r>
  <r>
    <n v="41185"/>
    <n v="2018"/>
    <s v="618"/>
    <s v=""/>
    <x v="108"/>
    <s v="DEP. YANUM"/>
    <x v="0"/>
    <d v="2018-01-04T00:00:00"/>
    <s v="PERTALITE"/>
    <n v="30"/>
    <s v="-"/>
    <s v="AINUL YAQIN"/>
    <s v="RUTIN"/>
    <s v="DIREALISASI"/>
    <d v="2018-01-04T00:00:00"/>
    <n v="7500"/>
    <x v="25"/>
    <x v="20"/>
    <s v="001/01/LG.00.01/GSG/BA/2018"/>
    <x v="14"/>
    <x v="0"/>
    <x v="104"/>
    <x v="6"/>
  </r>
  <r>
    <n v="45514"/>
    <n v="2018"/>
    <s v="4947"/>
    <s v=""/>
    <x v="109"/>
    <s v="Dep. Yanum"/>
    <x v="0"/>
    <d v="2018-03-20T00:00:00"/>
    <s v="PERTALITE"/>
    <n v="25"/>
    <s v="-"/>
    <s v="JAYOTO"/>
    <s v="RUTIN"/>
    <s v="DIREALISASI"/>
    <d v="2018-03-20T00:00:00"/>
    <n v="7600"/>
    <x v="26"/>
    <x v="21"/>
    <s v="017/03/LG.01.03/YPG.00/BA/2016"/>
    <x v="16"/>
    <x v="0"/>
    <x v="105"/>
    <x v="100"/>
  </r>
  <r>
    <n v="41407"/>
    <n v="2018"/>
    <s v="840"/>
    <s v=""/>
    <x v="110"/>
    <s v="Dep. Yanum"/>
    <x v="0"/>
    <d v="2018-01-10T00:00:00"/>
    <s v="PERTALITE"/>
    <n v="40"/>
    <s v="55"/>
    <s v="HENDRO"/>
    <s v="RUTIN"/>
    <s v="DIREALISASI"/>
    <d v="2018-01-10T00:00:00"/>
    <n v="7500"/>
    <x v="25"/>
    <x v="20"/>
    <s v="001/01/LG.00.01/GSG/BA/2018"/>
    <x v="14"/>
    <x v="0"/>
    <x v="106"/>
    <x v="101"/>
  </r>
  <r>
    <n v="34468"/>
    <n v="2017"/>
    <s v="14238"/>
    <s v=""/>
    <x v="111"/>
    <s v="DEP. PENG. MITRA PROD"/>
    <x v="3"/>
    <d v="2017-09-19T00:00:00"/>
    <s v="PERTALITE"/>
    <n v="20"/>
    <s v="42267"/>
    <s v="DIAS"/>
    <s v="RUTIN"/>
    <s v="DIREALISASI"/>
    <d v="2017-09-19T00:00:00"/>
    <n v="7500"/>
    <x v="26"/>
    <x v="21"/>
    <s v="017/03/LG.01.03/YPG.00/BA/2016"/>
    <x v="16"/>
    <x v="51"/>
    <x v="107"/>
    <x v="102"/>
  </r>
  <r>
    <n v="22823"/>
    <n v="2017"/>
    <s v="2594"/>
    <s v=""/>
    <x v="112"/>
    <s v=" DEP. CSR"/>
    <x v="52"/>
    <d v="2017-02-14T00:00:00"/>
    <s v="PERTALITE"/>
    <n v="30"/>
    <s v="10655"/>
    <s v="HADI SANTOSO"/>
    <s v="TAMBAHAN"/>
    <s v="DIREALISASI"/>
    <d v="2017-02-14T00:00:00"/>
    <n v="7350"/>
    <x v="27"/>
    <x v="16"/>
    <s v="006/03/LG.01.03/YPG.00/BA/2014"/>
    <x v="17"/>
    <x v="52"/>
    <x v="108"/>
    <x v="103"/>
  </r>
  <r>
    <n v="26027"/>
    <n v="2017"/>
    <s v="5798"/>
    <s v=""/>
    <x v="113"/>
    <s v="DEP. DISTRIBUSI WIL. I"/>
    <x v="53"/>
    <d v="2017-04-11T00:00:00"/>
    <s v="PERTALITE"/>
    <n v="2"/>
    <s v="42"/>
    <s v="ARIFIN"/>
    <s v="RUTIN"/>
    <s v="DIREALISASI"/>
    <d v="2017-04-11T00:00:00"/>
    <n v="7400"/>
    <x v="28"/>
    <x v="22"/>
    <s v="055/IV/K3PG/2017"/>
    <x v="18"/>
    <x v="53"/>
    <x v="109"/>
    <x v="104"/>
  </r>
  <r>
    <n v="26707"/>
    <n v="2017"/>
    <s v="6478"/>
    <s v=""/>
    <x v="114"/>
    <s v="DEP. DISTRIBUSI WIL. I"/>
    <x v="54"/>
    <d v="2017-04-28T00:00:00"/>
    <s v="PERTALITE"/>
    <n v="2"/>
    <s v="302"/>
    <s v="M ROKIB"/>
    <s v="RUTIN"/>
    <s v="DIREALISASI"/>
    <d v="2017-04-28T00:00:00"/>
    <n v="7400"/>
    <x v="28"/>
    <x v="22"/>
    <s v="055/IV/K3PG/2017"/>
    <x v="18"/>
    <x v="54"/>
    <x v="110"/>
    <x v="105"/>
  </r>
  <r>
    <n v="25877"/>
    <n v="2017"/>
    <s v="5648"/>
    <s v=""/>
    <x v="115"/>
    <s v="DEP. PROD II A"/>
    <x v="55"/>
    <d v="2017-04-07T00:00:00"/>
    <s v="PERTALITE"/>
    <n v="2"/>
    <s v="02"/>
    <s v="HARTANTO"/>
    <s v="RUTIN"/>
    <s v="DIREALISASI"/>
    <d v="2017-04-07T00:00:00"/>
    <n v="7400"/>
    <x v="28"/>
    <x v="22"/>
    <s v="055/IV/K3PG/2017"/>
    <x v="18"/>
    <x v="55"/>
    <x v="111"/>
    <x v="106"/>
  </r>
  <r>
    <n v="32522"/>
    <n v="2017"/>
    <s v="12292"/>
    <s v=""/>
    <x v="116"/>
    <s v="DEP. YANUM"/>
    <x v="56"/>
    <d v="2017-08-15T00:00:00"/>
    <s v="PERTALITE"/>
    <n v="2"/>
    <s v="1024"/>
    <s v="ANDIK"/>
    <s v="RUTIN"/>
    <s v="DIREALISASI"/>
    <d v="2017-08-15T00:00:00"/>
    <n v="7500"/>
    <x v="28"/>
    <x v="22"/>
    <s v="055/IV/K3PG/2017"/>
    <x v="18"/>
    <x v="6"/>
    <x v="112"/>
    <x v="107"/>
  </r>
  <r>
    <n v="26150"/>
    <n v="2017"/>
    <s v="5921"/>
    <s v=""/>
    <x v="117"/>
    <s v="DEP. YANUM"/>
    <x v="57"/>
    <d v="2017-04-13T00:00:00"/>
    <s v="PERTALITE"/>
    <n v="2"/>
    <s v="01"/>
    <s v="BAMBANG"/>
    <s v="RUTIN"/>
    <s v="DIREALISASI"/>
    <d v="2017-04-13T00:00:00"/>
    <n v="7400"/>
    <x v="28"/>
    <x v="22"/>
    <s v="055/IV/K3PG/2017"/>
    <x v="18"/>
    <x v="0"/>
    <x v="113"/>
    <x v="108"/>
  </r>
  <r>
    <n v="26343"/>
    <n v="2017"/>
    <s v="6114"/>
    <s v=""/>
    <x v="118"/>
    <s v="DEP. RPPH"/>
    <x v="58"/>
    <d v="2017-04-19T00:00:00"/>
    <s v="PERTALITE"/>
    <n v="2"/>
    <s v="40"/>
    <s v="M HASAN"/>
    <s v="RUTIN"/>
    <s v="DIREALISASI"/>
    <d v="2017-04-19T00:00:00"/>
    <n v="7400"/>
    <x v="28"/>
    <x v="22"/>
    <s v="055/IV/K3PG/2017"/>
    <x v="18"/>
    <x v="56"/>
    <x v="80"/>
    <x v="109"/>
  </r>
  <r>
    <n v="25784"/>
    <n v="2017"/>
    <s v="5555"/>
    <s v=""/>
    <x v="119"/>
    <s v="DEP. CAN &amp; PENG. BARANG/JASA"/>
    <x v="59"/>
    <d v="2017-04-06T00:00:00"/>
    <s v="PERTALITE"/>
    <n v="2"/>
    <s v="0002"/>
    <s v="KUSWANTO"/>
    <s v="RUTIN"/>
    <s v="DIREALISASI"/>
    <d v="2017-04-06T00:00:00"/>
    <n v="7400"/>
    <x v="28"/>
    <x v="22"/>
    <s v="055/IV/K3PG/2017"/>
    <x v="18"/>
    <x v="57"/>
    <x v="114"/>
    <x v="110"/>
  </r>
  <r>
    <n v="26405"/>
    <n v="2017"/>
    <s v="6176"/>
    <s v=""/>
    <x v="120"/>
    <s v="DEP. CAN &amp; PENG. BARANG/JASA"/>
    <x v="60"/>
    <d v="2017-04-20T00:00:00"/>
    <s v="PERTALITE"/>
    <n v="2"/>
    <s v="21"/>
    <s v="WULYADI"/>
    <s v="RUTIN"/>
    <s v="DIREALISASI"/>
    <d v="2017-04-20T00:00:00"/>
    <n v="7400"/>
    <x v="28"/>
    <x v="22"/>
    <s v="055/IV/K3PG/2017"/>
    <x v="18"/>
    <x v="58"/>
    <x v="91"/>
    <x v="111"/>
  </r>
  <r>
    <n v="25809"/>
    <n v="2017"/>
    <s v="5580"/>
    <s v=""/>
    <x v="121"/>
    <s v="DEP. YANUM"/>
    <x v="57"/>
    <d v="2017-04-06T00:00:00"/>
    <s v="PERTALITE"/>
    <n v="2"/>
    <s v="01"/>
    <s v="DIMAS"/>
    <s v="RUTIN"/>
    <s v="DIREALISASI"/>
    <d v="2017-04-06T00:00:00"/>
    <n v="7400"/>
    <x v="28"/>
    <x v="22"/>
    <s v="055/IV/K3PG/2017"/>
    <x v="18"/>
    <x v="59"/>
    <x v="26"/>
    <x v="112"/>
  </r>
  <r>
    <n v="25807"/>
    <n v="2017"/>
    <s v="5578"/>
    <s v=""/>
    <x v="122"/>
    <s v="DEP. YANUM"/>
    <x v="57"/>
    <d v="2017-04-06T00:00:00"/>
    <s v="PERTALITE"/>
    <n v="2"/>
    <s v="1"/>
    <s v="DIMAS"/>
    <s v="RUTIN"/>
    <s v="DIREALISASI"/>
    <d v="2017-04-06T00:00:00"/>
    <n v="7400"/>
    <x v="28"/>
    <x v="22"/>
    <s v="055/IV/K3PG/2017"/>
    <x v="18"/>
    <x v="0"/>
    <x v="115"/>
    <x v="113"/>
  </r>
  <r>
    <n v="26087"/>
    <n v="2017"/>
    <s v="5858"/>
    <s v=""/>
    <x v="123"/>
    <s v="Dep. Tekinfo"/>
    <x v="37"/>
    <d v="2017-04-12T00:00:00"/>
    <s v="PERTALITE"/>
    <n v="2"/>
    <s v="02"/>
    <s v="ARIF"/>
    <s v="RUTIN"/>
    <s v="DIREALISASI"/>
    <d v="2017-04-12T00:00:00"/>
    <n v="7400"/>
    <x v="28"/>
    <x v="22"/>
    <s v="055/IV/K3PG/2017"/>
    <x v="18"/>
    <x v="55"/>
    <x v="14"/>
    <x v="114"/>
  </r>
  <r>
    <n v="26599"/>
    <n v="2017"/>
    <s v="6370"/>
    <s v=""/>
    <x v="124"/>
    <s v="DEP. CAN &amp; PENG. BARANG/JASA"/>
    <x v="59"/>
    <d v="2017-04-26T00:00:00"/>
    <s v="PERTALITE"/>
    <n v="2"/>
    <s v="4"/>
    <s v="INDRA"/>
    <s v="RUTIN"/>
    <s v="DIREALISASI"/>
    <d v="2017-04-26T00:00:00"/>
    <n v="7400"/>
    <x v="28"/>
    <x v="22"/>
    <s v="055/IV/K3PG/2017"/>
    <x v="18"/>
    <x v="60"/>
    <x v="116"/>
    <x v="115"/>
  </r>
  <r>
    <n v="27144"/>
    <n v="2017"/>
    <s v="6915"/>
    <s v=""/>
    <x v="125"/>
    <s v="DEP. CAN &amp; PENG. BARANG/JASA"/>
    <x v="59"/>
    <d v="2017-05-10T00:00:00"/>
    <s v="PERTALITE"/>
    <n v="2"/>
    <s v="35"/>
    <s v="FAJAR"/>
    <s v="RUTIN"/>
    <s v="DIREALISASI"/>
    <d v="2017-05-10T00:00:00"/>
    <n v="7500"/>
    <x v="28"/>
    <x v="22"/>
    <s v="055/IV/K3PG/2017"/>
    <x v="18"/>
    <x v="61"/>
    <x v="117"/>
    <x v="92"/>
  </r>
  <r>
    <n v="27490"/>
    <n v="2017"/>
    <s v="7261"/>
    <s v=""/>
    <x v="126"/>
    <s v="DEP. CAN &amp; PENG. BARANG/JASA"/>
    <x v="59"/>
    <d v="2017-05-09T00:00:00"/>
    <s v="PERTALITE"/>
    <n v="2"/>
    <s v="86"/>
    <s v="M EFRON"/>
    <s v="RUTIN"/>
    <s v="DIREALISASI"/>
    <d v="2017-05-09T00:00:00"/>
    <n v="7500"/>
    <x v="28"/>
    <x v="22"/>
    <s v="055/IV/K3PG/2017"/>
    <x v="18"/>
    <x v="62"/>
    <x v="118"/>
    <x v="116"/>
  </r>
  <r>
    <n v="26025"/>
    <n v="2017"/>
    <s v="5796"/>
    <s v=""/>
    <x v="127"/>
    <s v="DEP. INSPEKSI TEKNIK"/>
    <x v="61"/>
    <d v="2017-04-11T00:00:00"/>
    <s v="PERTALITE"/>
    <n v="2"/>
    <s v="01"/>
    <s v="MAHMUDI"/>
    <s v="RUTIN"/>
    <s v="DIREALISASI"/>
    <d v="2017-04-11T00:00:00"/>
    <n v="7400"/>
    <x v="28"/>
    <x v="22"/>
    <s v="055/IV/K3PG/2017"/>
    <x v="18"/>
    <x v="59"/>
    <x v="119"/>
    <x v="117"/>
  </r>
  <r>
    <n v="26261"/>
    <n v="2017"/>
    <s v="6032"/>
    <s v=""/>
    <x v="128"/>
    <s v="DEP. INSPEKSI TEKNIK"/>
    <x v="62"/>
    <d v="2017-04-17T00:00:00"/>
    <s v="PERTALITE"/>
    <n v="2"/>
    <s v="02"/>
    <s v="MARKIS"/>
    <s v="RUTIN"/>
    <s v="DIREALISASI"/>
    <d v="2017-04-17T00:00:00"/>
    <n v="7400"/>
    <x v="28"/>
    <x v="22"/>
    <s v="055/IV/K3PG/2017"/>
    <x v="18"/>
    <x v="55"/>
    <x v="120"/>
    <x v="118"/>
  </r>
  <r>
    <n v="25882"/>
    <n v="2017"/>
    <s v="5653"/>
    <s v=""/>
    <x v="129"/>
    <s v="DEP. HAR II"/>
    <x v="63"/>
    <d v="2017-04-07T00:00:00"/>
    <s v="PERTALITE"/>
    <n v="2"/>
    <s v="02"/>
    <s v="NILA"/>
    <s v="RUTIN"/>
    <s v="DIREALISASI"/>
    <d v="2017-04-07T00:00:00"/>
    <n v="7400"/>
    <x v="28"/>
    <x v="22"/>
    <s v="055/IV/K3PG/2017"/>
    <x v="18"/>
    <x v="55"/>
    <x v="121"/>
    <x v="119"/>
  </r>
  <r>
    <n v="27289"/>
    <n v="2017"/>
    <s v="7060"/>
    <s v=""/>
    <x v="130"/>
    <s v="DEP. LK3"/>
    <x v="64"/>
    <d v="2017-05-04T00:00:00"/>
    <s v="PERTALITE"/>
    <n v="2"/>
    <s v="02"/>
    <s v="WANTO"/>
    <s v="RUTIN"/>
    <s v="DIREALISASI"/>
    <d v="2017-05-04T00:00:00"/>
    <n v="7500"/>
    <x v="28"/>
    <x v="22"/>
    <s v="055/IV/K3PG/2017"/>
    <x v="18"/>
    <x v="0"/>
    <x v="122"/>
    <x v="120"/>
  </r>
  <r>
    <n v="25851"/>
    <n v="2017"/>
    <s v="5622"/>
    <s v=""/>
    <x v="131"/>
    <s v="DEP. LOLAPEL"/>
    <x v="65"/>
    <d v="2017-04-07T00:00:00"/>
    <s v="PERTALITE"/>
    <n v="2"/>
    <s v="80"/>
    <s v="M.MUNIR"/>
    <s v="RUTIN"/>
    <s v="DIREALISASI"/>
    <d v="2017-04-07T00:00:00"/>
    <n v="7400"/>
    <x v="28"/>
    <x v="22"/>
    <s v="055/IV/K3PG/2017"/>
    <x v="18"/>
    <x v="0"/>
    <x v="123"/>
    <x v="121"/>
  </r>
  <r>
    <n v="26033"/>
    <n v="2017"/>
    <s v="5804"/>
    <s v=""/>
    <x v="132"/>
    <s v="DEP. LK3"/>
    <x v="66"/>
    <d v="2017-04-11T00:00:00"/>
    <s v="PERTALITE"/>
    <n v="2"/>
    <s v="77"/>
    <s v="EDI SUTRISNO"/>
    <s v="RUTIN"/>
    <s v="DIREALISASI"/>
    <d v="2017-04-11T00:00:00"/>
    <n v="7400"/>
    <x v="28"/>
    <x v="22"/>
    <s v="055/IV/K3PG/2017"/>
    <x v="18"/>
    <x v="63"/>
    <x v="124"/>
    <x v="122"/>
  </r>
  <r>
    <n v="25866"/>
    <n v="2017"/>
    <s v="5637"/>
    <s v=""/>
    <x v="133"/>
    <s v="DEP. LK3"/>
    <x v="67"/>
    <d v="2017-04-07T00:00:00"/>
    <s v="PERTALITE"/>
    <n v="2"/>
    <s v="05"/>
    <s v="ARIFIN"/>
    <s v="RUTIN"/>
    <s v="DIREALISASI"/>
    <d v="2017-04-07T00:00:00"/>
    <n v="7400"/>
    <x v="28"/>
    <x v="22"/>
    <s v="055/IV/K3PG/2017"/>
    <x v="18"/>
    <x v="64"/>
    <x v="124"/>
    <x v="123"/>
  </r>
  <r>
    <n v="25858"/>
    <n v="2017"/>
    <s v="5629"/>
    <s v=""/>
    <x v="134"/>
    <s v="DEP. INSPEKSI TEKNIK"/>
    <x v="68"/>
    <d v="2017-04-07T00:00:00"/>
    <s v="PERTALITE"/>
    <n v="2"/>
    <s v="10"/>
    <s v="YONO"/>
    <s v="RUTIN"/>
    <s v="DIREALISASI"/>
    <d v="2017-04-07T00:00:00"/>
    <n v="7400"/>
    <x v="28"/>
    <x v="22"/>
    <s v="055/IV/K3PG/2017"/>
    <x v="18"/>
    <x v="65"/>
    <x v="125"/>
    <x v="124"/>
  </r>
  <r>
    <n v="25761"/>
    <n v="2017"/>
    <s v="5532"/>
    <s v=""/>
    <x v="135"/>
    <s v="DEP. HAR III"/>
    <x v="69"/>
    <d v="2017-04-05T00:00:00"/>
    <s v="PERTALITE"/>
    <n v="2"/>
    <s v="1"/>
    <s v="ROZAQ"/>
    <s v="RUTIN"/>
    <s v="DIREALISASI"/>
    <d v="2017-04-05T00:00:00"/>
    <n v="7400"/>
    <x v="28"/>
    <x v="22"/>
    <s v="055/IV/K3PG/2017"/>
    <x v="18"/>
    <x v="66"/>
    <x v="126"/>
    <x v="125"/>
  </r>
  <r>
    <n v="26320"/>
    <n v="2017"/>
    <s v="6091"/>
    <s v=""/>
    <x v="136"/>
    <s v="DEP. AKUNTANSI"/>
    <x v="30"/>
    <d v="2017-04-18T00:00:00"/>
    <s v="PERTALITE"/>
    <n v="2"/>
    <s v="02"/>
    <s v="YANI"/>
    <s v="RUTIN"/>
    <s v="DIREALISASI"/>
    <d v="2017-04-18T00:00:00"/>
    <n v="7400"/>
    <x v="28"/>
    <x v="22"/>
    <s v="055/IV/K3PG/2017"/>
    <x v="18"/>
    <x v="55"/>
    <x v="127"/>
    <x v="126"/>
  </r>
  <r>
    <n v="25957"/>
    <n v="2017"/>
    <s v="5728"/>
    <s v=""/>
    <x v="137"/>
    <s v="DEP. YANUM"/>
    <x v="0"/>
    <d v="2017-04-10T00:00:00"/>
    <s v="PERTALITE"/>
    <n v="2"/>
    <s v="42"/>
    <s v="M JAELANI"/>
    <s v="RUTIN"/>
    <s v="DIREALISASI"/>
    <d v="2017-04-10T00:00:00"/>
    <n v="7400"/>
    <x v="28"/>
    <x v="22"/>
    <s v="055/IV/K3PG/2017"/>
    <x v="18"/>
    <x v="67"/>
    <x v="128"/>
    <x v="127"/>
  </r>
  <r>
    <n v="25923"/>
    <n v="2017"/>
    <s v="5694"/>
    <s v=""/>
    <x v="138"/>
    <s v="DEP. PROD IIIA"/>
    <x v="70"/>
    <d v="2017-04-10T00:00:00"/>
    <s v="PERTALITE"/>
    <n v="2"/>
    <s v="04"/>
    <s v="RAEHAN"/>
    <s v="RUTIN"/>
    <s v="DIREALISASI"/>
    <d v="2017-04-10T00:00:00"/>
    <n v="7400"/>
    <x v="28"/>
    <x v="22"/>
    <s v="055/IV/K3PG/2017"/>
    <x v="18"/>
    <x v="68"/>
    <x v="129"/>
    <x v="128"/>
  </r>
  <r>
    <n v="25742"/>
    <n v="2017"/>
    <s v="5513"/>
    <s v=""/>
    <x v="139"/>
    <s v="Dep. Prod IIB"/>
    <x v="71"/>
    <d v="2017-04-05T00:00:00"/>
    <s v="PERTALITE"/>
    <n v="2"/>
    <s v="0"/>
    <s v="CHOLIS"/>
    <s v="RUTIN"/>
    <s v="DIREALISASI"/>
    <d v="2017-04-05T00:00:00"/>
    <n v="7400"/>
    <x v="28"/>
    <x v="22"/>
    <s v="055/IV/K3PG/2017"/>
    <x v="18"/>
    <x v="6"/>
    <x v="130"/>
    <x v="129"/>
  </r>
  <r>
    <n v="27156"/>
    <n v="2017"/>
    <s v="6927"/>
    <s v=""/>
    <x v="140"/>
    <s v="DEP. PPE"/>
    <x v="72"/>
    <d v="2017-05-02T00:00:00"/>
    <s v="PERTALITE"/>
    <n v="2"/>
    <s v="67"/>
    <s v="SUMARI"/>
    <s v="RUTIN"/>
    <s v="DIREALISASI"/>
    <d v="2017-05-02T00:00:00"/>
    <n v="7500"/>
    <x v="28"/>
    <x v="22"/>
    <s v="055/IV/K3PG/2017"/>
    <x v="18"/>
    <x v="69"/>
    <x v="91"/>
    <x v="130"/>
  </r>
  <r>
    <n v="25828"/>
    <n v="2017"/>
    <s v="5599"/>
    <s v=""/>
    <x v="141"/>
    <s v="DEP. OPERASIONAL SDM"/>
    <x v="11"/>
    <d v="2017-04-06T00:00:00"/>
    <s v="PERTALITE"/>
    <n v="2"/>
    <s v="02"/>
    <s v="HENDRA"/>
    <s v="RUTIN"/>
    <s v="DIREALISASI"/>
    <d v="2017-04-07T00:00:00"/>
    <n v="7400"/>
    <x v="28"/>
    <x v="22"/>
    <s v="055/IV/K3PG/2017"/>
    <x v="18"/>
    <x v="55"/>
    <x v="26"/>
    <x v="89"/>
  </r>
  <r>
    <n v="25980"/>
    <n v="2017"/>
    <s v="5751"/>
    <s v=""/>
    <x v="142"/>
    <s v="DEP. CAN &amp; PENG. BARANG/JASA"/>
    <x v="73"/>
    <d v="2017-04-10T00:00:00"/>
    <s v="PERTALITE"/>
    <n v="2"/>
    <s v="02"/>
    <s v="YANTO WAHAB"/>
    <s v="RUTIN"/>
    <s v="DIREALISASI"/>
    <d v="2017-04-10T00:00:00"/>
    <n v="7400"/>
    <x v="28"/>
    <x v="22"/>
    <s v="055/IV/K3PG/2017"/>
    <x v="18"/>
    <x v="55"/>
    <x v="131"/>
    <x v="129"/>
  </r>
  <r>
    <n v="26023"/>
    <n v="2017"/>
    <s v="5794"/>
    <s v=""/>
    <x v="143"/>
    <s v="Dep. Fabrikasi"/>
    <x v="74"/>
    <d v="2017-04-11T00:00:00"/>
    <s v="PERTALITE"/>
    <n v="2"/>
    <s v="01"/>
    <s v="MACHRUS"/>
    <s v="RUTIN"/>
    <s v="DIREALISASI"/>
    <d v="2017-04-11T00:00:00"/>
    <n v="7400"/>
    <x v="28"/>
    <x v="22"/>
    <s v="055/IV/K3PG/2017"/>
    <x v="18"/>
    <x v="59"/>
    <x v="132"/>
    <x v="131"/>
  </r>
  <r>
    <n v="26223"/>
    <n v="2017"/>
    <s v="5994"/>
    <s v=""/>
    <x v="144"/>
    <s v="DEP. AUDIT OPERASIONAL"/>
    <x v="74"/>
    <d v="2017-04-17T00:00:00"/>
    <s v="PERTALITE"/>
    <n v="2"/>
    <s v="01"/>
    <s v="OGAH"/>
    <s v="RUTIN"/>
    <s v="DIREALISASI"/>
    <d v="2017-04-17T00:00:00"/>
    <n v="7400"/>
    <x v="28"/>
    <x v="22"/>
    <s v="055/IV/K3PG/2017"/>
    <x v="18"/>
    <x v="59"/>
    <x v="133"/>
    <x v="132"/>
  </r>
  <r>
    <n v="25927"/>
    <n v="2017"/>
    <s v="5698"/>
    <s v=""/>
    <x v="145"/>
    <s v="Dep. Fabrikasi"/>
    <x v="74"/>
    <d v="2017-04-10T00:00:00"/>
    <s v="PERTALITE"/>
    <n v="2"/>
    <s v="11"/>
    <s v="AFANDI"/>
    <s v="RUTIN"/>
    <s v="DIREALISASI"/>
    <d v="2017-04-10T00:00:00"/>
    <n v="7400"/>
    <x v="28"/>
    <x v="22"/>
    <s v="055/IV/K3PG/2017"/>
    <x v="18"/>
    <x v="70"/>
    <x v="134"/>
    <x v="133"/>
  </r>
  <r>
    <n v="25985"/>
    <n v="2017"/>
    <s v="5756"/>
    <s v=""/>
    <x v="146"/>
    <s v="DEP. KEAMANAN"/>
    <x v="75"/>
    <d v="2017-04-10T00:00:00"/>
    <s v="PERTALITE"/>
    <n v="2"/>
    <s v="01"/>
    <s v="JOKO"/>
    <s v="RUTIN"/>
    <s v="DIREALISASI"/>
    <d v="2017-04-10T00:00:00"/>
    <n v="7400"/>
    <x v="28"/>
    <x v="22"/>
    <s v="055/IV/K3PG/2017"/>
    <x v="18"/>
    <x v="59"/>
    <x v="135"/>
    <x v="134"/>
  </r>
  <r>
    <n v="25981"/>
    <n v="2017"/>
    <s v="5752"/>
    <s v=""/>
    <x v="147"/>
    <s v="DEP. KEAMANAN"/>
    <x v="76"/>
    <d v="2017-04-10T00:00:00"/>
    <s v="PERTALITE"/>
    <n v="2"/>
    <s v="01"/>
    <s v="NURADJI"/>
    <s v="RUTIN"/>
    <s v="DIREALISASI"/>
    <d v="2017-04-10T00:00:00"/>
    <n v="7400"/>
    <x v="28"/>
    <x v="22"/>
    <s v="055/IV/K3PG/2017"/>
    <x v="18"/>
    <x v="0"/>
    <x v="136"/>
    <x v="124"/>
  </r>
  <r>
    <n v="26313"/>
    <n v="2017"/>
    <s v="6084"/>
    <s v=""/>
    <x v="148"/>
    <s v="DEP. KEAMANAN"/>
    <x v="77"/>
    <d v="2017-04-18T00:00:00"/>
    <s v="PERTALITE"/>
    <n v="2"/>
    <s v="9901"/>
    <s v="M MUNIR"/>
    <s v="RUTIN"/>
    <s v="DIREALISASI"/>
    <d v="2017-04-18T00:00:00"/>
    <n v="7400"/>
    <x v="28"/>
    <x v="22"/>
    <s v="055/IV/K3PG/2017"/>
    <x v="18"/>
    <x v="0"/>
    <x v="137"/>
    <x v="135"/>
  </r>
  <r>
    <n v="25674"/>
    <n v="2017"/>
    <s v="5445"/>
    <s v=""/>
    <x v="149"/>
    <s v="DEP. KEAMANAN"/>
    <x v="78"/>
    <d v="2017-04-04T00:00:00"/>
    <s v="PERTALITE"/>
    <n v="2"/>
    <s v="0"/>
    <s v="JOHAN"/>
    <s v="RUTIN"/>
    <s v="DIREALISASI"/>
    <d v="2017-04-04T00:00:00"/>
    <n v="7400"/>
    <x v="28"/>
    <x v="22"/>
    <s v="055/IV/K3PG/2017"/>
    <x v="18"/>
    <x v="6"/>
    <x v="138"/>
    <x v="136"/>
  </r>
  <r>
    <n v="26375"/>
    <n v="2017"/>
    <s v="6146"/>
    <s v=""/>
    <x v="150"/>
    <s v="DEP. PENGOLAHAN AIR"/>
    <x v="79"/>
    <d v="2017-04-19T00:00:00"/>
    <s v="PERTALITE"/>
    <n v="12"/>
    <s v="02"/>
    <s v="SYAIFUL"/>
    <s v="RUTIN"/>
    <s v="DIREALISASI"/>
    <d v="2017-04-19T00:00:00"/>
    <n v="7400"/>
    <x v="28"/>
    <x v="22"/>
    <s v="055/IV/K3PG/2017"/>
    <x v="18"/>
    <x v="55"/>
    <x v="139"/>
    <x v="137"/>
  </r>
  <r>
    <n v="26069"/>
    <n v="2017"/>
    <s v="5840"/>
    <s v=""/>
    <x v="151"/>
    <s v="DEP. YANUM"/>
    <x v="80"/>
    <d v="2017-04-12T00:00:00"/>
    <s v="PERTALITE"/>
    <n v="2"/>
    <s v="79"/>
    <s v="YOGI"/>
    <s v="RUTIN"/>
    <s v="DIREALISASI"/>
    <d v="2017-04-12T00:00:00"/>
    <n v="7400"/>
    <x v="28"/>
    <x v="22"/>
    <s v="055/IV/K3PG/2017"/>
    <x v="18"/>
    <x v="71"/>
    <x v="140"/>
    <x v="138"/>
  </r>
  <r>
    <n v="26118"/>
    <n v="2017"/>
    <s v="5889"/>
    <s v=""/>
    <x v="152"/>
    <s v="DEP. YANUM"/>
    <x v="81"/>
    <d v="2017-04-13T00:00:00"/>
    <s v="PERTALITE"/>
    <n v="2"/>
    <s v="43"/>
    <s v="INDRA"/>
    <s v="RUTIN"/>
    <s v="DIREALISASI"/>
    <d v="2017-04-13T00:00:00"/>
    <n v="7400"/>
    <x v="28"/>
    <x v="22"/>
    <s v="055/IV/K3PG/2017"/>
    <x v="18"/>
    <x v="0"/>
    <x v="141"/>
    <x v="139"/>
  </r>
  <r>
    <n v="25812"/>
    <n v="2017"/>
    <s v="5583"/>
    <s v=""/>
    <x v="153"/>
    <s v="DEP. CAN &amp; PENG. BARANG/JASA"/>
    <x v="73"/>
    <d v="2017-04-06T00:00:00"/>
    <s v="PERTALITE"/>
    <n v="2"/>
    <s v="00002"/>
    <s v="EKO PRASTYO"/>
    <s v="RUTIN"/>
    <s v="DIREALISASI"/>
    <d v="2017-04-06T00:00:00"/>
    <n v="7400"/>
    <x v="28"/>
    <x v="22"/>
    <s v="055/IV/K3PG/2017"/>
    <x v="18"/>
    <x v="72"/>
    <x v="142"/>
    <x v="67"/>
  </r>
  <r>
    <n v="26145"/>
    <n v="2017"/>
    <s v="5916"/>
    <s v=""/>
    <x v="154"/>
    <s v="DEP. AUDIT OPERASIONAL"/>
    <x v="45"/>
    <d v="2017-04-13T00:00:00"/>
    <s v="PERTALITE"/>
    <n v="2"/>
    <s v="01"/>
    <s v="SUDARNO"/>
    <s v="RUTIN"/>
    <s v="DIREALISASI"/>
    <d v="2017-04-13T00:00:00"/>
    <n v="7400"/>
    <x v="28"/>
    <x v="22"/>
    <s v="055/IV/K3PG/2017"/>
    <x v="18"/>
    <x v="59"/>
    <x v="109"/>
    <x v="140"/>
  </r>
  <r>
    <n v="25982"/>
    <n v="2017"/>
    <s v="5753"/>
    <s v=""/>
    <x v="155"/>
    <s v="DEP. PROD II A"/>
    <x v="82"/>
    <d v="2017-04-10T00:00:00"/>
    <s v="PERTALITE"/>
    <n v="2"/>
    <s v="02"/>
    <s v="UGGIK"/>
    <s v="RUTIN"/>
    <s v="DIREALISASI"/>
    <d v="2017-04-10T00:00:00"/>
    <n v="7400"/>
    <x v="28"/>
    <x v="22"/>
    <s v="055/IV/K3PG/2017"/>
    <x v="18"/>
    <x v="55"/>
    <x v="143"/>
    <x v="141"/>
  </r>
  <r>
    <n v="25849"/>
    <n v="2017"/>
    <s v="5620"/>
    <s v=""/>
    <x v="156"/>
    <s v="DEP. LOLAPEL"/>
    <x v="83"/>
    <d v="2017-04-07T00:00:00"/>
    <s v="PERTALITE"/>
    <n v="2"/>
    <s v="62"/>
    <s v="M.MUNIR"/>
    <s v="RUTIN"/>
    <s v="DIREALISASI"/>
    <d v="2017-04-07T00:00:00"/>
    <n v="7400"/>
    <x v="28"/>
    <x v="22"/>
    <s v="055/IV/K3PG/2017"/>
    <x v="18"/>
    <x v="0"/>
    <x v="144"/>
    <x v="142"/>
  </r>
  <r>
    <n v="25794"/>
    <n v="2017"/>
    <s v="5565"/>
    <s v=""/>
    <x v="157"/>
    <s v="DEP. LOLAPEL"/>
    <x v="84"/>
    <d v="2017-04-06T00:00:00"/>
    <s v="PERTALITE"/>
    <n v="2"/>
    <s v="9"/>
    <s v="M.MUNIR"/>
    <s v="RUTIN"/>
    <s v="DIREALISASI"/>
    <d v="2017-04-06T00:00:00"/>
    <n v="7400"/>
    <x v="28"/>
    <x v="22"/>
    <s v="055/IV/K3PG/2017"/>
    <x v="18"/>
    <x v="73"/>
    <x v="145"/>
    <x v="143"/>
  </r>
  <r>
    <n v="26047"/>
    <n v="2017"/>
    <s v="5818"/>
    <s v=""/>
    <x v="158"/>
    <s v="DEP. YANUM"/>
    <x v="56"/>
    <d v="2017-04-11T00:00:00"/>
    <s v="PERTALITE"/>
    <n v="2"/>
    <s v="01"/>
    <s v="HARIS"/>
    <s v="RUTIN"/>
    <s v="DIREALISASI"/>
    <d v="2017-04-11T00:00:00"/>
    <n v="7400"/>
    <x v="28"/>
    <x v="22"/>
    <s v="055/IV/K3PG/2017"/>
    <x v="18"/>
    <x v="74"/>
    <x v="146"/>
    <x v="6"/>
  </r>
  <r>
    <n v="12405"/>
    <n v="2016"/>
    <s v="12388"/>
    <s v=""/>
    <x v="159"/>
    <s v="KOMP. PABRIK II"/>
    <x v="85"/>
    <d v="2016-08-10T00:00:00"/>
    <s v="PERTALITE"/>
    <n v="8"/>
    <s v="62"/>
    <s v="ANAS"/>
    <s v="RUTIN"/>
    <s v="DIREALISASI"/>
    <d v="2016-08-10T00:00:00"/>
    <n v="6900"/>
    <x v="29"/>
    <x v="23"/>
    <s v="051/XI/BENGKELK3PG/BA/2016"/>
    <x v="19"/>
    <x v="0"/>
    <x v="147"/>
    <x v="144"/>
  </r>
  <r>
    <n v="12366"/>
    <n v="2016"/>
    <s v="12349"/>
    <s v=""/>
    <x v="160"/>
    <s v=""/>
    <x v="86"/>
    <d v="2016-08-09T00:00:00"/>
    <s v="PERTALITE"/>
    <n v="8"/>
    <s v="0"/>
    <s v="BUDI"/>
    <s v="RUTIN"/>
    <s v="DIREALISASI"/>
    <d v="2016-08-09T00:00:00"/>
    <n v="6900"/>
    <x v="29"/>
    <x v="23"/>
    <s v="051/XI/BENGKELK3PG/BA/2016"/>
    <x v="19"/>
    <x v="0"/>
    <x v="148"/>
    <x v="145"/>
  </r>
  <r>
    <n v="25879"/>
    <n v="2017"/>
    <s v="5650"/>
    <s v=""/>
    <x v="161"/>
    <s v="DEP. PPE"/>
    <x v="87"/>
    <d v="2017-04-07T00:00:00"/>
    <s v="PERTALITE"/>
    <n v="2"/>
    <s v="02"/>
    <s v="FUAD"/>
    <s v="RUTIN"/>
    <s v="DIREALISASI"/>
    <d v="2017-04-07T00:00:00"/>
    <n v="7400"/>
    <x v="28"/>
    <x v="22"/>
    <s v="055/IV/K3PG/2017"/>
    <x v="18"/>
    <x v="55"/>
    <x v="149"/>
    <x v="146"/>
  </r>
  <r>
    <n v="12374"/>
    <n v="2016"/>
    <s v="12357"/>
    <s v=""/>
    <x v="162"/>
    <s v=""/>
    <x v="88"/>
    <d v="2016-08-09T00:00:00"/>
    <s v="PERTALITE"/>
    <n v="8"/>
    <s v="0"/>
    <s v="DEDE APRIADI"/>
    <s v="RUTIN"/>
    <s v="DIREALISASI"/>
    <d v="2016-08-09T00:00:00"/>
    <n v="6900"/>
    <x v="29"/>
    <x v="23"/>
    <s v="051/XI/BENGKELK3PG/BA/2016"/>
    <x v="19"/>
    <x v="0"/>
    <x v="150"/>
    <x v="6"/>
  </r>
  <r>
    <n v="12483"/>
    <n v="2016"/>
    <s v="12466"/>
    <s v=""/>
    <x v="163"/>
    <s v=""/>
    <x v="89"/>
    <d v="2016-08-11T00:00:00"/>
    <s v="PERTALITE"/>
    <n v="8"/>
    <s v="0"/>
    <s v="NUR M"/>
    <s v="RUTIN"/>
    <s v="DIREALISASI"/>
    <d v="2016-08-11T00:00:00"/>
    <n v="6900"/>
    <x v="29"/>
    <x v="23"/>
    <s v="051/XI/BENGKELK3PG/BA/2016"/>
    <x v="19"/>
    <x v="0"/>
    <x v="140"/>
    <x v="147"/>
  </r>
  <r>
    <n v="12584"/>
    <n v="2016"/>
    <s v="12567"/>
    <s v=""/>
    <x v="164"/>
    <s v=""/>
    <x v="90"/>
    <d v="2016-08-15T00:00:00"/>
    <s v="PERTALITE"/>
    <n v="8"/>
    <s v="20"/>
    <s v="ROKHIM"/>
    <s v="RUTIN"/>
    <s v="DIREALISASI"/>
    <d v="2016-08-15T00:00:00"/>
    <n v="6900"/>
    <x v="29"/>
    <x v="23"/>
    <s v="051/XI/BENGKELK3PG/BA/2016"/>
    <x v="19"/>
    <x v="0"/>
    <x v="151"/>
    <x v="148"/>
  </r>
  <r>
    <n v="51544"/>
    <n v="2018"/>
    <s v="10977"/>
    <s v="K3PG2278BI"/>
    <x v="165"/>
    <s v="Dep. Distribusi Wil I"/>
    <x v="91"/>
    <d v="2018-07-05T00:00:00"/>
    <s v="PERTALITE"/>
    <n v="8"/>
    <s v="-"/>
    <s v="HAFIDZ"/>
    <s v="RUTIN"/>
    <s v="DIREALISASI"/>
    <d v="2018-07-05T00:00:00"/>
    <n v="7800"/>
    <x v="30"/>
    <x v="24"/>
    <s v="099/VI/K3PG/2018"/>
    <x v="20"/>
    <x v="0"/>
    <x v="152"/>
    <x v="149"/>
  </r>
  <r>
    <n v="51604"/>
    <n v="2018"/>
    <s v="11037"/>
    <s v="K3PG2279BI"/>
    <x v="166"/>
    <s v="Dep. Distribusi Wil I"/>
    <x v="92"/>
    <d v="2018-07-06T00:00:00"/>
    <s v="PERTALITE"/>
    <n v="8"/>
    <s v="-"/>
    <s v="MUJI"/>
    <s v="RUTIN"/>
    <s v="DIREALISASI"/>
    <d v="2018-07-06T00:00:00"/>
    <n v="7800"/>
    <x v="30"/>
    <x v="24"/>
    <s v="099/VI/K3PG/2018"/>
    <x v="20"/>
    <x v="0"/>
    <x v="153"/>
    <x v="150"/>
  </r>
  <r>
    <n v="25792"/>
    <n v="2017"/>
    <s v="5563"/>
    <s v=""/>
    <x v="167"/>
    <s v="DEP. YANUM"/>
    <x v="93"/>
    <d v="2017-04-06T00:00:00"/>
    <s v="PERTALITE"/>
    <n v="2"/>
    <s v="02"/>
    <s v="ACHWANTO"/>
    <s v="RUTIN"/>
    <s v="DIREALISASI"/>
    <d v="2017-04-06T00:00:00"/>
    <n v="7400"/>
    <x v="28"/>
    <x v="22"/>
    <s v="055/IV/K3PG/2017"/>
    <x v="18"/>
    <x v="0"/>
    <x v="154"/>
    <x v="151"/>
  </r>
  <r>
    <n v="51675"/>
    <n v="2018"/>
    <s v="11108"/>
    <s v="K3PG2282BI"/>
    <x v="168"/>
    <s v="Dep. Har II"/>
    <x v="86"/>
    <d v="2018-07-09T00:00:00"/>
    <s v="PERTALITE"/>
    <n v="8"/>
    <s v="-"/>
    <s v="WAWAN"/>
    <s v="RUTIN"/>
    <s v="DIREALISASI"/>
    <d v="2018-07-09T00:00:00"/>
    <n v="7800"/>
    <x v="30"/>
    <x v="24"/>
    <s v="099/VI/K3PG/2018"/>
    <x v="20"/>
    <x v="0"/>
    <x v="155"/>
    <x v="152"/>
  </r>
  <r>
    <n v="26049"/>
    <n v="2017"/>
    <s v="5820"/>
    <s v=""/>
    <x v="169"/>
    <s v="DEP. KEAMANAN"/>
    <x v="94"/>
    <d v="2017-04-12T00:00:00"/>
    <s v="PERTALITE"/>
    <n v="2"/>
    <s v="70"/>
    <s v="ROZI"/>
    <s v="RUTIN"/>
    <s v="DIREALISASI"/>
    <d v="2017-04-12T00:00:00"/>
    <n v="7400"/>
    <x v="28"/>
    <x v="22"/>
    <s v="055/IV/K3PG/2017"/>
    <x v="18"/>
    <x v="75"/>
    <x v="156"/>
    <x v="153"/>
  </r>
  <r>
    <n v="51751"/>
    <n v="2018"/>
    <s v="11184"/>
    <s v="K3PG2284BI"/>
    <x v="170"/>
    <s v="DEP. HAR III"/>
    <x v="95"/>
    <d v="2018-07-10T00:00:00"/>
    <s v="PERTALITE"/>
    <n v="8"/>
    <s v="-"/>
    <s v="RIFKI"/>
    <s v="RUTIN"/>
    <s v="DIREALISASI"/>
    <d v="2018-07-10T00:00:00"/>
    <n v="7800"/>
    <x v="30"/>
    <x v="24"/>
    <s v="099/VI/K3PG/2018"/>
    <x v="20"/>
    <x v="0"/>
    <x v="157"/>
    <x v="154"/>
  </r>
  <r>
    <n v="27264"/>
    <n v="2017"/>
    <s v="7035"/>
    <s v=""/>
    <x v="171"/>
    <s v="DEP. KEAMANAN"/>
    <x v="96"/>
    <d v="2017-05-04T00:00:00"/>
    <s v="PERTALITE"/>
    <n v="2"/>
    <s v="130"/>
    <s v="M SOLIKUDIN"/>
    <s v="RUTIN"/>
    <s v="DIREALISASI"/>
    <d v="2017-05-04T00:00:00"/>
    <n v="7500"/>
    <x v="28"/>
    <x v="22"/>
    <s v="055/IV/K3PG/2017"/>
    <x v="18"/>
    <x v="76"/>
    <x v="91"/>
    <x v="155"/>
  </r>
  <r>
    <n v="52092"/>
    <n v="2018"/>
    <s v="11525"/>
    <s v="K3PG2285BI"/>
    <x v="172"/>
    <s v="Dep. Distribusi Wil I"/>
    <x v="97"/>
    <d v="2018-07-16T00:00:00"/>
    <s v="PERTALITE"/>
    <n v="8"/>
    <s v="90"/>
    <s v="BUDI MULYONO"/>
    <s v="RUTIN"/>
    <s v="DIREALISASI"/>
    <d v="2018-07-17T00:00:00"/>
    <n v="7800"/>
    <x v="30"/>
    <x v="24"/>
    <s v="099/VI/K3PG/2018"/>
    <x v="20"/>
    <x v="77"/>
    <x v="158"/>
    <x v="6"/>
  </r>
  <r>
    <n v="51716"/>
    <n v="2018"/>
    <s v="11149"/>
    <s v="K3PG2287BI"/>
    <x v="173"/>
    <s v="Dep. Yanum"/>
    <x v="98"/>
    <d v="2018-07-09T00:00:00"/>
    <s v="PERTALITE"/>
    <n v="8"/>
    <s v="-"/>
    <s v="AGOES"/>
    <s v="RUTIN"/>
    <s v="DIREALISASI"/>
    <d v="2018-07-09T00:00:00"/>
    <n v="7800"/>
    <x v="30"/>
    <x v="24"/>
    <s v="099/VI/K3PG/2018"/>
    <x v="20"/>
    <x v="0"/>
    <x v="159"/>
    <x v="156"/>
  </r>
  <r>
    <n v="25848"/>
    <n v="2017"/>
    <s v="5619"/>
    <s v=""/>
    <x v="174"/>
    <s v="DEP. LOLAPEL"/>
    <x v="99"/>
    <d v="2017-04-07T00:00:00"/>
    <s v="PERTALITE"/>
    <n v="2"/>
    <s v="59"/>
    <s v="M.MUNIR"/>
    <s v="RUTIN"/>
    <s v="DIREALISASI"/>
    <d v="2017-04-07T00:00:00"/>
    <n v="7400"/>
    <x v="28"/>
    <x v="22"/>
    <s v="055/IV/K3PG/2017"/>
    <x v="18"/>
    <x v="0"/>
    <x v="160"/>
    <x v="157"/>
  </r>
  <r>
    <n v="51718"/>
    <n v="2018"/>
    <s v="11151"/>
    <s v="K3PG2290BI"/>
    <x v="175"/>
    <s v="Dep. Har II"/>
    <x v="85"/>
    <d v="2018-07-09T00:00:00"/>
    <s v="PERTALITE"/>
    <n v="8"/>
    <s v="-"/>
    <s v="AMINUDDIN"/>
    <s v="RUTIN"/>
    <s v="DIREALISASI"/>
    <d v="2018-07-09T00:00:00"/>
    <n v="7800"/>
    <x v="30"/>
    <x v="24"/>
    <s v="099/VI/K3PG/2018"/>
    <x v="20"/>
    <x v="0"/>
    <x v="161"/>
    <x v="158"/>
  </r>
  <r>
    <n v="51535"/>
    <n v="2018"/>
    <s v="10968"/>
    <s v="*K3PG2291BI*"/>
    <x v="176"/>
    <s v="Dep. Distribusi Wil I"/>
    <x v="100"/>
    <d v="2018-07-05T00:00:00"/>
    <s v="PERTALITE"/>
    <n v="8"/>
    <s v="-"/>
    <s v="M.ROKIB"/>
    <s v="RUTIN"/>
    <s v="DIREALISASI"/>
    <d v="2018-07-06T00:00:00"/>
    <n v="7800"/>
    <x v="30"/>
    <x v="24"/>
    <s v="099/VI/K3PG/2018"/>
    <x v="20"/>
    <x v="0"/>
    <x v="162"/>
    <x v="159"/>
  </r>
  <r>
    <n v="52464"/>
    <n v="2018"/>
    <s v="11897"/>
    <s v="K3PG2292BI"/>
    <x v="177"/>
    <s v="Dep. Yanum"/>
    <x v="0"/>
    <d v="2018-07-24T00:00:00"/>
    <s v="PERTALITE"/>
    <n v="8"/>
    <s v="-"/>
    <s v="ARIF YULIANTO"/>
    <s v="RUTIN"/>
    <s v="DIREALISASI"/>
    <d v="2018-07-24T00:00:00"/>
    <n v="7800"/>
    <x v="30"/>
    <x v="24"/>
    <s v="099/VI/K3PG/2018"/>
    <x v="20"/>
    <x v="0"/>
    <x v="70"/>
    <x v="67"/>
  </r>
  <r>
    <n v="26286"/>
    <n v="2017"/>
    <s v="6057"/>
    <s v=""/>
    <x v="178"/>
    <s v="DEP. PROMCANSAR"/>
    <x v="101"/>
    <d v="2017-04-18T00:00:00"/>
    <s v="PERTALITE"/>
    <n v="2"/>
    <s v="74"/>
    <s v="SATURO"/>
    <s v="RUTIN"/>
    <s v="DIREALISASI"/>
    <d v="2017-04-18T00:00:00"/>
    <n v="7400"/>
    <x v="28"/>
    <x v="22"/>
    <s v="055/IV/K3PG/2017"/>
    <x v="18"/>
    <x v="78"/>
    <x v="90"/>
    <x v="160"/>
  </r>
  <r>
    <n v="51576"/>
    <n v="2018"/>
    <s v="11009"/>
    <s v="K3PG2293BI"/>
    <x v="179"/>
    <s v="Dep. Distribusi Wil I"/>
    <x v="90"/>
    <d v="2018-07-06T00:00:00"/>
    <s v="PERTALITE"/>
    <n v="8"/>
    <s v="-"/>
    <s v="YAHYA"/>
    <s v="RUTIN"/>
    <s v="DIREALISASI"/>
    <d v="2018-07-06T00:00:00"/>
    <n v="7800"/>
    <x v="30"/>
    <x v="24"/>
    <s v="099/VI/K3PG/2018"/>
    <x v="20"/>
    <x v="0"/>
    <x v="114"/>
    <x v="161"/>
  </r>
  <r>
    <n v="26483"/>
    <n v="2017"/>
    <s v="6254"/>
    <s v=""/>
    <x v="180"/>
    <s v="DEP. PROMCANSAR"/>
    <x v="102"/>
    <d v="2017-04-25T00:00:00"/>
    <s v="PERTALITE"/>
    <n v="2"/>
    <s v="052"/>
    <s v="DIDIK"/>
    <s v="RUTIN"/>
    <s v="DIREALISASI"/>
    <d v="2017-04-25T00:00:00"/>
    <n v="7400"/>
    <x v="28"/>
    <x v="22"/>
    <s v="055/IV/K3PG/2017"/>
    <x v="18"/>
    <x v="79"/>
    <x v="163"/>
    <x v="67"/>
  </r>
  <r>
    <n v="52214"/>
    <n v="2018"/>
    <s v="11647"/>
    <s v="K3PG2294BI"/>
    <x v="181"/>
    <s v="Dep. Har I"/>
    <x v="103"/>
    <d v="2018-07-19T00:00:00"/>
    <s v="PERTALITE"/>
    <n v="8"/>
    <s v="42"/>
    <s v="RUSLAN"/>
    <s v="RUTIN"/>
    <s v="DIREALISASI"/>
    <d v="2018-07-19T00:00:00"/>
    <n v="7800"/>
    <x v="30"/>
    <x v="24"/>
    <s v="099/VI/K3PG/2018"/>
    <x v="20"/>
    <x v="80"/>
    <x v="164"/>
    <x v="67"/>
  </r>
  <r>
    <n v="52019"/>
    <n v="2018"/>
    <s v="11452"/>
    <s v="K3PG2297BI"/>
    <x v="182"/>
    <s v="Dep. Distribusi Wil I"/>
    <x v="104"/>
    <d v="2018-07-16T00:00:00"/>
    <s v="PERTALITE"/>
    <n v="8"/>
    <s v="45"/>
    <s v="ISKAK"/>
    <s v="RUTIN"/>
    <s v="DIREALISASI"/>
    <d v="2018-07-16T00:00:00"/>
    <n v="7800"/>
    <x v="30"/>
    <x v="24"/>
    <s v="099/VI/K3PG/2018"/>
    <x v="20"/>
    <x v="81"/>
    <x v="73"/>
    <x v="162"/>
  </r>
  <r>
    <n v="51543"/>
    <n v="2018"/>
    <s v="10976"/>
    <s v="K3PG2298BI"/>
    <x v="183"/>
    <s v="DEP. HAR I"/>
    <x v="105"/>
    <d v="2018-07-05T00:00:00"/>
    <s v="PERTALITE"/>
    <n v="8"/>
    <s v="4"/>
    <s v="ANTON"/>
    <s v="RUTIN"/>
    <s v="DIREALISASI"/>
    <d v="2018-07-06T00:00:00"/>
    <n v="7800"/>
    <x v="30"/>
    <x v="24"/>
    <s v="099/VI/K3PG/2018"/>
    <x v="20"/>
    <x v="82"/>
    <x v="165"/>
    <x v="163"/>
  </r>
  <r>
    <n v="51763"/>
    <n v="2018"/>
    <s v="11196"/>
    <s v="K3PG2301BI"/>
    <x v="184"/>
    <s v="Dep. Har II"/>
    <x v="106"/>
    <d v="2018-07-10T00:00:00"/>
    <s v="PERTALITE"/>
    <n v="8"/>
    <s v="-"/>
    <s v="PUTUT"/>
    <s v="RUTIN"/>
    <s v="DIREALISASI"/>
    <d v="2018-07-10T00:00:00"/>
    <n v="7800"/>
    <x v="30"/>
    <x v="24"/>
    <s v="099/VI/K3PG/2018"/>
    <x v="20"/>
    <x v="0"/>
    <x v="166"/>
    <x v="164"/>
  </r>
  <r>
    <n v="12621"/>
    <n v="2016"/>
    <s v="12604"/>
    <s v=""/>
    <x v="185"/>
    <s v="KOMP. PENJUALAN WILAYAH I"/>
    <x v="97"/>
    <d v="2016-08-15T00:00:00"/>
    <s v="PERTALITE"/>
    <n v="8"/>
    <s v="28"/>
    <s v="M. ROJI ASHARI"/>
    <s v="RUTIN"/>
    <s v="DIREALISASI"/>
    <d v="2016-08-15T00:00:00"/>
    <n v="6900"/>
    <x v="29"/>
    <x v="23"/>
    <s v="051/XI/BENGKELK3PG/BA/2016"/>
    <x v="19"/>
    <x v="0"/>
    <x v="167"/>
    <x v="165"/>
  </r>
  <r>
    <n v="12803"/>
    <n v="2016"/>
    <s v="12786"/>
    <s v=""/>
    <x v="186"/>
    <s v="-"/>
    <x v="100"/>
    <d v="2016-08-19T00:00:00"/>
    <s v="PERTALITE"/>
    <n v="8"/>
    <s v="9"/>
    <s v="M ROKIB"/>
    <s v="RUTIN"/>
    <s v="DIREALISASI"/>
    <d v="2016-08-19T00:00:00"/>
    <n v="6900"/>
    <x v="29"/>
    <x v="23"/>
    <s v="051/XI/BENGKELK3PG/BA/2016"/>
    <x v="19"/>
    <x v="0"/>
    <x v="168"/>
    <x v="166"/>
  </r>
  <r>
    <n v="12738"/>
    <n v="2016"/>
    <s v="12721"/>
    <s v=""/>
    <x v="187"/>
    <s v="KOMP. PENJUALAN WILAYAH I"/>
    <x v="104"/>
    <d v="2016-08-18T00:00:00"/>
    <s v="PERTALITE"/>
    <n v="8"/>
    <s v="37"/>
    <s v="ISKAK"/>
    <s v="RUTIN"/>
    <s v="DIREALISASI"/>
    <d v="2016-08-18T00:00:00"/>
    <n v="6900"/>
    <x v="29"/>
    <x v="23"/>
    <s v="051/XI/BENGKELK3PG/BA/2016"/>
    <x v="19"/>
    <x v="0"/>
    <x v="169"/>
    <x v="119"/>
  </r>
  <r>
    <n v="12534"/>
    <n v="2016"/>
    <s v="12517"/>
    <s v=""/>
    <x v="188"/>
    <s v="KOMP. PENJUALAN WILAYAH I"/>
    <x v="91"/>
    <d v="2016-08-12T00:00:00"/>
    <s v="PERTALITE"/>
    <n v="8"/>
    <s v="11"/>
    <s v="YANUAR"/>
    <s v="RUTIN"/>
    <s v="DIREALISASI"/>
    <d v="2016-08-12T00:00:00"/>
    <n v="6900"/>
    <x v="29"/>
    <x v="23"/>
    <s v="051/XI/BENGKELK3PG/BA/2016"/>
    <x v="19"/>
    <x v="0"/>
    <x v="153"/>
    <x v="150"/>
  </r>
  <r>
    <n v="12487"/>
    <n v="2016"/>
    <s v="12470"/>
    <s v=""/>
    <x v="189"/>
    <s v=""/>
    <x v="107"/>
    <d v="2016-08-11T00:00:00"/>
    <s v="PERTALITE"/>
    <n v="8"/>
    <s v="0"/>
    <s v="WAHYUDI"/>
    <s v="RUTIN"/>
    <s v="DIREALISASI"/>
    <d v="2016-08-11T00:00:00"/>
    <n v="6900"/>
    <x v="29"/>
    <x v="23"/>
    <s v="051/XI/BENGKELK3PG/BA/2016"/>
    <x v="19"/>
    <x v="6"/>
    <x v="170"/>
    <x v="167"/>
  </r>
  <r>
    <n v="25763"/>
    <n v="2017"/>
    <s v="5534"/>
    <s v=""/>
    <x v="190"/>
    <s v="DEP. LK3"/>
    <x v="108"/>
    <d v="2017-04-05T00:00:00"/>
    <s v="PERTALITE"/>
    <n v="2"/>
    <s v="1"/>
    <s v="KARNO"/>
    <s v="RUTIN"/>
    <s v="DIREALISASI"/>
    <d v="2017-04-05T00:00:00"/>
    <n v="7400"/>
    <x v="28"/>
    <x v="25"/>
    <s v="001/03/LG.00.01/GSG/BA/2017"/>
    <x v="18"/>
    <x v="66"/>
    <x v="171"/>
    <x v="168"/>
  </r>
  <r>
    <n v="26321"/>
    <n v="2017"/>
    <s v="6092"/>
    <s v=""/>
    <x v="191"/>
    <s v="DEP. LK3"/>
    <x v="109"/>
    <d v="2017-04-17T00:00:00"/>
    <s v="PERTALITE"/>
    <n v="2"/>
    <s v="02"/>
    <s v="AHMAD"/>
    <s v="RUTIN"/>
    <s v="DIREALISASI"/>
    <d v="2017-04-17T00:00:00"/>
    <n v="7400"/>
    <x v="28"/>
    <x v="25"/>
    <s v="001/03/LG.00.01/GSG/BA/2017"/>
    <x v="18"/>
    <x v="55"/>
    <x v="172"/>
    <x v="67"/>
  </r>
  <r>
    <n v="26315"/>
    <n v="2017"/>
    <s v="6086"/>
    <s v=""/>
    <x v="192"/>
    <s v="DEP. PENGADAAN JASA"/>
    <x v="110"/>
    <d v="2017-04-17T00:00:00"/>
    <s v="PERTALITE"/>
    <n v="2"/>
    <s v="02"/>
    <s v="AHMAD"/>
    <s v="RUTIN"/>
    <s v="DIREALISASI"/>
    <d v="2017-04-17T00:00:00"/>
    <n v="7400"/>
    <x v="28"/>
    <x v="25"/>
    <s v="001/03/LG.00.01/GSG/BA/2017"/>
    <x v="18"/>
    <x v="55"/>
    <x v="173"/>
    <x v="169"/>
  </r>
  <r>
    <n v="26350"/>
    <n v="2017"/>
    <s v="6121"/>
    <s v=""/>
    <x v="193"/>
    <s v="DEP. PENGADAAN JASA"/>
    <x v="111"/>
    <d v="2017-04-19T00:00:00"/>
    <s v="PERTALITE"/>
    <n v="2"/>
    <s v="02"/>
    <s v="FINDO"/>
    <s v="RUTIN"/>
    <s v="DIREALISASI"/>
    <d v="2017-04-19T00:00:00"/>
    <n v="7400"/>
    <x v="28"/>
    <x v="25"/>
    <s v="001/03/LG.00.01/GSG/BA/2017"/>
    <x v="18"/>
    <x v="55"/>
    <x v="174"/>
    <x v="170"/>
  </r>
  <r>
    <n v="25748"/>
    <n v="2017"/>
    <s v="5519"/>
    <s v=""/>
    <x v="194"/>
    <s v="DEP. CAN &amp; PENG. BARANG/JASA"/>
    <x v="60"/>
    <d v="2017-04-05T00:00:00"/>
    <s v="PERTALITE"/>
    <n v="2"/>
    <s v="2"/>
    <s v="CHOIRUN"/>
    <s v="RUTIN"/>
    <s v="DIREALISASI"/>
    <d v="2017-04-05T00:00:00"/>
    <n v="7400"/>
    <x v="28"/>
    <x v="25"/>
    <s v="001/03/LG.00.01/GSG/BA/2017"/>
    <x v="18"/>
    <x v="73"/>
    <x v="124"/>
    <x v="88"/>
  </r>
  <r>
    <n v="25878"/>
    <n v="2017"/>
    <s v="5649"/>
    <s v=""/>
    <x v="195"/>
    <s v="DEP. CANGUN"/>
    <x v="33"/>
    <d v="2017-04-07T00:00:00"/>
    <s v="PERTALITE"/>
    <n v="2"/>
    <s v="02"/>
    <s v="KURNIAWAN"/>
    <s v="RUTIN"/>
    <s v="DIREALISASI"/>
    <d v="2017-04-07T00:00:00"/>
    <n v="7400"/>
    <x v="28"/>
    <x v="25"/>
    <s v="001/03/LG.00.01/GSG/BA/2017"/>
    <x v="18"/>
    <x v="55"/>
    <x v="175"/>
    <x v="171"/>
  </r>
  <r>
    <n v="25663"/>
    <n v="2017"/>
    <s v="5434"/>
    <s v=""/>
    <x v="196"/>
    <s v="DEP. YANUM"/>
    <x v="56"/>
    <d v="2017-04-04T00:00:00"/>
    <s v="PERTALITE"/>
    <n v="2"/>
    <s v="0"/>
    <s v="LUSJANTO"/>
    <s v="RUTIN"/>
    <s v="DIREALISASI"/>
    <d v="2017-04-04T00:00:00"/>
    <n v="7400"/>
    <x v="28"/>
    <x v="25"/>
    <s v="001/03/LG.00.01/GSG/BA/2017"/>
    <x v="18"/>
    <x v="6"/>
    <x v="176"/>
    <x v="172"/>
  </r>
  <r>
    <n v="27527"/>
    <n v="2017"/>
    <s v="7298"/>
    <s v=""/>
    <x v="197"/>
    <s v="DEP. PPE"/>
    <x v="112"/>
    <d v="2017-05-10T00:00:00"/>
    <s v="PERTALITE"/>
    <n v="2"/>
    <s v="889"/>
    <s v="BAMBANG"/>
    <s v="RUTIN"/>
    <s v="DIREALISASI"/>
    <d v="2017-05-10T00:00:00"/>
    <n v="7500"/>
    <x v="28"/>
    <x v="25"/>
    <s v="001/03/LG.00.01/GSG/BA/2017"/>
    <x v="18"/>
    <x v="83"/>
    <x v="177"/>
    <x v="6"/>
  </r>
  <r>
    <n v="25752"/>
    <n v="2017"/>
    <s v="5523"/>
    <s v=""/>
    <x v="198"/>
    <s v="DEP. INSPEKSI TEKNIK"/>
    <x v="113"/>
    <d v="2017-04-05T00:00:00"/>
    <s v="PERTALITE"/>
    <n v="2"/>
    <s v="9"/>
    <s v="REZA"/>
    <s v="RUTIN"/>
    <s v="DIREALISASI"/>
    <d v="2017-04-05T00:00:00"/>
    <n v="7400"/>
    <x v="28"/>
    <x v="25"/>
    <s v="001/03/LG.00.01/GSG/BA/2017"/>
    <x v="18"/>
    <x v="84"/>
    <x v="178"/>
    <x v="173"/>
  </r>
  <r>
    <n v="25757"/>
    <n v="2017"/>
    <s v="5528"/>
    <s v=""/>
    <x v="199"/>
    <s v="DEP. INSPEKSI TEKNIK"/>
    <x v="114"/>
    <d v="2017-04-05T00:00:00"/>
    <s v="PERTALITE"/>
    <n v="2"/>
    <s v="10"/>
    <s v="MAHMUDI"/>
    <s v="RUTIN"/>
    <s v="DIREALISASI"/>
    <d v="2017-04-05T00:00:00"/>
    <n v="7400"/>
    <x v="28"/>
    <x v="25"/>
    <s v="001/03/LG.00.01/GSG/BA/2017"/>
    <x v="18"/>
    <x v="65"/>
    <x v="131"/>
    <x v="174"/>
  </r>
  <r>
    <n v="433"/>
    <n v="2016"/>
    <s v="422"/>
    <s v=""/>
    <x v="200"/>
    <s v="DEP. YANUM"/>
    <x v="0"/>
    <d v="2016-01-02T00:00:00"/>
    <s v="PERTALITE"/>
    <n v="45"/>
    <s v="47489"/>
    <s v="TRAJU TISNO"/>
    <s v="RUTIN"/>
    <s v="DIREALISASI"/>
    <d v="2016-01-02T00:00:00"/>
    <n v="8250"/>
    <x v="31"/>
    <x v="14"/>
    <s v="XX/09/LG.01.03/YPG.00/BA/2012"/>
    <x v="11"/>
    <x v="0"/>
    <x v="179"/>
    <x v="175"/>
  </r>
  <r>
    <n v="25658"/>
    <n v="2017"/>
    <s v="5429"/>
    <s v=""/>
    <x v="201"/>
    <s v="DEP. INSPEKSI TEKNIK"/>
    <x v="115"/>
    <d v="2017-04-04T00:00:00"/>
    <s v="PERTALITE"/>
    <n v="2"/>
    <s v="-"/>
    <s v="MANAN"/>
    <s v="RUTIN"/>
    <s v="DIREALISASI"/>
    <d v="2017-04-04T00:00:00"/>
    <n v="7400"/>
    <x v="28"/>
    <x v="25"/>
    <s v="001/03/LG.00.01/GSG/BA/2017"/>
    <x v="18"/>
    <x v="0"/>
    <x v="180"/>
    <x v="176"/>
  </r>
  <r>
    <n v="26396"/>
    <n v="2017"/>
    <s v="6167"/>
    <s v=""/>
    <x v="202"/>
    <s v="DEP. INSPEKSI TEKNIK"/>
    <x v="116"/>
    <d v="2017-04-20T00:00:00"/>
    <s v="PERTALITE"/>
    <n v="2"/>
    <s v="100"/>
    <s v="MANAN"/>
    <s v="RUTIN"/>
    <s v="DIREALISASI"/>
    <d v="2017-04-20T00:00:00"/>
    <n v="7400"/>
    <x v="28"/>
    <x v="25"/>
    <s v="001/03/LG.00.01/GSG/BA/2017"/>
    <x v="18"/>
    <x v="85"/>
    <x v="181"/>
    <x v="177"/>
  </r>
  <r>
    <n v="26314"/>
    <n v="2017"/>
    <s v="6085"/>
    <s v=""/>
    <x v="203"/>
    <s v="DEP. CAN &amp; PENG. BARANG/JASA"/>
    <x v="117"/>
    <d v="2017-04-17T00:00:00"/>
    <s v="PERTALITE"/>
    <n v="2"/>
    <s v="02"/>
    <s v="EDY"/>
    <s v="RUTIN"/>
    <s v="DIREALISASI"/>
    <d v="2017-04-17T00:00:00"/>
    <n v="7400"/>
    <x v="28"/>
    <x v="25"/>
    <s v="001/03/LG.00.01/GSG/BA/2017"/>
    <x v="18"/>
    <x v="55"/>
    <x v="8"/>
    <x v="178"/>
  </r>
  <r>
    <n v="26125"/>
    <n v="2017"/>
    <s v="5896"/>
    <s v=""/>
    <x v="204"/>
    <s v="Dep. Kumset"/>
    <x v="118"/>
    <d v="2017-04-13T00:00:00"/>
    <s v="PERTALITE"/>
    <n v="2"/>
    <s v="97"/>
    <s v="AZMI"/>
    <s v="RUTIN"/>
    <s v="DIREALISASI"/>
    <d v="2017-04-13T00:00:00"/>
    <n v="7400"/>
    <x v="28"/>
    <x v="25"/>
    <s v="001/03/LG.00.01/GSG/BA/2017"/>
    <x v="18"/>
    <x v="86"/>
    <x v="98"/>
    <x v="179"/>
  </r>
  <r>
    <n v="25685"/>
    <n v="2017"/>
    <s v="5456"/>
    <s v=""/>
    <x v="205"/>
    <s v="DEP. CAN &amp; PENG. BARANG/JASA"/>
    <x v="60"/>
    <d v="2017-04-04T00:00:00"/>
    <s v="PERTALITE"/>
    <n v="2"/>
    <s v="0"/>
    <s v="SUDARSONO"/>
    <s v="RUTIN"/>
    <s v="DIREALISASI"/>
    <d v="2017-04-04T00:00:00"/>
    <n v="7400"/>
    <x v="28"/>
    <x v="25"/>
    <s v="001/03/LG.00.01/GSG/BA/2017"/>
    <x v="18"/>
    <x v="6"/>
    <x v="182"/>
    <x v="106"/>
  </r>
  <r>
    <n v="27846"/>
    <n v="2017"/>
    <s v="7617"/>
    <s v=""/>
    <x v="206"/>
    <s v="DEP. YANUM"/>
    <x v="119"/>
    <d v="2017-05-17T00:00:00"/>
    <s v="PERTALITE"/>
    <n v="2"/>
    <s v="140"/>
    <s v="HARIS"/>
    <s v="RUTIN"/>
    <s v="DIREALISASI"/>
    <d v="2017-05-17T00:00:00"/>
    <n v="7500"/>
    <x v="28"/>
    <x v="25"/>
    <s v="001/03/LG.00.01/GSG/BA/2017"/>
    <x v="18"/>
    <x v="87"/>
    <x v="128"/>
    <x v="180"/>
  </r>
  <r>
    <n v="26036"/>
    <n v="2017"/>
    <s v="5807"/>
    <s v=""/>
    <x v="207"/>
    <s v="DEP. PENGOLAHAN AIR"/>
    <x v="120"/>
    <d v="2017-04-11T00:00:00"/>
    <s v="PERTALITE"/>
    <n v="12"/>
    <s v="02"/>
    <s v="SUPRIADI"/>
    <s v="RUTIN"/>
    <s v="DIREALISASI"/>
    <d v="2017-04-11T00:00:00"/>
    <n v="7400"/>
    <x v="28"/>
    <x v="25"/>
    <s v="001/03/LG.00.01/GSG/BA/2017"/>
    <x v="18"/>
    <x v="0"/>
    <x v="183"/>
    <x v="181"/>
  </r>
  <r>
    <n v="26677"/>
    <n v="2017"/>
    <s v="6448"/>
    <s v=""/>
    <x v="208"/>
    <s v="DEP. CAN &amp; PENG. BARANG/JASA"/>
    <x v="59"/>
    <d v="2017-04-27T00:00:00"/>
    <s v="PERTALITE"/>
    <n v="2"/>
    <s v="61"/>
    <s v="A ADHIN"/>
    <s v="RUTIN"/>
    <s v="DIREALISASI"/>
    <d v="2017-04-27T00:00:00"/>
    <n v="7400"/>
    <x v="28"/>
    <x v="25"/>
    <s v="001/03/LG.00.01/GSG/BA/2017"/>
    <x v="18"/>
    <x v="88"/>
    <x v="184"/>
    <x v="182"/>
  </r>
  <r>
    <n v="25675"/>
    <n v="2017"/>
    <s v="5446"/>
    <s v=""/>
    <x v="209"/>
    <s v="DEP. CAN &amp; PENG. BARANG/JASA"/>
    <x v="59"/>
    <d v="2017-04-04T00:00:00"/>
    <s v="PERTALITE"/>
    <n v="2"/>
    <s v="0"/>
    <s v="ROZAQ"/>
    <s v="RUTIN"/>
    <s v="DIREALISASI"/>
    <d v="2017-04-04T00:00:00"/>
    <n v="7400"/>
    <x v="28"/>
    <x v="25"/>
    <s v="001/03/LG.00.01/GSG/BA/2017"/>
    <x v="18"/>
    <x v="6"/>
    <x v="167"/>
    <x v="165"/>
  </r>
  <r>
    <n v="25676"/>
    <n v="2017"/>
    <s v="5447"/>
    <s v=""/>
    <x v="210"/>
    <s v="DEP. CAN &amp; PENG. BARANG/JASA"/>
    <x v="59"/>
    <d v="2017-04-04T00:00:00"/>
    <s v="PERTALITE"/>
    <n v="2"/>
    <s v="0"/>
    <s v="DWI M."/>
    <s v="RUTIN"/>
    <s v="DIREALISASI"/>
    <d v="2017-04-04T00:00:00"/>
    <n v="7400"/>
    <x v="28"/>
    <x v="25"/>
    <s v="001/03/LG.00.01/GSG/BA/2017"/>
    <x v="18"/>
    <x v="6"/>
    <x v="185"/>
    <x v="140"/>
  </r>
  <r>
    <n v="25726"/>
    <n v="2017"/>
    <s v="5497"/>
    <s v=""/>
    <x v="211"/>
    <s v="DEP. PENGADAAN JASA"/>
    <x v="121"/>
    <d v="2017-04-05T00:00:00"/>
    <s v="PERTALITE"/>
    <n v="2"/>
    <s v="1"/>
    <s v="SODIQ"/>
    <s v="RUTIN"/>
    <s v="DIREALISASI"/>
    <d v="2017-04-05T00:00:00"/>
    <n v="7400"/>
    <x v="28"/>
    <x v="25"/>
    <s v="001/03/LG.00.01/GSG/BA/2017"/>
    <x v="18"/>
    <x v="66"/>
    <x v="125"/>
    <x v="110"/>
  </r>
  <r>
    <n v="25880"/>
    <n v="2017"/>
    <s v="5651"/>
    <s v=""/>
    <x v="212"/>
    <s v="DEP. PENGEMBANGAN SDM"/>
    <x v="19"/>
    <d v="2017-04-07T00:00:00"/>
    <s v="PERTALITE"/>
    <n v="2"/>
    <s v="02"/>
    <s v="MUJI"/>
    <s v="RUTIN"/>
    <s v="DIREALISASI"/>
    <d v="2017-04-07T00:00:00"/>
    <n v="7400"/>
    <x v="28"/>
    <x v="25"/>
    <s v="001/03/LG.00.01/GSG/BA/2017"/>
    <x v="18"/>
    <x v="55"/>
    <x v="114"/>
    <x v="110"/>
  </r>
  <r>
    <n v="25804"/>
    <n v="2017"/>
    <s v="5575"/>
    <s v=""/>
    <x v="213"/>
    <s v="Dep. Humas"/>
    <x v="122"/>
    <d v="2017-04-06T00:00:00"/>
    <s v="PERTALITE"/>
    <n v="2"/>
    <s v="02"/>
    <s v="DONI"/>
    <s v="RUTIN"/>
    <s v="DIREALISASI"/>
    <d v="2017-04-06T00:00:00"/>
    <n v="7400"/>
    <x v="28"/>
    <x v="25"/>
    <s v="001/03/LG.00.01/GSG/BA/2017"/>
    <x v="18"/>
    <x v="55"/>
    <x v="186"/>
    <x v="183"/>
  </r>
  <r>
    <n v="25816"/>
    <n v="2017"/>
    <s v="5587"/>
    <s v=""/>
    <x v="214"/>
    <s v="DEP. KEAMANAN"/>
    <x v="123"/>
    <d v="2017-04-06T00:00:00"/>
    <s v="PERTALITE"/>
    <n v="2"/>
    <s v="02"/>
    <s v="IMAM.S"/>
    <s v="RUTIN"/>
    <s v="DIREALISASI"/>
    <d v="2017-04-06T00:00:00"/>
    <n v="7400"/>
    <x v="28"/>
    <x v="25"/>
    <s v="001/03/LG.00.01/GSG/BA/2017"/>
    <x v="18"/>
    <x v="0"/>
    <x v="187"/>
    <x v="184"/>
  </r>
  <r>
    <n v="25747"/>
    <n v="2017"/>
    <s v="5518"/>
    <s v=""/>
    <x v="215"/>
    <s v="DEP. KEAMANAN"/>
    <x v="124"/>
    <d v="2017-04-05T00:00:00"/>
    <s v="PERTALITE"/>
    <n v="12"/>
    <s v="2"/>
    <s v="SUWITO"/>
    <s v="RUTIN"/>
    <s v="DIREALISASI"/>
    <d v="2017-04-05T00:00:00"/>
    <n v="7400"/>
    <x v="28"/>
    <x v="25"/>
    <s v="001/03/LG.00.01/GSG/BA/2017"/>
    <x v="18"/>
    <x v="0"/>
    <x v="188"/>
    <x v="185"/>
  </r>
  <r>
    <n v="25803"/>
    <n v="2017"/>
    <s v="5574"/>
    <s v=""/>
    <x v="216"/>
    <s v="DEP. KEAMANAN"/>
    <x v="125"/>
    <d v="2017-04-06T00:00:00"/>
    <s v="PERTALITE"/>
    <n v="2"/>
    <s v="00001"/>
    <s v="MUKTI SLAMET"/>
    <s v="RUTIN"/>
    <s v="DIREALISASI"/>
    <d v="2017-04-06T00:00:00"/>
    <n v="7400"/>
    <x v="28"/>
    <x v="25"/>
    <s v="001/03/LG.00.01/GSG/BA/2017"/>
    <x v="18"/>
    <x v="89"/>
    <x v="189"/>
    <x v="186"/>
  </r>
  <r>
    <n v="25715"/>
    <n v="2017"/>
    <s v="5486"/>
    <s v=""/>
    <x v="217"/>
    <s v="DEP. KEAMANAN"/>
    <x v="126"/>
    <d v="2017-04-05T00:00:00"/>
    <s v="PERTALITE"/>
    <n v="2"/>
    <s v="42"/>
    <s v="EKO"/>
    <s v="RUTIN"/>
    <s v="DIREALISASI"/>
    <d v="2017-04-05T00:00:00"/>
    <n v="7400"/>
    <x v="28"/>
    <x v="25"/>
    <s v="001/03/LG.00.01/GSG/BA/2017"/>
    <x v="18"/>
    <x v="0"/>
    <x v="53"/>
    <x v="187"/>
  </r>
  <r>
    <n v="25702"/>
    <n v="2017"/>
    <s v="5473"/>
    <s v=""/>
    <x v="218"/>
    <s v="DEP. KEAMANAN"/>
    <x v="127"/>
    <d v="2017-04-04T00:00:00"/>
    <s v="PERTALITE"/>
    <n v="2"/>
    <s v="1"/>
    <s v="FRISTIAN"/>
    <s v="RUTIN"/>
    <s v="DIREALISASI"/>
    <d v="2017-04-04T00:00:00"/>
    <n v="7400"/>
    <x v="28"/>
    <x v="25"/>
    <s v="001/03/LG.00.01/GSG/BA/2017"/>
    <x v="18"/>
    <x v="66"/>
    <x v="190"/>
    <x v="6"/>
  </r>
  <r>
    <n v="25749"/>
    <n v="2017"/>
    <s v="5520"/>
    <s v=""/>
    <x v="219"/>
    <s v="Dep. Fabrikasi"/>
    <x v="128"/>
    <d v="2017-04-05T00:00:00"/>
    <s v="PERTALITE"/>
    <n v="2"/>
    <s v="17"/>
    <s v="HARIS"/>
    <s v="RUTIN"/>
    <s v="DIREALISASI"/>
    <d v="2017-04-05T00:00:00"/>
    <n v="7400"/>
    <x v="28"/>
    <x v="25"/>
    <s v="001/03/LG.00.01/GSG/BA/2017"/>
    <x v="18"/>
    <x v="90"/>
    <x v="191"/>
    <x v="188"/>
  </r>
  <r>
    <n v="26018"/>
    <n v="2017"/>
    <s v="5789"/>
    <s v=""/>
    <x v="220"/>
    <s v="DEP. HAR III"/>
    <x v="129"/>
    <d v="2017-04-11T00:00:00"/>
    <s v="PERTALITE"/>
    <n v="2"/>
    <s v="01"/>
    <s v="RHERE"/>
    <s v="RUTIN"/>
    <s v="DIREALISASI"/>
    <d v="2017-04-11T00:00:00"/>
    <n v="7400"/>
    <x v="28"/>
    <x v="25"/>
    <s v="001/03/LG.00.01/GSG/BA/2017"/>
    <x v="18"/>
    <x v="59"/>
    <x v="119"/>
    <x v="117"/>
  </r>
  <r>
    <n v="25759"/>
    <n v="2017"/>
    <s v="5530"/>
    <s v=""/>
    <x v="221"/>
    <s v="DEP. CAN &amp; PENG. BARANG/JASA"/>
    <x v="130"/>
    <d v="2017-04-05T00:00:00"/>
    <s v="PERTALITE"/>
    <n v="2"/>
    <s v="0"/>
    <s v="IDI"/>
    <s v="RUTIN"/>
    <s v="DIREALISASI"/>
    <d v="2017-04-05T00:00:00"/>
    <n v="7400"/>
    <x v="28"/>
    <x v="25"/>
    <s v="001/03/LG.00.01/GSG/BA/2017"/>
    <x v="18"/>
    <x v="6"/>
    <x v="158"/>
    <x v="189"/>
  </r>
  <r>
    <n v="30500"/>
    <n v="2017"/>
    <s v="10271"/>
    <s v=""/>
    <x v="222"/>
    <s v="DEP. CAN &amp; PENG. BARANG/JASA"/>
    <x v="130"/>
    <d v="2017-07-10T00:00:00"/>
    <s v="PERTALITE"/>
    <n v="2"/>
    <s v="1700"/>
    <s v="IDI"/>
    <s v="RUTIN"/>
    <s v="DIREALISASI"/>
    <d v="2017-07-10T00:00:00"/>
    <n v="7500"/>
    <x v="28"/>
    <x v="25"/>
    <s v="001/03/LG.00.01/GSG/BA/2017"/>
    <x v="18"/>
    <x v="91"/>
    <x v="192"/>
    <x v="190"/>
  </r>
  <r>
    <n v="27774"/>
    <n v="2017"/>
    <s v="7545"/>
    <s v=""/>
    <x v="223"/>
    <s v="DEP. PROD I"/>
    <x v="131"/>
    <d v="2017-05-16T00:00:00"/>
    <s v="PERTALITE"/>
    <n v="2"/>
    <s v="144"/>
    <s v="AGUS"/>
    <s v="RUTIN"/>
    <s v="DIREALISASI"/>
    <d v="2017-05-16T00:00:00"/>
    <n v="7500"/>
    <x v="28"/>
    <x v="25"/>
    <s v="001/03/LG.00.01/GSG/BA/2017"/>
    <x v="18"/>
    <x v="92"/>
    <x v="9"/>
    <x v="191"/>
  </r>
  <r>
    <n v="25909"/>
    <n v="2017"/>
    <s v="5680"/>
    <s v=""/>
    <x v="224"/>
    <s v="DEP. DISTRIBUSI WIL. I"/>
    <x v="132"/>
    <d v="2017-04-10T00:00:00"/>
    <s v="PERTALITE"/>
    <n v="2"/>
    <s v="85"/>
    <s v="ANDIK"/>
    <s v="RUTIN"/>
    <s v="DIREALISASI"/>
    <d v="2017-04-10T00:00:00"/>
    <n v="7400"/>
    <x v="28"/>
    <x v="25"/>
    <s v="001/03/LG.00.01/GSG/BA/2017"/>
    <x v="18"/>
    <x v="93"/>
    <x v="193"/>
    <x v="192"/>
  </r>
  <r>
    <n v="26065"/>
    <n v="2017"/>
    <s v="5836"/>
    <s v=""/>
    <x v="225"/>
    <s v="DEP. PENGELOLAAN PELABUHAN"/>
    <x v="133"/>
    <d v="2017-04-12T00:00:00"/>
    <s v="PERTALITE"/>
    <n v="2"/>
    <s v="01"/>
    <s v="FAISAL"/>
    <s v="RUTIN"/>
    <s v="DIAJUKAN"/>
    <m/>
    <n v="0"/>
    <x v="28"/>
    <x v="25"/>
    <s v="001/03/LG.00.01/GSG/BA/2017"/>
    <x v="18"/>
    <x v="59"/>
    <x v="194"/>
    <x v="193"/>
  </r>
  <r>
    <n v="26009"/>
    <n v="2017"/>
    <s v="5780"/>
    <s v=""/>
    <x v="226"/>
    <s v="DEP. DISTRIBUSI WIL. I"/>
    <x v="134"/>
    <d v="2017-04-11T00:00:00"/>
    <s v="PERTALITE"/>
    <n v="2"/>
    <s v="12"/>
    <s v="ROKHIM"/>
    <s v="RUTIN"/>
    <s v="DIREALISASI"/>
    <d v="2017-04-11T00:00:00"/>
    <n v="7400"/>
    <x v="28"/>
    <x v="25"/>
    <s v="001/03/LG.00.01/GSG/BA/2017"/>
    <x v="18"/>
    <x v="94"/>
    <x v="195"/>
    <x v="194"/>
  </r>
  <r>
    <n v="26487"/>
    <n v="2017"/>
    <s v="6258"/>
    <s v=""/>
    <x v="227"/>
    <s v="DEP. YANUM"/>
    <x v="56"/>
    <d v="2017-04-25T00:00:00"/>
    <s v="PERTALITE"/>
    <n v="2"/>
    <s v="59"/>
    <s v="YASMUJI"/>
    <s v="RUTIN"/>
    <s v="DIREALISASI"/>
    <d v="2017-04-25T00:00:00"/>
    <n v="7400"/>
    <x v="28"/>
    <x v="25"/>
    <s v="001/03/LG.00.01/GSG/BA/2017"/>
    <x v="18"/>
    <x v="95"/>
    <x v="196"/>
    <x v="195"/>
  </r>
  <r>
    <n v="26445"/>
    <n v="2017"/>
    <s v="6216"/>
    <s v=""/>
    <x v="228"/>
    <s v="DEP. HAR II"/>
    <x v="135"/>
    <d v="2017-04-21T00:00:00"/>
    <s v="PERTALITE"/>
    <n v="2"/>
    <s v="9"/>
    <s v="SANTO"/>
    <s v="RUTIN"/>
    <s v="DIREALISASI"/>
    <d v="2017-04-21T00:00:00"/>
    <n v="7400"/>
    <x v="28"/>
    <x v="25"/>
    <s v="001/03/LG.00.01/GSG/BA/2017"/>
    <x v="18"/>
    <x v="96"/>
    <x v="197"/>
    <x v="188"/>
  </r>
  <r>
    <n v="25970"/>
    <n v="2017"/>
    <s v="5741"/>
    <s v=""/>
    <x v="229"/>
    <s v="DEP. LK3"/>
    <x v="108"/>
    <d v="2017-04-10T00:00:00"/>
    <s v="PERTALITE"/>
    <n v="2"/>
    <s v="01"/>
    <s v="WINARNO"/>
    <s v="RUTIN"/>
    <s v="DIREALISASI"/>
    <d v="2017-04-10T00:00:00"/>
    <n v="7400"/>
    <x v="28"/>
    <x v="25"/>
    <s v="001/03/LG.00.01/GSG/BA/2017"/>
    <x v="18"/>
    <x v="59"/>
    <x v="131"/>
    <x v="196"/>
  </r>
  <r>
    <n v="25827"/>
    <n v="2017"/>
    <s v="5598"/>
    <s v=""/>
    <x v="230"/>
    <s v="DEP. DISTRIBUSI WIL. I"/>
    <x v="136"/>
    <d v="2017-04-06T00:00:00"/>
    <s v="PERTALITE"/>
    <n v="2"/>
    <s v="01"/>
    <s v="SUNARKO"/>
    <s v="RUTIN"/>
    <s v="DIREALISASI"/>
    <d v="2017-04-06T00:00:00"/>
    <n v="7400"/>
    <x v="28"/>
    <x v="25"/>
    <s v="001/03/LG.00.01/GSG/BA/2017"/>
    <x v="18"/>
    <x v="59"/>
    <x v="198"/>
    <x v="197"/>
  </r>
  <r>
    <n v="25822"/>
    <n v="2017"/>
    <s v="5593"/>
    <s v=""/>
    <x v="231"/>
    <s v="DEP. DISTRIBUSI WIL. I"/>
    <x v="137"/>
    <d v="2017-04-06T00:00:00"/>
    <s v="PERTALITE"/>
    <n v="2"/>
    <s v="02"/>
    <s v="HARDIANSYAH"/>
    <s v="RUTIN"/>
    <s v="DIREALISASI"/>
    <d v="2017-04-06T00:00:00"/>
    <n v="7400"/>
    <x v="28"/>
    <x v="25"/>
    <s v="001/03/LG.00.01/GSG/BA/2017"/>
    <x v="18"/>
    <x v="55"/>
    <x v="199"/>
    <x v="198"/>
  </r>
  <r>
    <n v="51541"/>
    <n v="2018"/>
    <s v="10974"/>
    <s v="K3PG2879BH"/>
    <x v="232"/>
    <s v="Dep. Fabrikasi"/>
    <x v="74"/>
    <d v="2018-07-05T00:00:00"/>
    <s v="PERTALITE"/>
    <n v="8"/>
    <s v="-"/>
    <s v="SUSANTO"/>
    <s v="RUTIN"/>
    <s v="DIREALISASI"/>
    <d v="2018-07-05T00:00:00"/>
    <n v="7800"/>
    <x v="30"/>
    <x v="24"/>
    <s v="099/VI/K3PG/2018"/>
    <x v="20"/>
    <x v="0"/>
    <x v="200"/>
    <x v="199"/>
  </r>
  <r>
    <n v="51412"/>
    <n v="2018"/>
    <s v="10845"/>
    <s v="K3PG2887BH"/>
    <x v="233"/>
    <s v="Dep. Lolapel"/>
    <x v="138"/>
    <d v="2018-07-03T00:00:00"/>
    <s v="PERTALITE"/>
    <n v="8"/>
    <s v="4"/>
    <s v="M.MUNIR"/>
    <s v="RUTIN"/>
    <s v="DIREALISASI"/>
    <d v="2018-07-03T00:00:00"/>
    <n v="7800"/>
    <x v="30"/>
    <x v="24"/>
    <s v="099/VI/K3PG/2018"/>
    <x v="20"/>
    <x v="85"/>
    <x v="201"/>
    <x v="200"/>
  </r>
  <r>
    <n v="51540"/>
    <n v="2018"/>
    <s v="10973"/>
    <s v="K3PG2890BH"/>
    <x v="234"/>
    <s v="Dep. Har III"/>
    <x v="139"/>
    <d v="2018-07-05T00:00:00"/>
    <s v="PERTALITE"/>
    <n v="8"/>
    <s v="5"/>
    <s v="RUDI"/>
    <s v="RUTIN"/>
    <s v="DIREALISASI"/>
    <d v="2018-07-05T00:00:00"/>
    <n v="7800"/>
    <x v="30"/>
    <x v="24"/>
    <s v="099/VI/K3PG/2018"/>
    <x v="20"/>
    <x v="97"/>
    <x v="202"/>
    <x v="201"/>
  </r>
  <r>
    <n v="51542"/>
    <n v="2018"/>
    <s v="10975"/>
    <s v="k3pg2892bh"/>
    <x v="235"/>
    <s v="Dep. Har III"/>
    <x v="140"/>
    <d v="2018-07-05T00:00:00"/>
    <s v="PERTALITE"/>
    <n v="8"/>
    <s v="-"/>
    <s v="ANTOK"/>
    <s v="RUTIN"/>
    <s v="DIAJUKAN"/>
    <m/>
    <n v="0"/>
    <x v="30"/>
    <x v="24"/>
    <s v="099/VI/K3PG/2018"/>
    <x v="20"/>
    <x v="0"/>
    <x v="203"/>
    <x v="202"/>
  </r>
  <r>
    <n v="51525"/>
    <n v="2018"/>
    <s v="10958"/>
    <s v="K3PG2895BH"/>
    <x v="236"/>
    <s v="Dep. Fabrikasi"/>
    <x v="74"/>
    <d v="2018-07-05T00:00:00"/>
    <s v="PERTALITE"/>
    <n v="8"/>
    <s v="-"/>
    <s v="ANDRI"/>
    <s v="RUTIN"/>
    <s v="DIREALISASI"/>
    <d v="2018-07-05T00:00:00"/>
    <n v="7800"/>
    <x v="30"/>
    <x v="24"/>
    <s v="099/VI/K3PG/2018"/>
    <x v="20"/>
    <x v="0"/>
    <x v="204"/>
    <x v="203"/>
  </r>
  <r>
    <n v="51415"/>
    <n v="2018"/>
    <s v="10848"/>
    <s v="K3PG2896BH"/>
    <x v="237"/>
    <s v="Dep. Lolapel"/>
    <x v="141"/>
    <d v="2018-07-03T00:00:00"/>
    <s v="PERTALITE"/>
    <n v="8"/>
    <s v="4"/>
    <s v="M.MUNIR'"/>
    <s v="RUTIN"/>
    <s v="DIREALISASI"/>
    <d v="2018-07-03T00:00:00"/>
    <n v="7800"/>
    <x v="30"/>
    <x v="24"/>
    <s v="099/VI/K3PG/2018"/>
    <x v="20"/>
    <x v="98"/>
    <x v="205"/>
    <x v="204"/>
  </r>
  <r>
    <n v="51592"/>
    <n v="2018"/>
    <s v="11025"/>
    <s v="K3PG2901BH"/>
    <x v="238"/>
    <s v="Dep. Har III"/>
    <x v="142"/>
    <d v="2018-07-06T00:00:00"/>
    <s v="PERTALITE"/>
    <n v="8"/>
    <s v="-"/>
    <s v="WIDODO"/>
    <s v="RUTIN"/>
    <s v="DIREALISASI"/>
    <d v="2018-07-06T00:00:00"/>
    <n v="7800"/>
    <x v="30"/>
    <x v="24"/>
    <s v="099/VI/K3PG/2018"/>
    <x v="20"/>
    <x v="0"/>
    <x v="70"/>
    <x v="67"/>
  </r>
  <r>
    <n v="51707"/>
    <n v="2018"/>
    <s v="11140"/>
    <s v="K3PG2903BH"/>
    <x v="239"/>
    <s v="Dep. Har III"/>
    <x v="143"/>
    <d v="2018-07-09T00:00:00"/>
    <s v="PERTALITE"/>
    <n v="8"/>
    <s v="-"/>
    <s v="NUR TRI"/>
    <s v="RUTIN"/>
    <s v="DIREALISASI"/>
    <d v="2018-07-09T00:00:00"/>
    <n v="7800"/>
    <x v="30"/>
    <x v="24"/>
    <s v="099/VI/K3PG/2018"/>
    <x v="20"/>
    <x v="0"/>
    <x v="206"/>
    <x v="205"/>
  </r>
  <r>
    <n v="51447"/>
    <n v="2018"/>
    <s v="10880"/>
    <s v="K3PG2905BH"/>
    <x v="240"/>
    <s v="Dep. Har III"/>
    <x v="144"/>
    <d v="2018-07-04T00:00:00"/>
    <s v="PERTALITE"/>
    <n v="8"/>
    <s v="14"/>
    <s v="SHOLICHUL"/>
    <s v="RUTIN"/>
    <s v="DIREALISASI"/>
    <d v="2018-07-04T00:00:00"/>
    <n v="7800"/>
    <x v="30"/>
    <x v="24"/>
    <s v="099/VI/K3PG/2018"/>
    <x v="20"/>
    <x v="99"/>
    <x v="207"/>
    <x v="206"/>
  </r>
  <r>
    <n v="51610"/>
    <n v="2018"/>
    <s v="11043"/>
    <s v="K3PG2906BH"/>
    <x v="241"/>
    <s v="Dep. Har III"/>
    <x v="88"/>
    <d v="2018-07-06T00:00:00"/>
    <s v="PERTALITE"/>
    <n v="8"/>
    <s v="-"/>
    <s v="M.RIZA"/>
    <s v="RUTIN"/>
    <s v="DIREALISASI"/>
    <d v="2018-07-06T00:00:00"/>
    <n v="7800"/>
    <x v="30"/>
    <x v="24"/>
    <s v="099/VI/K3PG/2018"/>
    <x v="20"/>
    <x v="0"/>
    <x v="208"/>
    <x v="207"/>
  </r>
  <r>
    <n v="51413"/>
    <n v="2018"/>
    <s v="10846"/>
    <s v="K3PG2908BH"/>
    <x v="242"/>
    <s v="Dep. Lolapel"/>
    <x v="145"/>
    <d v="2018-07-03T00:00:00"/>
    <s v="PERTALITE"/>
    <n v="8"/>
    <s v="4"/>
    <s v="M.MUNIR"/>
    <s v="RUTIN"/>
    <s v="DIREALISASI"/>
    <d v="2018-07-03T00:00:00"/>
    <n v="7800"/>
    <x v="30"/>
    <x v="24"/>
    <s v="099/VI/K3PG/2018"/>
    <x v="20"/>
    <x v="100"/>
    <x v="209"/>
    <x v="208"/>
  </r>
  <r>
    <n v="51431"/>
    <n v="2018"/>
    <s v="10864"/>
    <s v="K3PG2909BH"/>
    <x v="243"/>
    <s v="Dep. HAR III"/>
    <x v="146"/>
    <d v="2018-07-03T00:00:00"/>
    <s v="PERTALITE"/>
    <n v="8"/>
    <s v="4"/>
    <s v="RICHWAN SAPUTRA"/>
    <s v="RUTIN"/>
    <s v="DIREALISASI"/>
    <d v="2018-07-03T00:00:00"/>
    <n v="7800"/>
    <x v="30"/>
    <x v="24"/>
    <s v="099/VI/K3PG/2018"/>
    <x v="20"/>
    <x v="101"/>
    <x v="165"/>
    <x v="209"/>
  </r>
  <r>
    <n v="51681"/>
    <n v="2018"/>
    <s v="11114"/>
    <s v="K3PG2910BH"/>
    <x v="244"/>
    <s v="Dep. Har III"/>
    <x v="86"/>
    <d v="2018-07-09T00:00:00"/>
    <s v="PERTALITE"/>
    <n v="8"/>
    <s v="-"/>
    <s v="AGUS"/>
    <s v="RUTIN"/>
    <s v="DIREALISASI"/>
    <d v="2018-07-09T00:00:00"/>
    <n v="7800"/>
    <x v="30"/>
    <x v="24"/>
    <s v="099/VI/K3PG/2018"/>
    <x v="20"/>
    <x v="0"/>
    <x v="210"/>
    <x v="210"/>
  </r>
  <r>
    <n v="51416"/>
    <n v="2018"/>
    <s v="10849"/>
    <s v="K3PG2911BH"/>
    <x v="245"/>
    <s v="Dep. Lolapel"/>
    <x v="147"/>
    <d v="2018-07-03T00:00:00"/>
    <s v="PERTALITE"/>
    <n v="8"/>
    <s v="4"/>
    <s v="M.MUNIR"/>
    <s v="RUTIN"/>
    <s v="DIREALISASI"/>
    <d v="2018-07-03T00:00:00"/>
    <n v="7800"/>
    <x v="30"/>
    <x v="24"/>
    <s v="099/VI/K3PG/2018"/>
    <x v="20"/>
    <x v="102"/>
    <x v="211"/>
    <x v="6"/>
  </r>
  <r>
    <n v="26269"/>
    <n v="2017"/>
    <s v="6040"/>
    <s v=""/>
    <x v="246"/>
    <s v="DEP. DISTRIBUSI WIL. I"/>
    <x v="148"/>
    <d v="2017-04-18T00:00:00"/>
    <s v="PERTALITE"/>
    <n v="2"/>
    <s v="104"/>
    <s v="MUSTAKIM"/>
    <s v="RUTIN"/>
    <s v="DIREALISASI"/>
    <d v="2017-04-18T00:00:00"/>
    <n v="7400"/>
    <x v="28"/>
    <x v="25"/>
    <s v="001/03/LG.00.01/GSG/BA/2017"/>
    <x v="18"/>
    <x v="103"/>
    <x v="212"/>
    <x v="160"/>
  </r>
  <r>
    <n v="26129"/>
    <n v="2017"/>
    <s v="5900"/>
    <s v=""/>
    <x v="247"/>
    <s v="DEP. DISTRIBUSI WIL. I"/>
    <x v="149"/>
    <d v="2017-04-13T00:00:00"/>
    <s v="PERTALITE"/>
    <n v="2"/>
    <s v="84"/>
    <s v="AGUS"/>
    <s v="RUTIN"/>
    <s v="DIREALISASI"/>
    <d v="2017-04-13T00:00:00"/>
    <n v="7400"/>
    <x v="28"/>
    <x v="25"/>
    <s v="001/03/LG.00.01/GSG/BA/2017"/>
    <x v="18"/>
    <x v="104"/>
    <x v="213"/>
    <x v="211"/>
  </r>
  <r>
    <n v="26032"/>
    <n v="2017"/>
    <s v="5803"/>
    <s v=""/>
    <x v="248"/>
    <s v="DEP. DISTRIBUSI WIL. I"/>
    <x v="150"/>
    <d v="2017-04-11T00:00:00"/>
    <s v="PERTALITE"/>
    <n v="2"/>
    <s v="29"/>
    <s v="M ROZI ASHARI"/>
    <s v="RUTIN"/>
    <s v="DIAJUKAN"/>
    <m/>
    <n v="0"/>
    <x v="28"/>
    <x v="25"/>
    <s v="001/03/LG.00.01/GSG/BA/2017"/>
    <x v="18"/>
    <x v="105"/>
    <x v="113"/>
    <x v="212"/>
  </r>
  <r>
    <n v="25825"/>
    <n v="2017"/>
    <s v="5596"/>
    <s v=""/>
    <x v="249"/>
    <s v="DEP. DISTRIBUSI WIL. I"/>
    <x v="151"/>
    <d v="2017-04-06T00:00:00"/>
    <s v="PERTALITE"/>
    <n v="2"/>
    <s v="01"/>
    <s v="RUDI"/>
    <s v="RUTIN"/>
    <s v="DIAJUKAN"/>
    <m/>
    <n v="0"/>
    <x v="28"/>
    <x v="25"/>
    <s v="001/03/LG.00.01/GSG/BA/2017"/>
    <x v="18"/>
    <x v="59"/>
    <x v="125"/>
    <x v="110"/>
  </r>
  <r>
    <n v="26124"/>
    <n v="2017"/>
    <s v="5895"/>
    <s v=""/>
    <x v="250"/>
    <s v="DEP. DISTRIBUSI WIL. I"/>
    <x v="152"/>
    <d v="2017-04-13T00:00:00"/>
    <s v="PERTALITE"/>
    <n v="2"/>
    <s v="104"/>
    <s v="HABIBI"/>
    <s v="RUTIN"/>
    <s v="DIREALISASI"/>
    <d v="2017-04-13T00:00:00"/>
    <n v="7400"/>
    <x v="28"/>
    <x v="25"/>
    <s v="001/03/LG.00.01/GSG/BA/2017"/>
    <x v="18"/>
    <x v="106"/>
    <x v="214"/>
    <x v="213"/>
  </r>
  <r>
    <n v="25934"/>
    <n v="2017"/>
    <s v="5705"/>
    <s v=""/>
    <x v="251"/>
    <s v="Dep. Fabrikasi"/>
    <x v="74"/>
    <d v="2017-04-10T00:00:00"/>
    <s v="PERTALITE"/>
    <n v="2"/>
    <s v="01"/>
    <s v="SUSONO"/>
    <s v="RUTIN"/>
    <s v="DIREALISASI"/>
    <d v="2017-04-10T00:00:00"/>
    <n v="7400"/>
    <x v="28"/>
    <x v="25"/>
    <s v="001/03/LG.00.01/GSG/BA/2017"/>
    <x v="18"/>
    <x v="59"/>
    <x v="215"/>
    <x v="203"/>
  </r>
  <r>
    <n v="25706"/>
    <n v="2017"/>
    <s v="5477"/>
    <s v=""/>
    <x v="252"/>
    <s v="DEP. LK3"/>
    <x v="153"/>
    <d v="2017-04-04T00:00:00"/>
    <s v="PERTALITE"/>
    <n v="2"/>
    <s v="1"/>
    <s v="AGUS"/>
    <s v="RUTIN"/>
    <s v="DIREALISASI"/>
    <d v="2017-04-04T00:00:00"/>
    <n v="7400"/>
    <x v="28"/>
    <x v="25"/>
    <s v="001/03/LG.00.01/GSG/BA/2017"/>
    <x v="18"/>
    <x v="66"/>
    <x v="216"/>
    <x v="214"/>
  </r>
  <r>
    <n v="25952"/>
    <n v="2017"/>
    <s v="5723"/>
    <s v=""/>
    <x v="253"/>
    <s v="DEP. LK3"/>
    <x v="108"/>
    <d v="2017-04-10T00:00:00"/>
    <s v="PERTALITE"/>
    <n v="2"/>
    <s v="02"/>
    <s v="CHOIRUL"/>
    <s v="RUTIN"/>
    <s v="DIREALISASI"/>
    <d v="2017-04-10T00:00:00"/>
    <n v="7400"/>
    <x v="28"/>
    <x v="25"/>
    <s v="001/03/LG.00.01/GSG/BA/2017"/>
    <x v="18"/>
    <x v="55"/>
    <x v="217"/>
    <x v="117"/>
  </r>
  <r>
    <n v="26074"/>
    <n v="2017"/>
    <s v="5845"/>
    <s v=""/>
    <x v="254"/>
    <s v="Dep. Fabrikasi"/>
    <x v="74"/>
    <d v="2017-04-12T00:00:00"/>
    <s v="PERTALITE"/>
    <n v="2"/>
    <s v="55"/>
    <s v="SUNYOTO"/>
    <s v="RUTIN"/>
    <s v="DIREALISASI"/>
    <d v="2017-04-12T00:00:00"/>
    <n v="7400"/>
    <x v="28"/>
    <x v="25"/>
    <s v="001/03/LG.00.01/GSG/BA/2017"/>
    <x v="18"/>
    <x v="107"/>
    <x v="218"/>
    <x v="215"/>
  </r>
  <r>
    <n v="51411"/>
    <n v="2018"/>
    <s v="10844"/>
    <s v="K3PG2938BH"/>
    <x v="255"/>
    <s v="Dep. Lolapel"/>
    <x v="154"/>
    <d v="2018-07-03T00:00:00"/>
    <s v="PERTALITE"/>
    <n v="8"/>
    <s v="4"/>
    <s v="M.MUNIR"/>
    <s v="RUTIN"/>
    <s v="DIREALISASI"/>
    <d v="2018-07-03T00:00:00"/>
    <n v="7800"/>
    <x v="30"/>
    <x v="24"/>
    <s v="099/VI/K3PG/2018"/>
    <x v="20"/>
    <x v="108"/>
    <x v="201"/>
    <x v="216"/>
  </r>
  <r>
    <n v="25705"/>
    <n v="2017"/>
    <s v="5476"/>
    <s v=""/>
    <x v="256"/>
    <s v="DEP. LK3"/>
    <x v="155"/>
    <d v="2017-04-04T00:00:00"/>
    <s v="PERTALITE"/>
    <n v="2"/>
    <s v="1"/>
    <s v="TAMSIL"/>
    <s v="RUTIN"/>
    <s v="DIREALISASI"/>
    <d v="2017-04-04T00:00:00"/>
    <n v="7400"/>
    <x v="28"/>
    <x v="25"/>
    <s v="001/03/LG.00.01/GSG/BA/2017"/>
    <x v="18"/>
    <x v="66"/>
    <x v="219"/>
    <x v="136"/>
  </r>
  <r>
    <n v="25795"/>
    <n v="2017"/>
    <s v="5566"/>
    <s v=""/>
    <x v="257"/>
    <s v="DEP. LOLAPEL"/>
    <x v="156"/>
    <d v="2017-04-06T00:00:00"/>
    <s v="PERTALITE"/>
    <n v="2"/>
    <s v="10"/>
    <s v="M.MUNIR"/>
    <s v="RUTIN"/>
    <s v="DIREALISASI"/>
    <d v="2017-04-06T00:00:00"/>
    <n v="7400"/>
    <x v="28"/>
    <x v="25"/>
    <s v="001/03/LG.00.01/GSG/BA/2017"/>
    <x v="18"/>
    <x v="65"/>
    <x v="118"/>
    <x v="110"/>
  </r>
  <r>
    <n v="25703"/>
    <n v="2017"/>
    <s v="5474"/>
    <s v=""/>
    <x v="258"/>
    <s v="DEP. PPE"/>
    <x v="157"/>
    <d v="2017-04-04T00:00:00"/>
    <s v="PERTALITE"/>
    <n v="2"/>
    <s v="1"/>
    <s v="NURJA'A"/>
    <s v="RUTIN"/>
    <s v="DIREALISASI"/>
    <d v="2017-04-04T00:00:00"/>
    <n v="7400"/>
    <x v="28"/>
    <x v="25"/>
    <s v="001/03/LG.00.01/GSG/BA/2017"/>
    <x v="18"/>
    <x v="66"/>
    <x v="140"/>
    <x v="217"/>
  </r>
  <r>
    <n v="25885"/>
    <n v="2017"/>
    <s v="5656"/>
    <s v=""/>
    <x v="259"/>
    <s v="DEP. PPE"/>
    <x v="158"/>
    <d v="2017-04-07T00:00:00"/>
    <s v="PERTALITE"/>
    <n v="2"/>
    <s v="02"/>
    <s v="SISWOYONO"/>
    <s v="RUTIN"/>
    <s v="DIREALISASI"/>
    <d v="2017-04-07T00:00:00"/>
    <n v="7400"/>
    <x v="28"/>
    <x v="25"/>
    <s v="001/03/LG.00.01/GSG/BA/2017"/>
    <x v="18"/>
    <x v="55"/>
    <x v="172"/>
    <x v="67"/>
  </r>
  <r>
    <n v="26325"/>
    <n v="2017"/>
    <s v="6096"/>
    <s v=""/>
    <x v="260"/>
    <s v="DEP. INSPEKSI TEKNIK"/>
    <x v="159"/>
    <d v="2017-04-19T00:00:00"/>
    <s v="PERTALITE"/>
    <n v="2"/>
    <s v="393"/>
    <s v="ADI"/>
    <s v="RUTIN"/>
    <s v="DIREALISASI"/>
    <d v="2017-04-19T00:00:00"/>
    <n v="7400"/>
    <x v="28"/>
    <x v="25"/>
    <s v="001/03/LG.00.01/GSG/BA/2017"/>
    <x v="18"/>
    <x v="0"/>
    <x v="220"/>
    <x v="218"/>
  </r>
  <r>
    <n v="720"/>
    <n v="2016"/>
    <s v="709"/>
    <s v=""/>
    <x v="261"/>
    <s v="DEP. DISTRIBUSI WIL. I"/>
    <x v="160"/>
    <d v="2016-01-11T00:00:00"/>
    <s v="PERTALITE"/>
    <n v="2"/>
    <s v="51047"/>
    <s v="M.ROKIB"/>
    <s v="RUTIN"/>
    <s v="DIREALISASI"/>
    <d v="2016-01-11T00:00:00"/>
    <n v="7900"/>
    <x v="28"/>
    <x v="26"/>
    <s v="SPOT01"/>
    <x v="21"/>
    <x v="0"/>
    <x v="221"/>
    <x v="219"/>
  </r>
  <r>
    <n v="482"/>
    <n v="2016"/>
    <s v="471"/>
    <s v=""/>
    <x v="262"/>
    <s v="DEP. DISTRIBUSI WIL. I"/>
    <x v="161"/>
    <d v="2016-01-05T00:00:00"/>
    <s v="PERTALITE"/>
    <n v="2"/>
    <s v="13190"/>
    <s v="RUSDI"/>
    <s v="RUTIN"/>
    <s v="DIREALISASI"/>
    <d v="2016-01-05T00:00:00"/>
    <n v="7900"/>
    <x v="28"/>
    <x v="26"/>
    <s v="SPOT01"/>
    <x v="21"/>
    <x v="0"/>
    <x v="222"/>
    <x v="220"/>
  </r>
  <r>
    <n v="629"/>
    <n v="2016"/>
    <s v="618"/>
    <s v=""/>
    <x v="263"/>
    <s v="DEP. RPPH"/>
    <x v="58"/>
    <d v="2016-01-08T00:00:00"/>
    <s v="PERTALITE"/>
    <n v="2"/>
    <s v="8602"/>
    <s v="M.HASAN"/>
    <s v="RUTIN"/>
    <s v="DIREALISASI"/>
    <d v="2016-01-08T00:00:00"/>
    <n v="7900"/>
    <x v="28"/>
    <x v="27"/>
    <s v="SPOT02"/>
    <x v="22"/>
    <x v="0"/>
    <x v="52"/>
    <x v="221"/>
  </r>
  <r>
    <n v="415"/>
    <n v="2016"/>
    <s v="404"/>
    <s v=""/>
    <x v="264"/>
    <s v="DEP. HAR II"/>
    <x v="63"/>
    <d v="2016-01-04T00:00:00"/>
    <s v="PERTALITE"/>
    <n v="2"/>
    <s v="6211"/>
    <s v="NILA"/>
    <s v="RUTIN"/>
    <s v="DIREALISASI"/>
    <d v="2016-01-04T00:00:00"/>
    <n v="8250"/>
    <x v="28"/>
    <x v="28"/>
    <s v="SPOT03"/>
    <x v="23"/>
    <x v="0"/>
    <x v="223"/>
    <x v="222"/>
  </r>
  <r>
    <n v="929"/>
    <n v="2016"/>
    <s v="918"/>
    <s v=""/>
    <x v="265"/>
    <s v="Dep. Tekinfo"/>
    <x v="37"/>
    <d v="2016-01-14T00:00:00"/>
    <s v="PERTALITE"/>
    <n v="2"/>
    <s v="9050"/>
    <s v="A'AN DARMAWAN"/>
    <s v="RUTIN"/>
    <s v="DIREALISASI"/>
    <d v="2016-01-14T00:00:00"/>
    <n v="7900"/>
    <x v="28"/>
    <x v="28"/>
    <s v="SPOT03"/>
    <x v="23"/>
    <x v="63"/>
    <x v="197"/>
    <x v="223"/>
  </r>
  <r>
    <n v="583"/>
    <n v="2016"/>
    <s v="572"/>
    <s v=""/>
    <x v="266"/>
    <s v="DEP. INSPEKSI TEKNIK"/>
    <x v="162"/>
    <d v="2016-01-07T00:00:00"/>
    <s v="PERTALITE"/>
    <n v="2"/>
    <s v="11835"/>
    <s v="MAHMUDI"/>
    <s v="RUTIN"/>
    <s v="DIAJUKAN"/>
    <m/>
    <n v="0"/>
    <x v="28"/>
    <x v="28"/>
    <s v="SPOT03"/>
    <x v="23"/>
    <x v="0"/>
    <x v="224"/>
    <x v="224"/>
  </r>
  <r>
    <n v="630"/>
    <n v="2016"/>
    <s v="619"/>
    <s v=""/>
    <x v="267"/>
    <s v="DEP. INSPEKSI TEKNIK"/>
    <x v="62"/>
    <d v="2016-01-08T00:00:00"/>
    <s v="PERTALITE"/>
    <n v="2"/>
    <s v="8241"/>
    <s v="MANAN"/>
    <s v="RUTIN"/>
    <s v="DIREALISASI"/>
    <d v="2016-01-08T00:00:00"/>
    <n v="7900"/>
    <x v="28"/>
    <x v="28"/>
    <s v="SPOT03"/>
    <x v="23"/>
    <x v="0"/>
    <x v="150"/>
    <x v="6"/>
  </r>
  <r>
    <n v="518"/>
    <n v="2016"/>
    <s v="507"/>
    <s v=""/>
    <x v="268"/>
    <s v="DEP. PPK"/>
    <x v="163"/>
    <d v="2016-01-06T00:00:00"/>
    <s v="PERTALITE"/>
    <n v="2"/>
    <s v="10220"/>
    <s v="ROFIK"/>
    <s v="RUTIN"/>
    <s v="DIREALISASI"/>
    <d v="2016-01-06T00:00:00"/>
    <n v="7900"/>
    <x v="28"/>
    <x v="28"/>
    <s v="SPOT03"/>
    <x v="23"/>
    <x v="0"/>
    <x v="225"/>
    <x v="225"/>
  </r>
  <r>
    <n v="632"/>
    <n v="2016"/>
    <s v="621"/>
    <s v=""/>
    <x v="269"/>
    <s v="DEP. PPK"/>
    <x v="163"/>
    <d v="2016-01-08T00:00:00"/>
    <s v="PERTALITE"/>
    <n v="2"/>
    <s v="8241"/>
    <s v="FATKUR"/>
    <s v="RUTIN"/>
    <s v="DIREALISASI"/>
    <d v="2016-01-08T00:00:00"/>
    <n v="7900"/>
    <x v="28"/>
    <x v="28"/>
    <s v="SPOT03"/>
    <x v="23"/>
    <x v="0"/>
    <x v="226"/>
    <x v="226"/>
  </r>
  <r>
    <n v="550"/>
    <n v="2016"/>
    <s v="539"/>
    <s v=""/>
    <x v="270"/>
    <s v="DEP. JASTEKON"/>
    <x v="164"/>
    <d v="2016-01-06T00:00:00"/>
    <s v="PERTALITE"/>
    <n v="2"/>
    <s v="10808"/>
    <s v="M.EFRON"/>
    <s v="RUTIN"/>
    <s v="DIREALISASI"/>
    <d v="2016-01-06T00:00:00"/>
    <n v="7900"/>
    <x v="28"/>
    <x v="28"/>
    <s v="SPOT03"/>
    <x v="23"/>
    <x v="109"/>
    <x v="227"/>
    <x v="227"/>
  </r>
  <r>
    <n v="465"/>
    <n v="2016"/>
    <s v="454"/>
    <s v=""/>
    <x v="271"/>
    <s v="DEP. JASTEKON"/>
    <x v="164"/>
    <d v="2016-01-05T00:00:00"/>
    <s v="PERTALITE"/>
    <n v="2"/>
    <s v="7050"/>
    <s v="FAJAR"/>
    <s v="RUTIN"/>
    <s v="DIREALISASI"/>
    <d v="2016-01-05T00:00:00"/>
    <n v="7900"/>
    <x v="28"/>
    <x v="28"/>
    <s v="SPOT03"/>
    <x v="23"/>
    <x v="0"/>
    <x v="228"/>
    <x v="228"/>
  </r>
  <r>
    <n v="663"/>
    <n v="2016"/>
    <s v="652"/>
    <s v=""/>
    <x v="272"/>
    <s v="DEP. JASTEKON"/>
    <x v="164"/>
    <d v="2016-01-08T00:00:00"/>
    <s v="PERTALITE"/>
    <n v="2"/>
    <s v="7683"/>
    <s v="IDA"/>
    <s v="RUTIN"/>
    <s v="DIREALISASI"/>
    <d v="2016-01-08T00:00:00"/>
    <n v="7900"/>
    <x v="28"/>
    <x v="28"/>
    <s v="SPOT03"/>
    <x v="23"/>
    <x v="0"/>
    <x v="229"/>
    <x v="229"/>
  </r>
  <r>
    <n v="747"/>
    <n v="2016"/>
    <s v="736"/>
    <s v=""/>
    <x v="273"/>
    <s v="DEP. HAR II"/>
    <x v="165"/>
    <d v="2016-01-11T00:00:00"/>
    <s v="PERTALITE"/>
    <n v="2"/>
    <s v="25532"/>
    <s v="RESTANTO"/>
    <s v="RUTIN"/>
    <s v="DIREALISASI"/>
    <d v="2016-01-11T00:00:00"/>
    <n v="7900"/>
    <x v="28"/>
    <x v="26"/>
    <s v="SPOT01"/>
    <x v="21"/>
    <x v="110"/>
    <x v="230"/>
    <x v="230"/>
  </r>
  <r>
    <n v="15890"/>
    <n v="2016"/>
    <s v="15873"/>
    <s v=""/>
    <x v="274"/>
    <s v="KOMP. UMUM"/>
    <x v="56"/>
    <d v="2016-10-11T00:00:00"/>
    <s v="PERTALITE"/>
    <n v="2"/>
    <s v="0"/>
    <s v="HARIS"/>
    <s v="RUTIN"/>
    <s v="DIREALISASI"/>
    <d v="2016-10-11T00:00:00"/>
    <n v="6900"/>
    <x v="28"/>
    <x v="27"/>
    <s v="SPOT02"/>
    <x v="22"/>
    <x v="6"/>
    <x v="150"/>
    <x v="6"/>
  </r>
  <r>
    <n v="545"/>
    <n v="2016"/>
    <s v="534"/>
    <s v=""/>
    <x v="275"/>
    <s v="DEP. HAR II"/>
    <x v="166"/>
    <d v="2016-01-06T00:00:00"/>
    <s v="PERTALITE"/>
    <n v="2"/>
    <s v="8248"/>
    <s v="M.AJID"/>
    <s v="RUTIN"/>
    <s v="DIAJUKAN"/>
    <m/>
    <n v="0"/>
    <x v="28"/>
    <x v="26"/>
    <s v="SPOT01"/>
    <x v="21"/>
    <x v="0"/>
    <x v="231"/>
    <x v="186"/>
  </r>
  <r>
    <n v="15182"/>
    <n v="2016"/>
    <s v="15165"/>
    <s v=""/>
    <x v="276"/>
    <s v=""/>
    <x v="106"/>
    <d v="2016-09-26T00:00:00"/>
    <s v="PERTALITE"/>
    <n v="8"/>
    <s v="2"/>
    <s v="RESTANTO"/>
    <s v="RUTIN"/>
    <s v="DIREALISASI"/>
    <d v="2016-09-26T00:00:00"/>
    <n v="6900"/>
    <x v="29"/>
    <x v="23"/>
    <s v="051/XI/BENGKELK3PG/BA/2016"/>
    <x v="19"/>
    <x v="0"/>
    <x v="232"/>
    <x v="231"/>
  </r>
  <r>
    <n v="12679"/>
    <n v="2016"/>
    <s v="12662"/>
    <s v=""/>
    <x v="277"/>
    <s v=""/>
    <x v="167"/>
    <d v="2016-08-16T00:00:00"/>
    <s v="PERTALITE"/>
    <n v="8"/>
    <s v="0"/>
    <s v="BAMBANG H."/>
    <s v="RUTIN"/>
    <s v="DIREALISASI"/>
    <d v="2016-08-16T00:00:00"/>
    <n v="6900"/>
    <x v="29"/>
    <x v="23"/>
    <s v="051/XI/BENGKELK3PG/BA/2016"/>
    <x v="19"/>
    <x v="0"/>
    <x v="131"/>
    <x v="232"/>
  </r>
  <r>
    <n v="18752"/>
    <n v="2016"/>
    <s v="18730"/>
    <s v=""/>
    <x v="278"/>
    <s v="KOMP. PABRIK III"/>
    <x v="140"/>
    <d v="2016-11-28T00:00:00"/>
    <s v="PERTALITE"/>
    <n v="8"/>
    <s v="0"/>
    <s v="MASJKUR"/>
    <s v="RUTIN"/>
    <s v="DIREALISASI"/>
    <d v="2016-11-28T00:00:00"/>
    <n v="6900"/>
    <x v="29"/>
    <x v="23"/>
    <s v="051/XI/BENGKELK3PG/BA/2016"/>
    <x v="19"/>
    <x v="0"/>
    <x v="70"/>
    <x v="67"/>
  </r>
  <r>
    <n v="18667"/>
    <n v="2016"/>
    <s v="18645"/>
    <s v=""/>
    <x v="279"/>
    <s v="DEP. HAR III"/>
    <x v="139"/>
    <d v="2016-11-25T00:00:00"/>
    <s v="PERTALITE"/>
    <n v="8"/>
    <s v="12"/>
    <s v="BEDJO S."/>
    <s v="RUTIN"/>
    <s v="DIREALISASI"/>
    <d v="2016-11-25T00:00:00"/>
    <n v="6900"/>
    <x v="29"/>
    <x v="23"/>
    <s v="051/XI/BENGKELK3PG/BA/2016"/>
    <x v="19"/>
    <x v="0"/>
    <x v="233"/>
    <x v="123"/>
  </r>
  <r>
    <n v="20969"/>
    <n v="2017"/>
    <s v="740"/>
    <s v=""/>
    <x v="280"/>
    <s v="DEP. YANUM"/>
    <x v="0"/>
    <d v="2017-01-09T00:00:00"/>
    <s v="PERTALITE"/>
    <n v="8"/>
    <s v="2"/>
    <s v="ALI AFANDI"/>
    <s v="RUTIN"/>
    <s v="DIREALISASI"/>
    <d v="2017-01-10T00:00:00"/>
    <n v="7350"/>
    <x v="29"/>
    <x v="23"/>
    <s v="051/XI/BENGKELK3PG/BA/2016"/>
    <x v="19"/>
    <x v="0"/>
    <x v="184"/>
    <x v="233"/>
  </r>
  <r>
    <n v="389"/>
    <n v="2016"/>
    <s v="378"/>
    <s v=""/>
    <x v="281"/>
    <s v="DEP. PPK"/>
    <x v="168"/>
    <d v="2016-01-04T00:00:00"/>
    <s v="PERTALITE"/>
    <n v="2"/>
    <s v="1464"/>
    <s v="ISA"/>
    <s v="RUTIN"/>
    <s v="DIREALISASI"/>
    <d v="2016-01-04T00:00:00"/>
    <n v="8250"/>
    <x v="28"/>
    <x v="29"/>
    <s v="004/II/GSG/BA/2015"/>
    <x v="24"/>
    <x v="111"/>
    <x v="234"/>
    <x v="234"/>
  </r>
  <r>
    <n v="553"/>
    <n v="2016"/>
    <s v="542"/>
    <s v=""/>
    <x v="282"/>
    <s v="DEP. CANGUN"/>
    <x v="169"/>
    <d v="2016-01-06T00:00:00"/>
    <s v="PERTALITE"/>
    <n v="2"/>
    <s v="978"/>
    <s v="SUTRISNO"/>
    <s v="RUTIN"/>
    <s v="DIREALISASI"/>
    <d v="2016-01-06T00:00:00"/>
    <n v="7900"/>
    <x v="28"/>
    <x v="29"/>
    <s v="004/II/GSG/BA/2015"/>
    <x v="24"/>
    <x v="76"/>
    <x v="173"/>
    <x v="162"/>
  </r>
  <r>
    <n v="411"/>
    <n v="2016"/>
    <s v="400"/>
    <s v=""/>
    <x v="283"/>
    <s v="S K P G"/>
    <x v="29"/>
    <d v="2016-01-04T00:00:00"/>
    <s v="PERTALITE"/>
    <n v="2"/>
    <s v="4690"/>
    <s v="ROFI'I"/>
    <s v="RUTIN"/>
    <s v="DIREALISASI"/>
    <d v="2016-01-04T00:00:00"/>
    <n v="8250"/>
    <x v="28"/>
    <x v="29"/>
    <s v="004/II/GSG/BA/2015"/>
    <x v="24"/>
    <x v="112"/>
    <x v="235"/>
    <x v="235"/>
  </r>
  <r>
    <n v="843"/>
    <n v="2016"/>
    <s v="832"/>
    <s v=""/>
    <x v="284"/>
    <s v="DEP. YANUM"/>
    <x v="170"/>
    <d v="2016-01-12T00:00:00"/>
    <s v="PERTALITE"/>
    <n v="2"/>
    <s v="1685"/>
    <s v="ROHMAN"/>
    <s v="RUTIN"/>
    <s v="DIREALISASI"/>
    <d v="2016-01-12T00:00:00"/>
    <n v="7900"/>
    <x v="28"/>
    <x v="29"/>
    <s v="004/II/GSG/BA/2015"/>
    <x v="24"/>
    <x v="113"/>
    <x v="236"/>
    <x v="236"/>
  </r>
  <r>
    <n v="519"/>
    <n v="2016"/>
    <s v="508"/>
    <s v=""/>
    <x v="285"/>
    <s v="DEP. YANKOMDUK"/>
    <x v="101"/>
    <d v="2016-01-06T00:00:00"/>
    <s v="PERTALITE"/>
    <n v="2"/>
    <s v="410"/>
    <s v="MAHFUD"/>
    <s v="RUTIN"/>
    <s v="DIREALISASI"/>
    <d v="2016-01-06T00:00:00"/>
    <n v="7900"/>
    <x v="28"/>
    <x v="29"/>
    <s v="004/II/GSG/BA/2015"/>
    <x v="24"/>
    <x v="0"/>
    <x v="173"/>
    <x v="174"/>
  </r>
  <r>
    <n v="628"/>
    <n v="2016"/>
    <s v="617"/>
    <s v=""/>
    <x v="286"/>
    <s v="DEP. YANKOMDUK"/>
    <x v="101"/>
    <d v="2016-01-08T00:00:00"/>
    <s v="PERTALITE"/>
    <n v="2"/>
    <s v="1408"/>
    <s v="M.HASAN"/>
    <s v="RUTIN"/>
    <s v="DIREALISASI"/>
    <d v="2016-01-08T00:00:00"/>
    <n v="7900"/>
    <x v="28"/>
    <x v="29"/>
    <s v="004/II/GSG/BA/2015"/>
    <x v="24"/>
    <x v="114"/>
    <x v="237"/>
    <x v="237"/>
  </r>
  <r>
    <n v="1481"/>
    <n v="2016"/>
    <s v="1469"/>
    <s v=""/>
    <x v="287"/>
    <s v="DEP. YANKOMDUK"/>
    <x v="102"/>
    <d v="2016-01-19T00:00:00"/>
    <s v="PERTALITE"/>
    <n v="2"/>
    <s v="1815"/>
    <s v="DIDIK.S"/>
    <s v="RUTIN"/>
    <s v="DIREALISASI"/>
    <d v="2016-01-19T00:00:00"/>
    <n v="7900"/>
    <x v="28"/>
    <x v="29"/>
    <s v="004/II/GSG/BA/2015"/>
    <x v="24"/>
    <x v="115"/>
    <x v="238"/>
    <x v="238"/>
  </r>
  <r>
    <n v="468"/>
    <n v="2016"/>
    <s v="457"/>
    <s v=""/>
    <x v="288"/>
    <s v="DEP. YANKOMDUK"/>
    <x v="102"/>
    <d v="2016-01-05T00:00:00"/>
    <s v="PERTALITE"/>
    <n v="2"/>
    <s v="2646"/>
    <s v="RISKI"/>
    <s v="RUTIN"/>
    <s v="DIREALISASI"/>
    <d v="2016-01-05T00:00:00"/>
    <n v="7900"/>
    <x v="28"/>
    <x v="29"/>
    <s v="004/II/GSG/BA/2015"/>
    <x v="24"/>
    <x v="116"/>
    <x v="239"/>
    <x v="239"/>
  </r>
  <r>
    <n v="367"/>
    <n v="2016"/>
    <s v="356"/>
    <s v=""/>
    <x v="289"/>
    <s v="DEP. LOLAPEL"/>
    <x v="171"/>
    <d v="2016-01-04T00:00:00"/>
    <s v="PERTALITE"/>
    <n v="2"/>
    <s v="7923"/>
    <s v="M.MUNIR"/>
    <s v="RUTIN"/>
    <s v="DIREALISASI"/>
    <d v="2016-01-04T00:00:00"/>
    <n v="8250"/>
    <x v="28"/>
    <x v="29"/>
    <s v="004/II/GSG/BA/2015"/>
    <x v="24"/>
    <x v="0"/>
    <x v="150"/>
    <x v="6"/>
  </r>
  <r>
    <n v="358"/>
    <n v="2016"/>
    <s v="347"/>
    <s v=""/>
    <x v="290"/>
    <s v="DEP. HAR I"/>
    <x v="172"/>
    <d v="2016-01-04T00:00:00"/>
    <s v="PERTALITE"/>
    <n v="2"/>
    <s v="2900"/>
    <s v="EDY PRIYANTO"/>
    <s v="RUTIN"/>
    <s v="DIREALISASI"/>
    <d v="2016-01-04T00:00:00"/>
    <n v="8250"/>
    <x v="28"/>
    <x v="29"/>
    <s v="004/II/GSG/BA/2015"/>
    <x v="24"/>
    <x v="0"/>
    <x v="240"/>
    <x v="240"/>
  </r>
  <r>
    <n v="1662"/>
    <n v="2016"/>
    <s v="1650"/>
    <s v=""/>
    <x v="291"/>
    <s v="DEP. HAR II"/>
    <x v="168"/>
    <d v="2016-01-22T00:00:00"/>
    <s v="PERTALITE"/>
    <n v="2"/>
    <s v="1741"/>
    <s v="ISMADI"/>
    <s v="RUTIN"/>
    <s v="DIREALISASI"/>
    <d v="2016-01-22T00:00:00"/>
    <n v="7800"/>
    <x v="28"/>
    <x v="29"/>
    <s v="004/II/GSG/BA/2015"/>
    <x v="24"/>
    <x v="117"/>
    <x v="241"/>
    <x v="241"/>
  </r>
  <r>
    <n v="693"/>
    <n v="2016"/>
    <s v="682"/>
    <s v=""/>
    <x v="292"/>
    <s v="DEP. HAR III"/>
    <x v="173"/>
    <d v="2016-01-11T00:00:00"/>
    <s v="PERTALITE"/>
    <n v="2"/>
    <s v="1963"/>
    <s v="RAFI"/>
    <s v="RUTIN"/>
    <s v="DIREALISASI"/>
    <d v="2016-01-11T00:00:00"/>
    <n v="7900"/>
    <x v="28"/>
    <x v="29"/>
    <s v="004/II/GSG/BA/2015"/>
    <x v="24"/>
    <x v="118"/>
    <x v="242"/>
    <x v="242"/>
  </r>
  <r>
    <n v="346"/>
    <n v="2016"/>
    <s v="335"/>
    <s v=""/>
    <x v="293"/>
    <s v="DEP. PROD I"/>
    <x v="174"/>
    <d v="2016-01-04T00:00:00"/>
    <s v="PERTALITE"/>
    <n v="2"/>
    <s v="973"/>
    <s v="AMIN"/>
    <s v="RUTIN"/>
    <s v="DIREALISASI"/>
    <d v="2016-01-04T00:00:00"/>
    <n v="8250"/>
    <x v="28"/>
    <x v="29"/>
    <s v="004/II/GSG/BA/2015"/>
    <x v="24"/>
    <x v="70"/>
    <x v="243"/>
    <x v="243"/>
  </r>
  <r>
    <n v="650"/>
    <n v="2016"/>
    <s v="639"/>
    <s v=""/>
    <x v="294"/>
    <s v="DEP. HAR III"/>
    <x v="168"/>
    <d v="2016-01-08T00:00:00"/>
    <s v="PERTALITE"/>
    <n v="2"/>
    <s v="3720"/>
    <s v="SHOLEH"/>
    <s v="RUTIN"/>
    <s v="DIREALISASI"/>
    <d v="2016-01-08T00:00:00"/>
    <n v="7900"/>
    <x v="28"/>
    <x v="29"/>
    <s v="004/II/GSG/BA/2015"/>
    <x v="24"/>
    <x v="0"/>
    <x v="244"/>
    <x v="244"/>
  </r>
  <r>
    <n v="1473"/>
    <n v="2016"/>
    <s v="1461"/>
    <s v=""/>
    <x v="295"/>
    <s v="DEP. HAR III"/>
    <x v="175"/>
    <d v="2016-01-19T00:00:00"/>
    <s v="PERTALITE"/>
    <n v="2"/>
    <s v="1865"/>
    <s v="SUTOMO"/>
    <s v="RUTIN"/>
    <s v="DIREALISASI"/>
    <d v="2016-01-19T00:00:00"/>
    <n v="7900"/>
    <x v="28"/>
    <x v="29"/>
    <s v="004/II/GSG/BA/2015"/>
    <x v="24"/>
    <x v="119"/>
    <x v="245"/>
    <x v="245"/>
  </r>
  <r>
    <n v="660"/>
    <n v="2016"/>
    <s v="649"/>
    <s v=""/>
    <x v="296"/>
    <s v="DEP. LK3"/>
    <x v="176"/>
    <d v="2016-01-08T00:00:00"/>
    <s v="PERTALITE"/>
    <n v="2"/>
    <s v="3410"/>
    <s v="BAGUS SUJATMIKO"/>
    <s v="RUTIN"/>
    <s v="DIREALISASI"/>
    <d v="2016-01-08T00:00:00"/>
    <n v="7900"/>
    <x v="28"/>
    <x v="29"/>
    <s v="004/II/GSG/BA/2015"/>
    <x v="24"/>
    <x v="0"/>
    <x v="246"/>
    <x v="246"/>
  </r>
  <r>
    <n v="450"/>
    <n v="2016"/>
    <s v="439"/>
    <s v=""/>
    <x v="297"/>
    <s v="DEP. LK3"/>
    <x v="176"/>
    <d v="2016-01-05T00:00:00"/>
    <s v="PERTALITE"/>
    <n v="2"/>
    <s v="2345"/>
    <s v="SUGIANTO"/>
    <s v="-"/>
    <s v="DIREALISASI"/>
    <d v="2016-01-05T00:00:00"/>
    <n v="7900"/>
    <x v="28"/>
    <x v="29"/>
    <s v="004/II/GSG/BA/2015"/>
    <x v="24"/>
    <x v="120"/>
    <x v="247"/>
    <x v="247"/>
  </r>
  <r>
    <n v="532"/>
    <n v="2016"/>
    <s v="521"/>
    <s v=""/>
    <x v="298"/>
    <s v="DEP. PROD III"/>
    <x v="177"/>
    <d v="2016-01-06T00:00:00"/>
    <s v="PERTALITE"/>
    <n v="2"/>
    <s v="2618"/>
    <s v="SUHADI"/>
    <s v="RUTIN"/>
    <s v="DIREALISASI"/>
    <d v="2016-01-06T00:00:00"/>
    <n v="7900"/>
    <x v="28"/>
    <x v="29"/>
    <s v="004/II/GSG/BA/2015"/>
    <x v="24"/>
    <x v="0"/>
    <x v="248"/>
    <x v="248"/>
  </r>
  <r>
    <n v="25958"/>
    <n v="2017"/>
    <s v="5729"/>
    <s v=""/>
    <x v="299"/>
    <s v="DEP. INSPEKSI TEKNIK"/>
    <x v="178"/>
    <d v="2017-04-10T00:00:00"/>
    <s v="PERTALITE"/>
    <n v="2"/>
    <s v="02"/>
    <s v="ARI"/>
    <s v="RUTIN"/>
    <s v="DIREALISASI"/>
    <d v="2017-04-10T00:00:00"/>
    <n v="7400"/>
    <x v="28"/>
    <x v="22"/>
    <s v="055/IV/K3PG/2017"/>
    <x v="18"/>
    <x v="55"/>
    <x v="249"/>
    <x v="249"/>
  </r>
  <r>
    <n v="26139"/>
    <n v="2017"/>
    <s v="5910"/>
    <s v=""/>
    <x v="300"/>
    <s v="Dep. Fabrikasi"/>
    <x v="179"/>
    <d v="2017-04-13T00:00:00"/>
    <s v="PERTALITE"/>
    <n v="2"/>
    <s v="88"/>
    <s v="AGUS"/>
    <s v="RUTIN"/>
    <s v="DIREALISASI"/>
    <d v="2017-04-13T00:00:00"/>
    <n v="7400"/>
    <x v="28"/>
    <x v="22"/>
    <s v="055/IV/K3PG/2017"/>
    <x v="18"/>
    <x v="121"/>
    <x v="218"/>
    <x v="250"/>
  </r>
  <r>
    <n v="26177"/>
    <n v="2017"/>
    <s v="5948"/>
    <s v=""/>
    <x v="301"/>
    <s v="DEP. KEAMANAN"/>
    <x v="180"/>
    <d v="2017-04-17T00:00:00"/>
    <s v="PERTALITE"/>
    <n v="2"/>
    <s v="02"/>
    <s v="UMBAR"/>
    <s v="RUTIN"/>
    <s v="DIREALISASI"/>
    <d v="2017-04-17T00:00:00"/>
    <n v="7400"/>
    <x v="28"/>
    <x v="22"/>
    <s v="055/IV/K3PG/2017"/>
    <x v="18"/>
    <x v="55"/>
    <x v="14"/>
    <x v="114"/>
  </r>
  <r>
    <n v="25732"/>
    <n v="2017"/>
    <s v="5503"/>
    <s v=""/>
    <x v="302"/>
    <s v="DEP. KEAMANAN"/>
    <x v="181"/>
    <d v="2017-04-05T00:00:00"/>
    <s v="PERTALITE"/>
    <n v="2"/>
    <s v="16674"/>
    <s v="SUYONO"/>
    <s v="RUTIN"/>
    <s v="DIREALISASI"/>
    <d v="2017-04-05T00:00:00"/>
    <n v="7400"/>
    <x v="28"/>
    <x v="22"/>
    <s v="055/IV/K3PG/2017"/>
    <x v="18"/>
    <x v="122"/>
    <x v="250"/>
    <x v="251"/>
  </r>
  <r>
    <n v="25829"/>
    <n v="2017"/>
    <s v="5600"/>
    <s v=""/>
    <x v="303"/>
    <s v="DEP. PENGADAAN BARANG"/>
    <x v="130"/>
    <d v="2017-04-06T00:00:00"/>
    <s v="PERTALITE"/>
    <n v="2"/>
    <s v="01"/>
    <s v="ISA"/>
    <s v="RUTIN"/>
    <s v="DIREALISASI"/>
    <d v="2017-04-06T00:00:00"/>
    <n v="7400"/>
    <x v="28"/>
    <x v="22"/>
    <s v="055/IV/K3PG/2017"/>
    <x v="18"/>
    <x v="59"/>
    <x v="251"/>
    <x v="252"/>
  </r>
  <r>
    <n v="30923"/>
    <n v="2017"/>
    <s v="10694"/>
    <s v=""/>
    <x v="304"/>
    <s v="DEP. CAN &amp; PENG. BARANG/JASA"/>
    <x v="59"/>
    <d v="2017-07-18T00:00:00"/>
    <s v="PERTALITE"/>
    <n v="2"/>
    <s v="1298"/>
    <s v="HARI"/>
    <s v="RUTIN"/>
    <s v="DIREALISASI"/>
    <d v="2017-07-19T00:00:00"/>
    <n v="7500"/>
    <x v="28"/>
    <x v="22"/>
    <s v="055/IV/K3PG/2017"/>
    <x v="18"/>
    <x v="123"/>
    <x v="252"/>
    <x v="253"/>
  </r>
  <r>
    <n v="25729"/>
    <n v="2017"/>
    <s v="5500"/>
    <s v=""/>
    <x v="305"/>
    <s v="DEP. CAN &amp; PENG. BARANG/JASA"/>
    <x v="182"/>
    <d v="2017-04-05T00:00:00"/>
    <s v="PERTALITE"/>
    <n v="2"/>
    <s v="0"/>
    <s v="PAULUS"/>
    <s v="RUTIN"/>
    <s v="DIREALISASI"/>
    <d v="2017-04-05T00:00:00"/>
    <n v="7400"/>
    <x v="28"/>
    <x v="22"/>
    <s v="055/IV/K3PG/2017"/>
    <x v="18"/>
    <x v="6"/>
    <x v="253"/>
    <x v="118"/>
  </r>
  <r>
    <n v="25830"/>
    <n v="2017"/>
    <s v="5601"/>
    <s v=""/>
    <x v="306"/>
    <s v="DEP. PENGADAAN JASA"/>
    <x v="183"/>
    <d v="2017-04-06T00:00:00"/>
    <s v="PERTALITE"/>
    <n v="2"/>
    <s v="0"/>
    <s v="DIAN"/>
    <s v="RUTIN"/>
    <s v="DIREALISASI"/>
    <d v="2017-04-06T00:00:00"/>
    <n v="7400"/>
    <x v="28"/>
    <x v="22"/>
    <s v="055/IV/K3PG/2017"/>
    <x v="18"/>
    <x v="6"/>
    <x v="254"/>
    <x v="254"/>
  </r>
  <r>
    <n v="26381"/>
    <n v="2017"/>
    <s v="6152"/>
    <s v=""/>
    <x v="307"/>
    <s v="DEP. PROMCANSAR"/>
    <x v="101"/>
    <d v="2017-04-19T00:00:00"/>
    <s v="PERTALITE"/>
    <n v="2"/>
    <s v="02"/>
    <s v="M YASIR F"/>
    <s v="RUTIN"/>
    <s v="DIAJUKAN"/>
    <m/>
    <n v="0"/>
    <x v="28"/>
    <x v="22"/>
    <s v="055/IV/K3PG/2017"/>
    <x v="18"/>
    <x v="55"/>
    <x v="173"/>
    <x v="169"/>
  </r>
  <r>
    <n v="26359"/>
    <n v="2017"/>
    <s v="6130"/>
    <s v=""/>
    <x v="308"/>
    <s v="DEP. YANUM"/>
    <x v="56"/>
    <d v="2017-04-19T00:00:00"/>
    <s v="PERTALITE"/>
    <n v="2"/>
    <s v="02"/>
    <s v="ROHMAN"/>
    <s v="RUTIN"/>
    <s v="DIREALISASI"/>
    <d v="2017-04-19T00:00:00"/>
    <n v="7400"/>
    <x v="28"/>
    <x v="22"/>
    <s v="055/IV/K3PG/2017"/>
    <x v="18"/>
    <x v="55"/>
    <x v="255"/>
    <x v="113"/>
  </r>
  <r>
    <n v="25961"/>
    <n v="2017"/>
    <s v="5732"/>
    <s v=""/>
    <x v="309"/>
    <s v="S K P G"/>
    <x v="29"/>
    <d v="2017-04-12T00:00:00"/>
    <s v="PERTALITE"/>
    <n v="2"/>
    <s v="15894"/>
    <s v="ROFI'I"/>
    <s v="RUTIN"/>
    <s v="DIREALISASI"/>
    <d v="2017-04-12T00:00:00"/>
    <n v="7400"/>
    <x v="28"/>
    <x v="22"/>
    <s v="055/IV/K3PG/2017"/>
    <x v="18"/>
    <x v="124"/>
    <x v="256"/>
    <x v="255"/>
  </r>
  <r>
    <n v="25971"/>
    <n v="2017"/>
    <s v="5742"/>
    <s v=""/>
    <x v="310"/>
    <s v="DEP. CAN &amp; PENG. BARANG/JASA"/>
    <x v="59"/>
    <d v="2017-04-10T00:00:00"/>
    <s v="PERTALITE"/>
    <n v="2"/>
    <s v="01"/>
    <s v="IDA"/>
    <s v="RUTIN"/>
    <s v="DIREALISASI"/>
    <d v="2017-04-10T00:00:00"/>
    <n v="7400"/>
    <x v="28"/>
    <x v="22"/>
    <s v="055/IV/K3PG/2017"/>
    <x v="18"/>
    <x v="59"/>
    <x v="191"/>
    <x v="170"/>
  </r>
  <r>
    <n v="25808"/>
    <n v="2017"/>
    <s v="5579"/>
    <s v=""/>
    <x v="311"/>
    <s v="DEP. PENGOLAHAN AIR"/>
    <x v="184"/>
    <d v="2017-04-06T00:00:00"/>
    <s v="PERTALITE"/>
    <n v="2"/>
    <s v="01"/>
    <s v="DIMAS"/>
    <s v="RUTIN"/>
    <s v="DIREALISASI"/>
    <d v="2017-04-06T00:00:00"/>
    <n v="7400"/>
    <x v="28"/>
    <x v="22"/>
    <s v="055/IV/K3PG/2017"/>
    <x v="18"/>
    <x v="59"/>
    <x v="257"/>
    <x v="233"/>
  </r>
  <r>
    <n v="25821"/>
    <n v="2017"/>
    <s v="5592"/>
    <s v=""/>
    <x v="312"/>
    <s v="DEP. PPNPJ"/>
    <x v="185"/>
    <d v="2017-04-06T00:00:00"/>
    <s v="PERTALITE"/>
    <n v="2"/>
    <s v="5"/>
    <s v="BUDI"/>
    <s v="RUTIN"/>
    <s v="DIREALISASI"/>
    <d v="2017-04-06T00:00:00"/>
    <n v="7400"/>
    <x v="28"/>
    <x v="22"/>
    <s v="055/IV/K3PG/2017"/>
    <x v="18"/>
    <x v="125"/>
    <x v="258"/>
    <x v="256"/>
  </r>
  <r>
    <n v="26062"/>
    <n v="2017"/>
    <s v="5833"/>
    <s v=""/>
    <x v="313"/>
    <s v="DEP. HAR I"/>
    <x v="172"/>
    <d v="2017-04-12T00:00:00"/>
    <s v="PERTALITE"/>
    <n v="2"/>
    <s v="01"/>
    <s v="EDY"/>
    <s v="RUTIN"/>
    <s v="DIREALISASI"/>
    <d v="2017-04-12T00:00:00"/>
    <n v="7400"/>
    <x v="28"/>
    <x v="22"/>
    <s v="055/IV/K3PG/2017"/>
    <x v="18"/>
    <x v="59"/>
    <x v="130"/>
    <x v="257"/>
  </r>
  <r>
    <n v="26377"/>
    <n v="2017"/>
    <s v="6148"/>
    <s v=""/>
    <x v="314"/>
    <s v="DEP. PROMCANSAR"/>
    <x v="101"/>
    <d v="2017-04-18T00:00:00"/>
    <s v="PERTALITE"/>
    <n v="2"/>
    <s v="02"/>
    <s v="TEDJO"/>
    <s v="RUTIN"/>
    <s v="DIREALISASI"/>
    <d v="2017-04-18T00:00:00"/>
    <n v="7400"/>
    <x v="28"/>
    <x v="22"/>
    <s v="055/IV/K3PG/2017"/>
    <x v="18"/>
    <x v="55"/>
    <x v="259"/>
    <x v="165"/>
  </r>
  <r>
    <n v="25799"/>
    <n v="2017"/>
    <s v="5570"/>
    <s v=""/>
    <x v="315"/>
    <s v="DEP. HAR II"/>
    <x v="168"/>
    <d v="2017-04-06T00:00:00"/>
    <s v="PERTALITE"/>
    <n v="2"/>
    <s v="05"/>
    <s v="KASMADI"/>
    <s v="RUTIN"/>
    <s v="DIREALISASI"/>
    <d v="2017-04-06T00:00:00"/>
    <n v="7400"/>
    <x v="28"/>
    <x v="22"/>
    <s v="055/IV/K3PG/2017"/>
    <x v="18"/>
    <x v="64"/>
    <x v="260"/>
    <x v="6"/>
  </r>
  <r>
    <n v="25847"/>
    <n v="2017"/>
    <s v="5618"/>
    <s v=""/>
    <x v="316"/>
    <s v="DEP. LK3"/>
    <x v="67"/>
    <d v="2017-04-07T00:00:00"/>
    <s v="PERTALITE"/>
    <n v="2"/>
    <s v="05"/>
    <s v="YAHYA S."/>
    <s v="RUTIN"/>
    <s v="DIREALISASI"/>
    <d v="2017-04-07T00:00:00"/>
    <n v="7400"/>
    <x v="28"/>
    <x v="22"/>
    <s v="055/IV/K3PG/2017"/>
    <x v="18"/>
    <x v="64"/>
    <x v="261"/>
    <x v="150"/>
  </r>
  <r>
    <n v="26373"/>
    <n v="2017"/>
    <s v="6144"/>
    <s v=""/>
    <x v="317"/>
    <s v="DEP. LK3"/>
    <x v="66"/>
    <d v="2017-04-19T00:00:00"/>
    <s v="PERTALITE"/>
    <n v="2"/>
    <s v="70"/>
    <s v="BAGUS"/>
    <s v="RUTIN"/>
    <s v="DIREALISASI"/>
    <d v="2017-04-19T00:00:00"/>
    <n v="7400"/>
    <x v="28"/>
    <x v="22"/>
    <s v="055/IV/K3PG/2017"/>
    <x v="18"/>
    <x v="126"/>
    <x v="262"/>
    <x v="258"/>
  </r>
  <r>
    <n v="26322"/>
    <n v="2017"/>
    <s v="6093"/>
    <s v=""/>
    <x v="318"/>
    <s v="Dep. Humas"/>
    <x v="186"/>
    <d v="2017-04-18T00:00:00"/>
    <s v="PERTALITE"/>
    <n v="2"/>
    <s v="02"/>
    <s v="MURAHMAN"/>
    <s v="RUTIN"/>
    <s v="DIREALISASI"/>
    <d v="2017-04-18T00:00:00"/>
    <n v="7400"/>
    <x v="28"/>
    <x v="22"/>
    <s v="055/IV/K3PG/2017"/>
    <x v="18"/>
    <x v="55"/>
    <x v="172"/>
    <x v="67"/>
  </r>
  <r>
    <n v="26084"/>
    <n v="2017"/>
    <s v="5855"/>
    <s v=""/>
    <x v="319"/>
    <s v="DEP. HAR III"/>
    <x v="175"/>
    <d v="2017-04-12T00:00:00"/>
    <s v="PERTALITE"/>
    <n v="2"/>
    <s v="01"/>
    <s v="KASDI"/>
    <s v="RUTIN"/>
    <s v="DIREALISASI"/>
    <d v="2017-04-12T00:00:00"/>
    <n v="7400"/>
    <x v="28"/>
    <x v="22"/>
    <s v="055/IV/K3PG/2017"/>
    <x v="18"/>
    <x v="59"/>
    <x v="216"/>
    <x v="214"/>
  </r>
  <r>
    <n v="25824"/>
    <n v="2017"/>
    <s v="5595"/>
    <s v=""/>
    <x v="320"/>
    <s v="DEP. HAR III"/>
    <x v="168"/>
    <d v="2017-04-06T00:00:00"/>
    <s v="PERTALITE"/>
    <n v="2"/>
    <s v="02"/>
    <s v="SHOLEH"/>
    <s v="RUTIN"/>
    <s v="DIREALISASI"/>
    <d v="2017-04-06T00:00:00"/>
    <n v="7400"/>
    <x v="28"/>
    <x v="22"/>
    <s v="055/IV/K3PG/2017"/>
    <x v="18"/>
    <x v="55"/>
    <x v="181"/>
    <x v="151"/>
  </r>
  <r>
    <n v="25920"/>
    <n v="2017"/>
    <s v="5691"/>
    <s v=""/>
    <x v="321"/>
    <s v="DEP. PROD IIIA"/>
    <x v="187"/>
    <d v="2017-04-10T00:00:00"/>
    <s v="PERTALITE"/>
    <n v="2"/>
    <s v="08"/>
    <s v="SUSONO"/>
    <s v="RUTIN"/>
    <s v="DIREALISASI"/>
    <d v="2017-04-10T00:00:00"/>
    <n v="7400"/>
    <x v="28"/>
    <x v="22"/>
    <s v="055/IV/K3PG/2017"/>
    <x v="18"/>
    <x v="127"/>
    <x v="263"/>
    <x v="259"/>
  </r>
  <r>
    <n v="26255"/>
    <n v="2017"/>
    <s v="6026"/>
    <s v=""/>
    <x v="322"/>
    <s v="DEP. PROD I"/>
    <x v="174"/>
    <d v="2017-04-17T00:00:00"/>
    <s v="PERTALITE"/>
    <n v="2"/>
    <s v="02"/>
    <s v="FAJAR"/>
    <s v="RUTIN"/>
    <s v="DIREALISASI"/>
    <d v="2017-04-17T00:00:00"/>
    <n v="7400"/>
    <x v="28"/>
    <x v="22"/>
    <s v="055/IV/K3PG/2017"/>
    <x v="18"/>
    <x v="55"/>
    <x v="90"/>
    <x v="124"/>
  </r>
  <r>
    <n v="25892"/>
    <n v="2017"/>
    <s v="5663"/>
    <s v=""/>
    <x v="323"/>
    <s v="DEP. HAR III"/>
    <x v="188"/>
    <d v="2017-04-06T00:00:00"/>
    <s v="PERTALITE"/>
    <n v="4"/>
    <s v="02"/>
    <s v="IYAN"/>
    <s v="RUTIN"/>
    <s v="DIREALISASI"/>
    <d v="2017-04-06T00:00:00"/>
    <n v="7400"/>
    <x v="28"/>
    <x v="22"/>
    <s v="055/IV/K3PG/2017"/>
    <x v="18"/>
    <x v="55"/>
    <x v="262"/>
    <x v="260"/>
  </r>
  <r>
    <n v="25976"/>
    <n v="2017"/>
    <s v="5747"/>
    <s v=""/>
    <x v="324"/>
    <s v="DEP. HAR III"/>
    <x v="173"/>
    <d v="2017-04-10T00:00:00"/>
    <s v="PERTALITE"/>
    <n v="2"/>
    <s v="01"/>
    <s v="ZAHRIL"/>
    <s v="RUTIN"/>
    <s v="DIREALISASI"/>
    <d v="2017-04-10T00:00:00"/>
    <n v="7400"/>
    <x v="28"/>
    <x v="22"/>
    <s v="055/IV/K3PG/2017"/>
    <x v="18"/>
    <x v="59"/>
    <x v="92"/>
    <x v="261"/>
  </r>
  <r>
    <n v="26153"/>
    <n v="2017"/>
    <s v="5924"/>
    <s v=""/>
    <x v="325"/>
    <s v="Dep. Kumset"/>
    <x v="118"/>
    <d v="2017-04-13T00:00:00"/>
    <s v="PERTALITE"/>
    <n v="2"/>
    <s v="01"/>
    <s v="NAJIKH"/>
    <s v="RUTIN"/>
    <s v="DIREALISASI"/>
    <d v="2017-04-13T00:00:00"/>
    <n v="7400"/>
    <x v="28"/>
    <x v="22"/>
    <s v="055/IV/K3PG/2017"/>
    <x v="18"/>
    <x v="59"/>
    <x v="264"/>
    <x v="262"/>
  </r>
  <r>
    <n v="26354"/>
    <n v="2017"/>
    <s v="6125"/>
    <s v=""/>
    <x v="326"/>
    <s v="DEP. HAR II"/>
    <x v="165"/>
    <d v="2017-04-19T00:00:00"/>
    <s v="PERTALITE"/>
    <n v="2"/>
    <s v="90"/>
    <s v="HANDOKO"/>
    <s v="RUTIN"/>
    <s v="DIREALISASI"/>
    <d v="2017-04-19T00:00:00"/>
    <n v="7400"/>
    <x v="28"/>
    <x v="22"/>
    <s v="055/IV/K3PG/2017"/>
    <x v="18"/>
    <x v="0"/>
    <x v="158"/>
    <x v="189"/>
  </r>
  <r>
    <n v="26149"/>
    <n v="2017"/>
    <s v="5920"/>
    <s v=""/>
    <x v="327"/>
    <s v="DEP. HAR II"/>
    <x v="166"/>
    <d v="2017-04-13T00:00:00"/>
    <s v="PERTALITE"/>
    <n v="2"/>
    <s v="69"/>
    <s v="DARMANTO"/>
    <s v="RUTIN"/>
    <s v="DIREALISASI"/>
    <d v="2017-04-13T00:00:00"/>
    <n v="7400"/>
    <x v="28"/>
    <x v="22"/>
    <s v="055/IV/K3PG/2017"/>
    <x v="18"/>
    <x v="128"/>
    <x v="197"/>
    <x v="263"/>
  </r>
  <r>
    <n v="26146"/>
    <n v="2017"/>
    <s v="5917"/>
    <s v=""/>
    <x v="328"/>
    <s v="DEP. CANGUN"/>
    <x v="169"/>
    <d v="2017-04-13T00:00:00"/>
    <s v="PERTALITE"/>
    <n v="2"/>
    <s v="01"/>
    <s v="SUTRISTIONO"/>
    <s v="RUTIN"/>
    <s v="DIREALISASI"/>
    <d v="2017-04-13T00:00:00"/>
    <n v="7400"/>
    <x v="28"/>
    <x v="22"/>
    <s v="055/IV/K3PG/2017"/>
    <x v="18"/>
    <x v="59"/>
    <x v="265"/>
    <x v="264"/>
  </r>
  <r>
    <n v="832"/>
    <n v="2016"/>
    <s v="821"/>
    <s v=""/>
    <x v="329"/>
    <s v="DEP. KEAMANAN"/>
    <x v="189"/>
    <d v="2016-01-12T00:00:00"/>
    <s v="PERTALITE"/>
    <n v="2"/>
    <s v="1776"/>
    <s v="SOLIKUDIN"/>
    <s v="RUTIN"/>
    <s v="DIREALISASI"/>
    <d v="2016-01-12T00:00:00"/>
    <n v="7900"/>
    <x v="28"/>
    <x v="29"/>
    <s v="004/II/GSG/BA/2015"/>
    <x v="24"/>
    <x v="129"/>
    <x v="266"/>
    <x v="265"/>
  </r>
  <r>
    <n v="405"/>
    <n v="2016"/>
    <s v="394"/>
    <s v=""/>
    <x v="330"/>
    <s v="DEP. KEAMANAN"/>
    <x v="189"/>
    <d v="2016-01-04T00:00:00"/>
    <s v="PERTALITE"/>
    <n v="2"/>
    <s v="4769"/>
    <s v="ROZI"/>
    <s v="RUTIN"/>
    <s v="DIREALISASI"/>
    <d v="2016-01-04T00:00:00"/>
    <n v="8250"/>
    <x v="28"/>
    <x v="29"/>
    <s v="004/II/GSG/BA/2015"/>
    <x v="24"/>
    <x v="0"/>
    <x v="267"/>
    <x v="266"/>
  </r>
  <r>
    <n v="3552"/>
    <n v="2016"/>
    <s v="3540"/>
    <s v=""/>
    <x v="331"/>
    <s v="DEP. KEAMANAN"/>
    <x v="189"/>
    <d v="2016-02-24T00:00:00"/>
    <s v="PERTALITE"/>
    <n v="2"/>
    <s v="4240"/>
    <s v="SUPRAPTO"/>
    <s v="RUTIN"/>
    <s v="DIREALISASI"/>
    <d v="2016-02-24T00:00:00"/>
    <n v="7600"/>
    <x v="28"/>
    <x v="29"/>
    <s v="004/II/GSG/BA/2015"/>
    <x v="24"/>
    <x v="130"/>
    <x v="268"/>
    <x v="67"/>
  </r>
  <r>
    <n v="420"/>
    <n v="2016"/>
    <s v="409"/>
    <s v=""/>
    <x v="332"/>
    <s v="DEP. KEAMANAN"/>
    <x v="189"/>
    <d v="2016-01-04T00:00:00"/>
    <s v="PERTALITE"/>
    <n v="2"/>
    <s v="978"/>
    <s v="HASAN"/>
    <s v="RUTIN"/>
    <s v="DIREALISASI"/>
    <d v="2016-01-04T00:00:00"/>
    <n v="8250"/>
    <x v="28"/>
    <x v="29"/>
    <s v="004/II/GSG/BA/2015"/>
    <x v="24"/>
    <x v="131"/>
    <x v="173"/>
    <x v="267"/>
  </r>
  <r>
    <n v="865"/>
    <n v="2016"/>
    <s v="854"/>
    <s v=""/>
    <x v="333"/>
    <s v="DEP. KEAMANAN"/>
    <x v="189"/>
    <d v="2016-01-13T00:00:00"/>
    <s v="PERTALITE"/>
    <n v="2"/>
    <s v="3855"/>
    <s v="ALAMSYAH"/>
    <s v="RUTIN"/>
    <s v="DIREALISASI"/>
    <d v="2016-01-13T00:00:00"/>
    <n v="7900"/>
    <x v="28"/>
    <x v="29"/>
    <s v="004/II/GSG/BA/2015"/>
    <x v="24"/>
    <x v="0"/>
    <x v="137"/>
    <x v="135"/>
  </r>
  <r>
    <n v="748"/>
    <n v="2016"/>
    <s v="737"/>
    <s v=""/>
    <x v="334"/>
    <s v="DEP. KEAMANAN"/>
    <x v="189"/>
    <d v="2016-01-11T00:00:00"/>
    <s v="PERTALITE"/>
    <n v="2"/>
    <s v="4632"/>
    <s v="NURAJI"/>
    <s v="RUTIN"/>
    <s v="DIREALISASI"/>
    <d v="2016-01-11T00:00:00"/>
    <n v="7900"/>
    <x v="28"/>
    <x v="29"/>
    <s v="004/II/GSG/BA/2015"/>
    <x v="24"/>
    <x v="0"/>
    <x v="269"/>
    <x v="268"/>
  </r>
  <r>
    <n v="462"/>
    <n v="2016"/>
    <s v="451"/>
    <s v=""/>
    <x v="335"/>
    <s v="DEP. PPK"/>
    <x v="190"/>
    <d v="2016-01-05T00:00:00"/>
    <s v="PERTALITE"/>
    <n v="2"/>
    <s v="6026"/>
    <s v="HARIYONO"/>
    <s v="RUTIN"/>
    <s v="DIREALISASI"/>
    <d v="2016-01-05T00:00:00"/>
    <n v="7900"/>
    <x v="28"/>
    <x v="29"/>
    <s v="004/II/GSG/BA/2015"/>
    <x v="24"/>
    <x v="132"/>
    <x v="270"/>
    <x v="269"/>
  </r>
  <r>
    <n v="467"/>
    <n v="2016"/>
    <s v="456"/>
    <s v=""/>
    <x v="336"/>
    <s v="DEP. PPK"/>
    <x v="190"/>
    <d v="2016-01-05T00:00:00"/>
    <s v="PERTALITE"/>
    <n v="2"/>
    <s v="4187"/>
    <s v="MASLUKIN"/>
    <s v="RUTIN"/>
    <s v="DIREALISASI"/>
    <d v="2016-01-05T00:00:00"/>
    <n v="7900"/>
    <x v="28"/>
    <x v="29"/>
    <s v="004/II/GSG/BA/2015"/>
    <x v="24"/>
    <x v="0"/>
    <x v="150"/>
    <x v="6"/>
  </r>
  <r>
    <n v="471"/>
    <n v="2016"/>
    <s v="460"/>
    <s v=""/>
    <x v="337"/>
    <s v="DEP. PPK"/>
    <x v="190"/>
    <d v="2016-01-05T00:00:00"/>
    <s v="PERTALITE"/>
    <n v="2"/>
    <s v="7279"/>
    <s v="YASE"/>
    <s v="RUTIN"/>
    <s v="DIREALISASI"/>
    <d v="2016-01-05T00:00:00"/>
    <n v="7900"/>
    <x v="28"/>
    <x v="29"/>
    <s v="004/II/GSG/BA/2015"/>
    <x v="24"/>
    <x v="0"/>
    <x v="271"/>
    <x v="270"/>
  </r>
  <r>
    <n v="472"/>
    <n v="2016"/>
    <s v="461"/>
    <s v=""/>
    <x v="338"/>
    <s v="DEP. PPK"/>
    <x v="191"/>
    <d v="2016-01-05T00:00:00"/>
    <s v="PERTALITE"/>
    <n v="2"/>
    <s v="3130"/>
    <s v="HUSAM"/>
    <s v="RUTIN"/>
    <s v="DIREALISASI"/>
    <d v="2016-01-05T00:00:00"/>
    <n v="7900"/>
    <x v="28"/>
    <x v="29"/>
    <s v="004/II/GSG/BA/2015"/>
    <x v="24"/>
    <x v="6"/>
    <x v="272"/>
    <x v="271"/>
  </r>
  <r>
    <n v="643"/>
    <n v="2016"/>
    <s v="632"/>
    <s v=""/>
    <x v="339"/>
    <s v="DEP. PPK"/>
    <x v="192"/>
    <d v="2016-01-08T00:00:00"/>
    <s v="PERTALITE"/>
    <n v="2"/>
    <s v="2576"/>
    <s v="INDRA"/>
    <s v="RUTIN"/>
    <s v="DIREALISASI"/>
    <d v="2016-01-08T00:00:00"/>
    <n v="7900"/>
    <x v="28"/>
    <x v="29"/>
    <s v="004/II/GSG/BA/2015"/>
    <x v="24"/>
    <x v="0"/>
    <x v="273"/>
    <x v="272"/>
  </r>
  <r>
    <n v="543"/>
    <n v="2016"/>
    <s v="532"/>
    <s v=""/>
    <x v="340"/>
    <s v="DEP. PPK"/>
    <x v="175"/>
    <d v="2016-01-06T00:00:00"/>
    <s v="PERTALITE"/>
    <n v="2"/>
    <s v="3515"/>
    <s v="ACH.KHUSAINI"/>
    <s v="RUTIN"/>
    <s v="DIREALISASI"/>
    <d v="2016-01-06T00:00:00"/>
    <n v="7900"/>
    <x v="28"/>
    <x v="29"/>
    <s v="004/II/GSG/BA/2015"/>
    <x v="24"/>
    <x v="0"/>
    <x v="274"/>
    <x v="273"/>
  </r>
  <r>
    <n v="934"/>
    <n v="2016"/>
    <s v="923"/>
    <s v=""/>
    <x v="341"/>
    <s v="DEP. HAR III"/>
    <x v="188"/>
    <d v="2016-01-14T00:00:00"/>
    <s v="PERTALITE"/>
    <n v="2"/>
    <s v="3196"/>
    <s v="EKO"/>
    <s v="RUTIN"/>
    <s v="DIREALISASI"/>
    <d v="2016-01-14T00:00:00"/>
    <n v="7900"/>
    <x v="28"/>
    <x v="29"/>
    <s v="004/II/GSG/BA/2015"/>
    <x v="24"/>
    <x v="0"/>
    <x v="275"/>
    <x v="274"/>
  </r>
  <r>
    <n v="4552"/>
    <n v="2016"/>
    <s v="4540"/>
    <s v=""/>
    <x v="342"/>
    <s v="-"/>
    <x v="47"/>
    <d v="2016-03-16T00:00:00"/>
    <s v="PERTALITE"/>
    <n v="8"/>
    <s v="05"/>
    <s v="RUSLAN"/>
    <s v="RUTIN"/>
    <s v="DIREALISASI"/>
    <d v="2016-03-16T00:00:00"/>
    <n v="7300"/>
    <x v="32"/>
    <x v="23"/>
    <s v="051/XI/BENGKELK3PG/BA/2016."/>
    <x v="25"/>
    <x v="0"/>
    <x v="276"/>
    <x v="275"/>
  </r>
  <r>
    <n v="696"/>
    <n v="2016"/>
    <s v="685"/>
    <s v=""/>
    <x v="343"/>
    <s v="DEP. HAR III"/>
    <x v="144"/>
    <d v="2016-01-11T00:00:00"/>
    <s v="PERTALITE"/>
    <n v="8"/>
    <s v="0"/>
    <s v="GATUT IRIANTO"/>
    <s v="RUTIN"/>
    <s v="DIREALISASI"/>
    <d v="2016-01-11T00:00:00"/>
    <n v="7900"/>
    <x v="32"/>
    <x v="23"/>
    <s v="051/XI/BENGKELK3PG/BA/2016."/>
    <x v="25"/>
    <x v="0"/>
    <x v="277"/>
    <x v="6"/>
  </r>
  <r>
    <n v="461"/>
    <n v="2016"/>
    <s v="450"/>
    <s v=""/>
    <x v="344"/>
    <s v="DEP. PPK"/>
    <x v="193"/>
    <d v="2016-01-05T00:00:00"/>
    <s v="PERTALITE"/>
    <n v="8"/>
    <s v="522"/>
    <s v="ANDRI.S"/>
    <s v="RUTIN"/>
    <s v="DIREALISASI"/>
    <d v="2016-01-05T00:00:00"/>
    <n v="7900"/>
    <x v="32"/>
    <x v="23"/>
    <s v="051/XI/BENGKELK3PG/BA/2016."/>
    <x v="25"/>
    <x v="0"/>
    <x v="278"/>
    <x v="276"/>
  </r>
  <r>
    <n v="716"/>
    <n v="2016"/>
    <s v="705"/>
    <s v=""/>
    <x v="345"/>
    <s v="DEP. PPK"/>
    <x v="193"/>
    <d v="2016-01-11T00:00:00"/>
    <s v="PERTALITE"/>
    <n v="8"/>
    <s v="389"/>
    <s v="TEGUH"/>
    <s v="RUTIN"/>
    <s v="DIREALISASI"/>
    <d v="2016-01-11T00:00:00"/>
    <n v="7900"/>
    <x v="32"/>
    <x v="23"/>
    <s v="051/XI/BENGKELK3PG/BA/2016."/>
    <x v="25"/>
    <x v="0"/>
    <x v="141"/>
    <x v="139"/>
  </r>
  <r>
    <n v="1419"/>
    <n v="2016"/>
    <s v="1408"/>
    <s v=""/>
    <x v="346"/>
    <s v="DEP. HAR III"/>
    <x v="194"/>
    <d v="2016-01-18T00:00:00"/>
    <s v="PERTALITE"/>
    <n v="8"/>
    <s v="275"/>
    <s v="SUPRIYADI"/>
    <s v="RUTIN"/>
    <s v="DIREALISASI"/>
    <d v="2016-01-18T00:00:00"/>
    <n v="7900"/>
    <x v="32"/>
    <x v="23"/>
    <s v="051/XI/BENGKELK3PG/BA/2016."/>
    <x v="25"/>
    <x v="0"/>
    <x v="173"/>
    <x v="174"/>
  </r>
  <r>
    <n v="7327"/>
    <n v="2016"/>
    <s v="7315"/>
    <s v=""/>
    <x v="347"/>
    <s v="DEP. LOLAPEL"/>
    <x v="195"/>
    <d v="2016-05-02T00:00:00"/>
    <s v="PERTALITE"/>
    <n v="8"/>
    <s v="5"/>
    <s v="M.MUNIR"/>
    <s v="RUTIN"/>
    <s v="DIREALISASI"/>
    <d v="2016-05-02T00:00:00"/>
    <n v="7100"/>
    <x v="32"/>
    <x v="23"/>
    <s v="051/XI/BENGKELK3PG/BA/2016."/>
    <x v="25"/>
    <x v="0"/>
    <x v="150"/>
    <x v="6"/>
  </r>
  <r>
    <n v="7400"/>
    <n v="2016"/>
    <s v="7388"/>
    <s v=""/>
    <x v="348"/>
    <s v="DEP. LOLAPEL"/>
    <x v="195"/>
    <d v="2016-05-03T00:00:00"/>
    <s v="PERTALITE"/>
    <n v="8"/>
    <s v="10"/>
    <s v="M.MUNIR"/>
    <s v="RUTIN"/>
    <s v="DIREALISASI"/>
    <d v="2016-05-03T00:00:00"/>
    <n v="7100"/>
    <x v="32"/>
    <x v="23"/>
    <s v="051/XI/BENGKELK3PG/BA/2016."/>
    <x v="25"/>
    <x v="0"/>
    <x v="150"/>
    <x v="6"/>
  </r>
  <r>
    <n v="7401"/>
    <n v="2016"/>
    <s v="7389"/>
    <s v=""/>
    <x v="349"/>
    <s v="DEP. LOLAPEL"/>
    <x v="195"/>
    <d v="2016-05-03T00:00:00"/>
    <s v="PERTALITE"/>
    <n v="8"/>
    <s v="11"/>
    <s v="M.MUNIR"/>
    <s v="RUTIN"/>
    <s v="DIREALISASI"/>
    <d v="2016-05-03T00:00:00"/>
    <n v="7100"/>
    <x v="32"/>
    <x v="23"/>
    <s v="051/XI/BENGKELK3PG/BA/2016."/>
    <x v="25"/>
    <x v="0"/>
    <x v="150"/>
    <x v="6"/>
  </r>
  <r>
    <n v="7486"/>
    <n v="2016"/>
    <s v="7474"/>
    <s v=""/>
    <x v="350"/>
    <s v="DEP. LOLAPEL"/>
    <x v="195"/>
    <d v="2016-05-04T00:00:00"/>
    <s v="PERTALITE"/>
    <n v="8"/>
    <s v="0"/>
    <s v="FAJAR"/>
    <s v="RUTIN"/>
    <s v="DIREALISASI"/>
    <d v="2016-05-04T00:00:00"/>
    <n v="7100"/>
    <x v="32"/>
    <x v="23"/>
    <s v="051/XI/BENGKELK3PG/BA/2016."/>
    <x v="25"/>
    <x v="0"/>
    <x v="150"/>
    <x v="6"/>
  </r>
  <r>
    <n v="7516"/>
    <n v="2016"/>
    <s v="7504"/>
    <s v=""/>
    <x v="351"/>
    <s v="DEP. LOLAPEL"/>
    <x v="195"/>
    <d v="2016-05-09T00:00:00"/>
    <s v="PERTALITE"/>
    <n v="10"/>
    <s v="195"/>
    <s v="M.MUNIR"/>
    <s v="RUTIN"/>
    <s v="DIREALISASI"/>
    <d v="2016-05-09T00:00:00"/>
    <n v="7100"/>
    <x v="32"/>
    <x v="23"/>
    <s v="051/XI/BENGKELK3PG/BA/2016."/>
    <x v="25"/>
    <x v="0"/>
    <x v="150"/>
    <x v="6"/>
  </r>
  <r>
    <n v="2004"/>
    <n v="2016"/>
    <s v="1992"/>
    <s v=""/>
    <x v="352"/>
    <s v="DEP. HAR III"/>
    <x v="129"/>
    <d v="2016-01-29T00:00:00"/>
    <s v="PERTALITE"/>
    <n v="2"/>
    <s v="10927"/>
    <s v="RHERE"/>
    <s v="RUTIN"/>
    <s v="DIREALISASI"/>
    <d v="2016-01-29T00:00:00"/>
    <n v="7800"/>
    <x v="28"/>
    <x v="30"/>
    <s v="SPOT06"/>
    <x v="26"/>
    <x v="0"/>
    <x v="279"/>
    <x v="277"/>
  </r>
  <r>
    <n v="588"/>
    <n v="2016"/>
    <s v="577"/>
    <s v=""/>
    <x v="353"/>
    <s v="DEP. PGM"/>
    <x v="196"/>
    <d v="2016-01-07T00:00:00"/>
    <s v="PERTALITE"/>
    <n v="2"/>
    <s v="9956"/>
    <s v="RIDUWAN"/>
    <s v="RUTIN"/>
    <s v="DIREALISASI"/>
    <d v="2016-01-07T00:00:00"/>
    <n v="7900"/>
    <x v="28"/>
    <x v="30"/>
    <s v="SPOT06"/>
    <x v="26"/>
    <x v="0"/>
    <x v="280"/>
    <x v="278"/>
  </r>
  <r>
    <n v="374"/>
    <n v="2016"/>
    <s v="363"/>
    <s v=""/>
    <x v="354"/>
    <s v="DEP. PGM"/>
    <x v="197"/>
    <d v="2016-01-04T00:00:00"/>
    <s v="PERTALITE"/>
    <n v="2"/>
    <s v="10870"/>
    <s v="IDI"/>
    <s v="RUTIN"/>
    <s v="DIREALISASI"/>
    <d v="2016-01-04T00:00:00"/>
    <n v="8250"/>
    <x v="28"/>
    <x v="30"/>
    <s v="SPOT06"/>
    <x v="26"/>
    <x v="133"/>
    <x v="281"/>
    <x v="279"/>
  </r>
  <r>
    <n v="522"/>
    <n v="2016"/>
    <s v="511"/>
    <s v=""/>
    <x v="355"/>
    <s v="DEP. PPE"/>
    <x v="87"/>
    <d v="2016-01-06T00:00:00"/>
    <s v="PERTALITE"/>
    <n v="2"/>
    <s v="1537"/>
    <s v="FARID"/>
    <s v="RUTIN"/>
    <s v="DIREALISASI"/>
    <d v="2016-01-06T00:00:00"/>
    <n v="7900"/>
    <x v="28"/>
    <x v="29"/>
    <s v="004/II/GSG/BA/2015"/>
    <x v="24"/>
    <x v="0"/>
    <x v="282"/>
    <x v="280"/>
  </r>
  <r>
    <n v="2247"/>
    <n v="2016"/>
    <s v="2235"/>
    <s v=""/>
    <x v="356"/>
    <s v="DEP. YANUM"/>
    <x v="170"/>
    <d v="2016-02-03T00:00:00"/>
    <s v="PERTALITE"/>
    <n v="2"/>
    <s v="323"/>
    <s v="ROHMAN"/>
    <s v="RUTIN"/>
    <s v="DIREALISASI"/>
    <d v="2016-02-03T00:00:00"/>
    <n v="7800"/>
    <x v="28"/>
    <x v="29"/>
    <s v="004/II/GSG/BA/2015"/>
    <x v="24"/>
    <x v="134"/>
    <x v="283"/>
    <x v="281"/>
  </r>
  <r>
    <n v="653"/>
    <n v="2016"/>
    <s v="642"/>
    <s v=""/>
    <x v="357"/>
    <s v="DEP. LOLAPEL"/>
    <x v="171"/>
    <d v="2016-01-08T00:00:00"/>
    <s v="PERTALITE"/>
    <n v="2"/>
    <s v="2621"/>
    <s v="M.MUNIR"/>
    <s v="RUTIN"/>
    <s v="DIREALISASI"/>
    <d v="2016-01-08T00:00:00"/>
    <n v="7900"/>
    <x v="28"/>
    <x v="29"/>
    <s v="004/II/GSG/BA/2015"/>
    <x v="24"/>
    <x v="0"/>
    <x v="150"/>
    <x v="6"/>
  </r>
  <r>
    <n v="365"/>
    <n v="2016"/>
    <s v="354"/>
    <s v=""/>
    <x v="358"/>
    <s v="DEP. LOLAPEL"/>
    <x v="171"/>
    <d v="2016-01-04T00:00:00"/>
    <s v="PERTALITE"/>
    <n v="2"/>
    <s v="12074"/>
    <s v="M.MUNIR"/>
    <s v="RUTIN"/>
    <s v="DIREALISASI"/>
    <d v="2016-01-04T00:00:00"/>
    <n v="8250"/>
    <x v="28"/>
    <x v="29"/>
    <s v="004/II/GSG/BA/2015"/>
    <x v="24"/>
    <x v="0"/>
    <x v="284"/>
    <x v="6"/>
  </r>
  <r>
    <n v="573"/>
    <n v="2016"/>
    <s v="562"/>
    <s v=""/>
    <x v="359"/>
    <s v="DEP. KEAMANAN"/>
    <x v="189"/>
    <d v="2016-01-07T00:00:00"/>
    <s v="PERTALITE"/>
    <n v="2"/>
    <s v="2645"/>
    <s v="JOKO.P"/>
    <s v="RUTIN"/>
    <s v="DIREALISASI"/>
    <d v="2016-01-07T00:00:00"/>
    <n v="7900"/>
    <x v="28"/>
    <x v="29"/>
    <s v="004/II/GSG/BA/2015"/>
    <x v="24"/>
    <x v="0"/>
    <x v="285"/>
    <x v="282"/>
  </r>
  <r>
    <n v="483"/>
    <n v="2016"/>
    <s v="472"/>
    <s v=""/>
    <x v="360"/>
    <s v="DEP. PROD II A"/>
    <x v="82"/>
    <d v="2016-01-05T00:00:00"/>
    <s v="PERTALITE"/>
    <n v="2"/>
    <s v="2087"/>
    <s v="CHOLIS"/>
    <s v="RUTIN"/>
    <s v="DIREALISASI"/>
    <d v="2016-01-05T00:00:00"/>
    <n v="7900"/>
    <x v="28"/>
    <x v="29"/>
    <s v="004/II/GSG/BA/2015"/>
    <x v="24"/>
    <x v="135"/>
    <x v="286"/>
    <x v="283"/>
  </r>
  <r>
    <n v="1588"/>
    <n v="2016"/>
    <s v="1576"/>
    <s v=""/>
    <x v="361"/>
    <s v="DEP. AUDIT INTERN"/>
    <x v="45"/>
    <d v="2016-01-21T00:00:00"/>
    <s v="PERTALITE"/>
    <n v="2"/>
    <s v="915"/>
    <s v="SUDARNO"/>
    <s v="RUTIN"/>
    <s v="DIREALISASI"/>
    <d v="2016-01-21T00:00:00"/>
    <n v="7800"/>
    <x v="28"/>
    <x v="29"/>
    <s v="004/II/GSG/BA/2015"/>
    <x v="24"/>
    <x v="136"/>
    <x v="167"/>
    <x v="104"/>
  </r>
  <r>
    <n v="395"/>
    <n v="2016"/>
    <s v="384"/>
    <s v=""/>
    <x v="362"/>
    <s v="DEP. PGM"/>
    <x v="16"/>
    <d v="2016-01-04T00:00:00"/>
    <s v="PERTALITE"/>
    <n v="2"/>
    <s v="3056"/>
    <s v="ARIS EKO PRAS"/>
    <s v="RUTIN"/>
    <s v="DIREALISASI"/>
    <d v="2016-01-04T00:00:00"/>
    <n v="8250"/>
    <x v="28"/>
    <x v="29"/>
    <s v="004/II/GSG/BA/2015"/>
    <x v="24"/>
    <x v="137"/>
    <x v="287"/>
    <x v="284"/>
  </r>
  <r>
    <n v="732"/>
    <n v="2016"/>
    <s v="721"/>
    <s v=""/>
    <x v="363"/>
    <s v="DEP. PGM"/>
    <x v="16"/>
    <d v="2016-01-11T00:00:00"/>
    <s v="PERTALITE"/>
    <n v="2"/>
    <s v="2843"/>
    <s v="HUT WARDOYO"/>
    <s v="RUTIN"/>
    <s v="DIREALISASI"/>
    <d v="2016-01-11T00:00:00"/>
    <n v="7900"/>
    <x v="28"/>
    <x v="29"/>
    <s v="004/II/GSG/BA/2015"/>
    <x v="24"/>
    <x v="138"/>
    <x v="288"/>
    <x v="285"/>
  </r>
  <r>
    <n v="514"/>
    <n v="2016"/>
    <s v="503"/>
    <s v=""/>
    <x v="364"/>
    <s v="DEP. PPK"/>
    <x v="198"/>
    <d v="2016-01-06T00:00:00"/>
    <s v="PERTALITE"/>
    <n v="20"/>
    <s v="10237"/>
    <s v="SUPRIADI"/>
    <s v="RUTIN"/>
    <s v="DIREALISASI"/>
    <d v="2016-01-06T00:00:00"/>
    <n v="7900"/>
    <x v="5"/>
    <x v="9"/>
    <s v="908/IX/PCS.03/2015"/>
    <x v="0"/>
    <x v="0"/>
    <x v="289"/>
    <x v="286"/>
  </r>
  <r>
    <n v="704"/>
    <n v="2016"/>
    <s v="693"/>
    <s v=""/>
    <x v="365"/>
    <s v="DEP. YANUM"/>
    <x v="0"/>
    <d v="2016-01-11T00:00:00"/>
    <s v="PERTAMAX"/>
    <n v="25"/>
    <s v="9377"/>
    <s v="WASI'"/>
    <s v="RUTIN"/>
    <s v="DIREALISASI"/>
    <d v="2016-01-11T00:00:00"/>
    <n v="8600"/>
    <x v="21"/>
    <x v="17"/>
    <s v="028/11/LG.01.03/YPG.00/BA/2015"/>
    <x v="13"/>
    <x v="0"/>
    <x v="290"/>
    <x v="287"/>
  </r>
  <r>
    <n v="391"/>
    <n v="2016"/>
    <s v="380"/>
    <s v=""/>
    <x v="366"/>
    <s v="DEP. YANUM"/>
    <x v="0"/>
    <d v="2016-01-04T00:00:00"/>
    <s v="PERTAMAX"/>
    <n v="20"/>
    <s v="5529"/>
    <s v="NASIKIN"/>
    <s v="RUTIN"/>
    <s v="DIREALISASI"/>
    <d v="2016-01-04T00:00:00"/>
    <n v="8750"/>
    <x v="21"/>
    <x v="17"/>
    <s v="028/11/LG.01.03/YPG.00/BA/2015"/>
    <x v="13"/>
    <x v="0"/>
    <x v="291"/>
    <x v="288"/>
  </r>
  <r>
    <n v="549"/>
    <n v="2016"/>
    <s v="538"/>
    <s v=""/>
    <x v="367"/>
    <s v="DEP. PROD III A"/>
    <x v="70"/>
    <d v="2016-01-06T00:00:00"/>
    <s v="PERTALITE"/>
    <n v="2"/>
    <s v="16093"/>
    <s v="ROIHAN"/>
    <s v="RUTIN"/>
    <s v="DIREALISASI"/>
    <d v="2016-01-06T00:00:00"/>
    <n v="7900"/>
    <x v="28"/>
    <x v="31"/>
    <s v="SPOT05"/>
    <x v="27"/>
    <x v="139"/>
    <x v="292"/>
    <x v="289"/>
  </r>
  <r>
    <n v="495"/>
    <n v="2016"/>
    <s v="484"/>
    <s v=""/>
    <x v="368"/>
    <s v="DEP. LK3"/>
    <x v="199"/>
    <d v="2016-01-05T00:00:00"/>
    <s v="PERTALITE"/>
    <n v="2"/>
    <s v="10764"/>
    <s v="YUDHA"/>
    <s v="RUTIN"/>
    <s v="DIREALISASI"/>
    <d v="2016-01-05T00:00:00"/>
    <n v="7900"/>
    <x v="28"/>
    <x v="32"/>
    <s v="SPOT04"/>
    <x v="28"/>
    <x v="0"/>
    <x v="293"/>
    <x v="290"/>
  </r>
  <r>
    <n v="1455"/>
    <n v="2016"/>
    <s v="1444"/>
    <s v=""/>
    <x v="369"/>
    <s v="DEP. PPE"/>
    <x v="72"/>
    <d v="2016-01-18T00:00:00"/>
    <s v="PERTALITE"/>
    <n v="2"/>
    <s v="11652"/>
    <s v="SUMARI"/>
    <s v="RUTIN"/>
    <s v="DIREALISASI"/>
    <d v="2016-01-18T00:00:00"/>
    <n v="7900"/>
    <x v="28"/>
    <x v="31"/>
    <s v="SPOT05"/>
    <x v="27"/>
    <x v="140"/>
    <x v="294"/>
    <x v="291"/>
  </r>
  <r>
    <n v="1866"/>
    <n v="2016"/>
    <s v="1854"/>
    <s v=""/>
    <x v="370"/>
    <s v="DEP. PRODUKSI IIB"/>
    <x v="71"/>
    <d v="2016-01-27T00:00:00"/>
    <s v="PERTALITE"/>
    <n v="2"/>
    <s v="19611"/>
    <s v="DUDY"/>
    <s v="RUTIN"/>
    <s v="DIREALISASI"/>
    <d v="2016-01-27T00:00:00"/>
    <n v="7800"/>
    <x v="28"/>
    <x v="31"/>
    <s v="SPOT05"/>
    <x v="27"/>
    <x v="141"/>
    <x v="295"/>
    <x v="292"/>
  </r>
  <r>
    <n v="841"/>
    <n v="2016"/>
    <s v="830"/>
    <s v=""/>
    <x v="371"/>
    <s v="DEP. PGM"/>
    <x v="200"/>
    <d v="2016-01-12T00:00:00"/>
    <s v="PERTALITE"/>
    <n v="2"/>
    <s v="5814"/>
    <s v="DWI HARIYANTO"/>
    <s v="RUTIN"/>
    <s v="DIREALISASI"/>
    <d v="2016-01-12T00:00:00"/>
    <n v="7900"/>
    <x v="28"/>
    <x v="27"/>
    <s v="SPOT02"/>
    <x v="22"/>
    <x v="142"/>
    <x v="296"/>
    <x v="293"/>
  </r>
  <r>
    <n v="1998"/>
    <n v="2016"/>
    <s v="1986"/>
    <s v=""/>
    <x v="372"/>
    <s v="DEP. JASTEKON"/>
    <x v="164"/>
    <d v="2016-01-29T00:00:00"/>
    <s v="PERTALITE"/>
    <n v="2"/>
    <s v="9025"/>
    <s v="DWI MUSTOFA"/>
    <s v="RUTIN"/>
    <s v="DIREALISASI"/>
    <d v="2016-01-29T00:00:00"/>
    <n v="7800"/>
    <x v="28"/>
    <x v="27"/>
    <s v="SPOT02"/>
    <x v="22"/>
    <x v="143"/>
    <x v="297"/>
    <x v="294"/>
  </r>
  <r>
    <n v="402"/>
    <n v="2016"/>
    <s v="391"/>
    <s v=""/>
    <x v="373"/>
    <s v="DEP. PROD II A"/>
    <x v="55"/>
    <d v="2016-01-04T00:00:00"/>
    <s v="PERTALITE"/>
    <n v="2"/>
    <s v="9813"/>
    <s v="HARTANTO"/>
    <s v="RUTIN"/>
    <s v="DIREALISASI"/>
    <d v="2016-01-04T00:00:00"/>
    <n v="8250"/>
    <x v="28"/>
    <x v="27"/>
    <s v="SPOT02"/>
    <x v="22"/>
    <x v="144"/>
    <x v="298"/>
    <x v="130"/>
  </r>
  <r>
    <n v="453"/>
    <n v="2016"/>
    <s v="442"/>
    <s v=""/>
    <x v="374"/>
    <s v="DEP. PPK"/>
    <x v="201"/>
    <d v="2016-01-05T00:00:00"/>
    <s v="PERTALITE"/>
    <n v="2"/>
    <s v="14644"/>
    <s v="SAIKU"/>
    <s v="RUTIN"/>
    <s v="DIREALISASI"/>
    <d v="2016-01-05T00:00:00"/>
    <n v="7900"/>
    <x v="28"/>
    <x v="27"/>
    <s v="SPOT02"/>
    <x v="22"/>
    <x v="145"/>
    <x v="299"/>
    <x v="295"/>
  </r>
  <r>
    <n v="479"/>
    <n v="2016"/>
    <s v="468"/>
    <s v=""/>
    <x v="375"/>
    <s v="DEP. YANUM"/>
    <x v="202"/>
    <d v="2016-01-05T00:00:00"/>
    <s v="PERTALITE"/>
    <n v="2"/>
    <s v="5927"/>
    <s v="M.JAILANI"/>
    <s v="RUTIN"/>
    <s v="DIREALISASI"/>
    <d v="2016-01-05T00:00:00"/>
    <n v="7900"/>
    <x v="28"/>
    <x v="31"/>
    <s v="SPOT05"/>
    <x v="27"/>
    <x v="0"/>
    <x v="300"/>
    <x v="296"/>
  </r>
  <r>
    <n v="359"/>
    <n v="2016"/>
    <s v="348"/>
    <s v=""/>
    <x v="376"/>
    <s v="Dep. Humas"/>
    <x v="186"/>
    <d v="2016-01-04T00:00:00"/>
    <s v="PERTALITE"/>
    <n v="20"/>
    <s v="4761"/>
    <s v="ARI WIBOWO"/>
    <s v="RUTIN"/>
    <s v="DIREALISASI"/>
    <d v="2016-01-04T00:00:00"/>
    <n v="8250"/>
    <x v="7"/>
    <x v="3"/>
    <s v="001/II/GSG/BA/2018"/>
    <x v="0"/>
    <x v="0"/>
    <x v="301"/>
    <x v="297"/>
  </r>
  <r>
    <n v="441"/>
    <n v="2016"/>
    <s v="430"/>
    <s v=""/>
    <x v="377"/>
    <s v="DEP. YANUM"/>
    <x v="14"/>
    <d v="2016-01-03T00:00:00"/>
    <s v="PERTAMAX"/>
    <n v="25"/>
    <s v="9751"/>
    <s v="CAHYO TRIYUWONO"/>
    <s v="RUTIN"/>
    <s v="DIREALISASI"/>
    <d v="2016-01-03T00:00:00"/>
    <n v="8750"/>
    <x v="6"/>
    <x v="16"/>
    <s v="026/11/LG.01.03/YPG.00/BA/2015"/>
    <x v="0"/>
    <x v="0"/>
    <x v="302"/>
    <x v="298"/>
  </r>
  <r>
    <n v="604"/>
    <n v="2016"/>
    <s v="593"/>
    <s v=""/>
    <x v="378"/>
    <s v="DEP. YANUM"/>
    <x v="14"/>
    <d v="2016-01-06T00:00:00"/>
    <s v="PERTALITE"/>
    <n v="11"/>
    <s v="5311"/>
    <s v="FATKUR MUIN"/>
    <s v="RUTIN"/>
    <s v="DIREALISASI"/>
    <d v="2016-01-06T00:00:00"/>
    <n v="7900"/>
    <x v="6"/>
    <x v="16"/>
    <s v="026/11/LG.01.03/YPG.00/BA/2015"/>
    <x v="0"/>
    <x v="0"/>
    <x v="303"/>
    <x v="299"/>
  </r>
  <r>
    <n v="516"/>
    <n v="2016"/>
    <s v="505"/>
    <s v=""/>
    <x v="379"/>
    <s v="DEP. YANUM"/>
    <x v="14"/>
    <d v="2016-01-06T00:00:00"/>
    <s v="PERTALITE"/>
    <n v="38"/>
    <s v="10245"/>
    <s v="FIRDLO ARIF"/>
    <s v="RUTIN"/>
    <s v="DIREALISASI"/>
    <d v="2016-01-06T00:00:00"/>
    <n v="7900"/>
    <x v="6"/>
    <x v="16"/>
    <s v="026/11/LG.01.03/YPG.00/BA/2015"/>
    <x v="0"/>
    <x v="0"/>
    <x v="304"/>
    <x v="300"/>
  </r>
  <r>
    <n v="866"/>
    <n v="2016"/>
    <s v="855"/>
    <s v=""/>
    <x v="380"/>
    <s v="DEP. YANUM"/>
    <x v="0"/>
    <d v="2016-01-13T00:00:00"/>
    <s v="PERTAMAX"/>
    <n v="30"/>
    <s v="55777"/>
    <s v="NASIKIN"/>
    <s v="RUTIN"/>
    <s v="DIREALISASI"/>
    <d v="2016-01-13T00:00:00"/>
    <n v="8600"/>
    <x v="33"/>
    <x v="33"/>
    <s v="SPOT07"/>
    <x v="11"/>
    <x v="0"/>
    <x v="305"/>
    <x v="301"/>
  </r>
  <r>
    <n v="1527"/>
    <n v="2016"/>
    <s v="1515"/>
    <s v=""/>
    <x v="381"/>
    <s v="DIR"/>
    <x v="203"/>
    <d v="2016-01-20T00:00:00"/>
    <s v="PERTAMAX"/>
    <n v="20"/>
    <s v="16092"/>
    <s v="WASI'"/>
    <s v="RUTIN"/>
    <s v="DIREALISASI"/>
    <d v="2016-01-20T00:00:00"/>
    <n v="8600"/>
    <x v="34"/>
    <x v="34"/>
    <s v="011/08/LG.01.03/YPG.00/BA/2015"/>
    <x v="2"/>
    <x v="0"/>
    <x v="306"/>
    <x v="302"/>
  </r>
  <r>
    <n v="870"/>
    <n v="2016"/>
    <s v="859"/>
    <s v=""/>
    <x v="382"/>
    <s v="DIR"/>
    <x v="204"/>
    <d v="2016-01-13T00:00:00"/>
    <s v="PERTAMAX"/>
    <n v="10"/>
    <s v="26730"/>
    <s v="WASIK"/>
    <s v="RUTIN"/>
    <s v="DIREALISASI"/>
    <d v="2016-01-13T00:00:00"/>
    <n v="8600"/>
    <x v="34"/>
    <x v="34"/>
    <s v="011/08/LG.01.03/YPG.00/BA/2015"/>
    <x v="2"/>
    <x v="0"/>
    <x v="307"/>
    <x v="303"/>
  </r>
  <r>
    <n v="352"/>
    <n v="2016"/>
    <s v="341"/>
    <s v=""/>
    <x v="383"/>
    <s v="DIR"/>
    <x v="205"/>
    <d v="2016-01-04T00:00:00"/>
    <s v="PERTAMAX"/>
    <n v="30"/>
    <s v="20644"/>
    <s v="SUPARNO"/>
    <s v="RUTIN"/>
    <s v="DIREALISASI"/>
    <d v="2016-01-04T00:00:00"/>
    <n v="8750"/>
    <x v="34"/>
    <x v="34"/>
    <s v="011/08/LG.01.03/YPG.00/BA/2015"/>
    <x v="2"/>
    <x v="0"/>
    <x v="308"/>
    <x v="304"/>
  </r>
  <r>
    <n v="761"/>
    <n v="2016"/>
    <s v="750"/>
    <s v=""/>
    <x v="384"/>
    <s v="DEP. HAR III"/>
    <x v="69"/>
    <d v="2016-01-11T00:00:00"/>
    <s v="PERTALITE"/>
    <n v="2"/>
    <s v="18212"/>
    <s v="ROZAQ"/>
    <s v="RUTIN"/>
    <s v="DIREALISASI"/>
    <d v="2016-01-11T00:00:00"/>
    <n v="7900"/>
    <x v="28"/>
    <x v="32"/>
    <s v="SPOT04"/>
    <x v="28"/>
    <x v="0"/>
    <x v="309"/>
    <x v="305"/>
  </r>
  <r>
    <n v="340"/>
    <n v="2016"/>
    <s v="329"/>
    <s v=""/>
    <x v="385"/>
    <s v="DIR"/>
    <x v="206"/>
    <d v="2016-01-04T00:00:00"/>
    <s v="PERTAMAX"/>
    <n v="45"/>
    <s v="24060"/>
    <s v="GAGUK FIRDAUS"/>
    <s v="RUTIN"/>
    <s v="DIREALISASI"/>
    <d v="2016-01-04T00:00:00"/>
    <n v="8750"/>
    <x v="34"/>
    <x v="34"/>
    <s v="011/08/LG.01.03/YPG.00/BA/2015"/>
    <x v="2"/>
    <x v="0"/>
    <x v="310"/>
    <x v="306"/>
  </r>
  <r>
    <n v="366"/>
    <n v="2016"/>
    <s v="355"/>
    <s v=""/>
    <x v="386"/>
    <s v="DEP. LOLAPEL"/>
    <x v="207"/>
    <d v="2016-01-04T00:00:00"/>
    <s v="PERTALITE"/>
    <n v="2"/>
    <s v="14001"/>
    <s v="M.MUNIR"/>
    <s v="RUTIN"/>
    <s v="DIREALISASI"/>
    <d v="2016-01-04T00:00:00"/>
    <n v="8250"/>
    <x v="28"/>
    <x v="32"/>
    <s v="SPOT04"/>
    <x v="28"/>
    <x v="0"/>
    <x v="150"/>
    <x v="6"/>
  </r>
  <r>
    <n v="616"/>
    <n v="2016"/>
    <s v="605"/>
    <s v=""/>
    <x v="387"/>
    <s v="DEP. ISTEK"/>
    <x v="208"/>
    <d v="2016-01-08T00:00:00"/>
    <s v="PERTALITE"/>
    <n v="2"/>
    <s v="10366"/>
    <s v="YONO"/>
    <s v="RUTIN"/>
    <s v="DIREALISASI"/>
    <d v="2016-01-08T00:00:00"/>
    <n v="7900"/>
    <x v="28"/>
    <x v="32"/>
    <s v="SPOT04"/>
    <x v="28"/>
    <x v="146"/>
    <x v="311"/>
    <x v="307"/>
  </r>
  <r>
    <n v="357"/>
    <n v="2016"/>
    <s v="346"/>
    <s v=""/>
    <x v="388"/>
    <s v="DIR"/>
    <x v="209"/>
    <d v="2016-01-04T00:00:00"/>
    <s v="PERTAMAX"/>
    <n v="40"/>
    <s v="31272"/>
    <s v="RUSLAN"/>
    <s v="RUTIN"/>
    <s v="DIREALISASI"/>
    <d v="2016-01-04T00:00:00"/>
    <n v="8750"/>
    <x v="34"/>
    <x v="34"/>
    <s v="011/08/LG.01.03/YPG.00/BA/2015"/>
    <x v="2"/>
    <x v="0"/>
    <x v="312"/>
    <x v="308"/>
  </r>
  <r>
    <n v="3967"/>
    <n v="2016"/>
    <s v="3955"/>
    <s v=""/>
    <x v="389"/>
    <s v="DIR. PEMASARAN"/>
    <x v="210"/>
    <d v="2016-03-03T00:00:00"/>
    <s v="PERTAMAX"/>
    <n v="30"/>
    <s v="21032"/>
    <s v="CHUSAINI A."/>
    <s v="RUTIN"/>
    <s v="DIREALISASI"/>
    <d v="2016-03-03T00:00:00"/>
    <n v="8050"/>
    <x v="34"/>
    <x v="34"/>
    <s v="011/08/LG.01.03/YPG.00/BA/2015"/>
    <x v="2"/>
    <x v="0"/>
    <x v="313"/>
    <x v="309"/>
  </r>
  <r>
    <n v="348"/>
    <n v="2016"/>
    <s v="337"/>
    <s v=""/>
    <x v="390"/>
    <s v="PIKPG"/>
    <x v="44"/>
    <d v="2016-01-04T00:00:00"/>
    <s v="PERTALITE"/>
    <n v="20"/>
    <s v="4193"/>
    <s v="TAKRIP"/>
    <s v="RUTIN"/>
    <s v="DIREALISASI"/>
    <d v="2016-01-04T00:00:00"/>
    <n v="8250"/>
    <x v="6"/>
    <x v="16"/>
    <s v="026/11/LG.01.03/YPG.00/BA/2015"/>
    <x v="0"/>
    <x v="147"/>
    <x v="314"/>
    <x v="310"/>
  </r>
  <r>
    <n v="521"/>
    <n v="2016"/>
    <s v="510"/>
    <s v=""/>
    <x v="391"/>
    <s v="DEP. PERSONALIA"/>
    <x v="11"/>
    <d v="2016-01-06T00:00:00"/>
    <s v="PERTALITE"/>
    <n v="2"/>
    <s v="30981"/>
    <s v="NAIM"/>
    <s v="RUTIN"/>
    <s v="DIREALISASI"/>
    <d v="2016-01-06T00:00:00"/>
    <n v="7900"/>
    <x v="28"/>
    <x v="31"/>
    <s v="SPOT05"/>
    <x v="27"/>
    <x v="148"/>
    <x v="315"/>
    <x v="221"/>
  </r>
  <r>
    <n v="558"/>
    <n v="2016"/>
    <s v="547"/>
    <s v=""/>
    <x v="392"/>
    <s v="DEP. LK3"/>
    <x v="211"/>
    <d v="2016-01-06T00:00:00"/>
    <s v="PERTALITE"/>
    <n v="2"/>
    <s v="23634"/>
    <s v="HAMIDIN"/>
    <s v="RUTIN"/>
    <s v="DIREALISASI"/>
    <d v="2016-01-06T00:00:00"/>
    <n v="7900"/>
    <x v="28"/>
    <x v="32"/>
    <s v="SPOT04"/>
    <x v="28"/>
    <x v="0"/>
    <x v="150"/>
    <x v="6"/>
  </r>
  <r>
    <n v="2831"/>
    <n v="2016"/>
    <s v="2819"/>
    <s v=""/>
    <x v="393"/>
    <s v="DEP. AKUNTANSI"/>
    <x v="30"/>
    <d v="2016-02-16T00:00:00"/>
    <s v="PERTALITE"/>
    <n v="2"/>
    <s v="13920"/>
    <s v="YADI ARU"/>
    <s v="RUTIN"/>
    <s v="DIREALISASI"/>
    <d v="2016-02-16T00:00:00"/>
    <n v="7600"/>
    <x v="28"/>
    <x v="32"/>
    <s v="SPOT04"/>
    <x v="28"/>
    <x v="149"/>
    <x v="316"/>
    <x v="67"/>
  </r>
  <r>
    <n v="881"/>
    <n v="2016"/>
    <s v="870"/>
    <s v=""/>
    <x v="394"/>
    <s v="DEP. YANUM"/>
    <x v="14"/>
    <d v="2016-01-13T00:00:00"/>
    <s v="PERTAMAX"/>
    <n v="35"/>
    <s v="510"/>
    <s v="WASIK"/>
    <s v="RUTIN"/>
    <s v="DIREALISASI"/>
    <d v="2016-01-13T00:00:00"/>
    <n v="8600"/>
    <x v="6"/>
    <x v="16"/>
    <s v="026/11/LG.01.03/YPG.00/BA/2015"/>
    <x v="0"/>
    <x v="0"/>
    <x v="317"/>
    <x v="6"/>
  </r>
  <r>
    <n v="3894"/>
    <n v="2016"/>
    <s v="3882"/>
    <s v=""/>
    <x v="395"/>
    <s v="DEP. YANUM"/>
    <x v="0"/>
    <d v="2016-03-01T00:00:00"/>
    <s v="PERTAMINA DEX"/>
    <n v="293"/>
    <s v="153"/>
    <s v="SUYONO.E"/>
    <s v="RUTIN"/>
    <s v="DIREALISASI"/>
    <d v="2016-03-01T00:00:00"/>
    <n v="8900"/>
    <x v="35"/>
    <x v="35"/>
    <s v="001/03/LG.00.01/GSG/BA/2016"/>
    <x v="16"/>
    <x v="0"/>
    <x v="318"/>
    <x v="311"/>
  </r>
  <r>
    <n v="4130"/>
    <n v="2016"/>
    <s v="4118"/>
    <s v=""/>
    <x v="396"/>
    <s v="DEP. YANUM"/>
    <x v="0"/>
    <d v="2016-03-04T00:00:00"/>
    <s v="PERTAMINA DEX"/>
    <n v="308"/>
    <s v="160"/>
    <s v="NASIKIN"/>
    <s v="RUTIN"/>
    <s v="DIREALISASI"/>
    <d v="2016-03-04T00:00:00"/>
    <n v="8900"/>
    <x v="35"/>
    <x v="35"/>
    <s v="001/03/LG.00.01/GSG/BA/2016"/>
    <x v="16"/>
    <x v="0"/>
    <x v="311"/>
    <x v="312"/>
  </r>
  <r>
    <n v="4127"/>
    <n v="2016"/>
    <s v="4115"/>
    <s v=""/>
    <x v="397"/>
    <s v="DEP. YANUM"/>
    <x v="0"/>
    <d v="2016-03-04T00:00:00"/>
    <s v="PERTAMINA DEX"/>
    <n v="300"/>
    <s v="155"/>
    <s v="NASIKIN"/>
    <s v="RUTIN"/>
    <s v="DIREALISASI"/>
    <d v="2016-03-04T00:00:00"/>
    <n v="8900"/>
    <x v="35"/>
    <x v="35"/>
    <s v="001/03/LG.00.01/GSG/BA/2016"/>
    <x v="16"/>
    <x v="0"/>
    <x v="319"/>
    <x v="313"/>
  </r>
  <r>
    <n v="4129"/>
    <n v="2016"/>
    <s v="4117"/>
    <s v=""/>
    <x v="398"/>
    <s v="DEP. YANUM"/>
    <x v="0"/>
    <d v="2016-03-04T00:00:00"/>
    <s v="PERTAMINA DEX"/>
    <n v="304"/>
    <s v="158"/>
    <s v="IVON"/>
    <s v="RUTIN"/>
    <s v="DIREALISASI"/>
    <d v="2016-03-04T00:00:00"/>
    <n v="8900"/>
    <x v="35"/>
    <x v="35"/>
    <s v="001/03/LG.00.01/GSG/BA/2016"/>
    <x v="16"/>
    <x v="0"/>
    <x v="320"/>
    <x v="314"/>
  </r>
  <r>
    <n v="4126"/>
    <n v="2016"/>
    <s v="4114"/>
    <s v=""/>
    <x v="399"/>
    <s v="DEP. YANUM"/>
    <x v="0"/>
    <d v="2016-03-04T00:00:00"/>
    <s v="PERTAMINA DEX"/>
    <n v="300"/>
    <s v="165"/>
    <s v="SHOFWAN KAHAR"/>
    <s v="RUTIN"/>
    <s v="DIREALISASI"/>
    <d v="2016-03-04T00:00:00"/>
    <n v="8900"/>
    <x v="35"/>
    <x v="35"/>
    <s v="001/03/LG.00.01/GSG/BA/2016"/>
    <x v="16"/>
    <x v="0"/>
    <x v="321"/>
    <x v="315"/>
  </r>
  <r>
    <n v="4019"/>
    <n v="2016"/>
    <s v="4007"/>
    <s v=""/>
    <x v="400"/>
    <s v="DEP. YANUM"/>
    <x v="0"/>
    <d v="2016-03-03T00:00:00"/>
    <s v="PERTAMINA DEX"/>
    <n v="310"/>
    <s v="1613"/>
    <s v="AMRODJI"/>
    <s v="RUTIN"/>
    <s v="DIREALISASI"/>
    <d v="2016-03-03T00:00:00"/>
    <n v="8900"/>
    <x v="35"/>
    <x v="35"/>
    <s v="001/03/LG.00.01/GSG/BA/2016"/>
    <x v="16"/>
    <x v="0"/>
    <x v="322"/>
    <x v="316"/>
  </r>
  <r>
    <n v="349"/>
    <n v="2016"/>
    <s v="338"/>
    <s v=""/>
    <x v="401"/>
    <s v="DEP. PENGADAAN"/>
    <x v="212"/>
    <d v="2016-01-04T00:00:00"/>
    <s v="PERTALITE"/>
    <n v="20"/>
    <s v="7209"/>
    <s v="SALIM"/>
    <s v="RUTIN"/>
    <s v="DIAJUKAN"/>
    <m/>
    <n v="0"/>
    <x v="7"/>
    <x v="3"/>
    <s v="001/II/GSG/BA/2018"/>
    <x v="0"/>
    <x v="0"/>
    <x v="323"/>
    <x v="317"/>
  </r>
  <r>
    <n v="9580"/>
    <n v="2016"/>
    <s v="9568"/>
    <s v=""/>
    <x v="402"/>
    <s v="DEP. KEAMANAN"/>
    <x v="213"/>
    <d v="2016-06-16T00:00:00"/>
    <s v="PERTAMINA DEX"/>
    <n v="10"/>
    <s v="100"/>
    <s v="ZAINUL FITRI"/>
    <s v="RUTIN"/>
    <s v="DIREALISASI"/>
    <d v="2016-06-16T00:00:00"/>
    <n v="8200"/>
    <x v="36"/>
    <x v="36"/>
    <s v="018/03/LG.01.03/YPG/BA/2016"/>
    <x v="29"/>
    <x v="0"/>
    <x v="324"/>
    <x v="318"/>
  </r>
  <r>
    <n v="5618"/>
    <n v="2016"/>
    <s v="5606"/>
    <s v=""/>
    <x v="403"/>
    <s v="DEP. PRODUKSI I"/>
    <x v="47"/>
    <d v="2016-04-01T00:00:00"/>
    <s v="PERTAMINA DEX"/>
    <n v="20"/>
    <s v="78"/>
    <s v="IRWAN"/>
    <s v="RUTIN"/>
    <s v="DIREALISASI"/>
    <d v="2016-04-01T00:00:00"/>
    <n v="8500"/>
    <x v="36"/>
    <x v="36"/>
    <s v="018/03/LG.01.03/YPG/BA/2016"/>
    <x v="29"/>
    <x v="0"/>
    <x v="325"/>
    <x v="319"/>
  </r>
  <r>
    <n v="34264"/>
    <n v="2017"/>
    <s v="14034"/>
    <s v=""/>
    <x v="404"/>
    <s v="DEP. YANUM"/>
    <x v="56"/>
    <d v="2017-09-14T00:00:00"/>
    <s v="PERTAMINA DEX"/>
    <n v="15"/>
    <s v="16735"/>
    <s v="MUIN"/>
    <s v="RUTIN"/>
    <s v="DIREALISASI"/>
    <d v="2017-09-14T00:00:00"/>
    <n v="8600"/>
    <x v="36"/>
    <x v="36"/>
    <s v="018/03/LG.01.03/YPG/BA/2016"/>
    <x v="29"/>
    <x v="150"/>
    <x v="326"/>
    <x v="320"/>
  </r>
  <r>
    <n v="33875"/>
    <n v="2017"/>
    <s v="13645"/>
    <s v=""/>
    <x v="405"/>
    <s v="DEP. HAR I"/>
    <x v="168"/>
    <d v="2017-09-12T00:00:00"/>
    <s v="PERTAMINA DEX"/>
    <n v="15"/>
    <s v="-"/>
    <s v="PUJIANTO"/>
    <s v="RUTIN"/>
    <s v="DIREALISASI"/>
    <d v="2017-09-12T00:00:00"/>
    <n v="8600"/>
    <x v="37"/>
    <x v="37"/>
    <s v="018/09/LG.01.03/YPG.00/BA/2017"/>
    <x v="30"/>
    <x v="0"/>
    <x v="327"/>
    <x v="321"/>
  </r>
  <r>
    <n v="33877"/>
    <n v="2017"/>
    <s v="13647"/>
    <s v=""/>
    <x v="406"/>
    <s v="DEP. HAR I"/>
    <x v="214"/>
    <d v="2017-09-12T00:00:00"/>
    <s v="PERTAMINA DEX"/>
    <n v="15"/>
    <s v="-"/>
    <s v="PURNOMO B"/>
    <s v="RUTIN"/>
    <s v="DIREALISASI"/>
    <d v="2017-09-12T00:00:00"/>
    <n v="8600"/>
    <x v="37"/>
    <x v="37"/>
    <s v="018/09/LG.01.03/YPG.00/BA/2017"/>
    <x v="30"/>
    <x v="0"/>
    <x v="328"/>
    <x v="322"/>
  </r>
  <r>
    <n v="33901"/>
    <n v="2017"/>
    <s v="13671"/>
    <s v=""/>
    <x v="407"/>
    <s v="DEP. PROD I"/>
    <x v="215"/>
    <d v="2017-09-12T00:00:00"/>
    <s v="PERTAMINA DEX"/>
    <n v="15"/>
    <s v="-"/>
    <s v="IRWAN"/>
    <s v="RUTIN"/>
    <s v="DIREALISASI"/>
    <d v="2017-09-12T00:00:00"/>
    <n v="8600"/>
    <x v="37"/>
    <x v="37"/>
    <s v="018/09/LG.01.03/YPG.00/BA/2017"/>
    <x v="30"/>
    <x v="0"/>
    <x v="329"/>
    <x v="323"/>
  </r>
  <r>
    <n v="34010"/>
    <n v="2017"/>
    <s v="13780"/>
    <s v=""/>
    <x v="408"/>
    <s v="DEP. HAR II"/>
    <x v="216"/>
    <d v="2017-09-12T00:00:00"/>
    <s v="PERTAMINA DEX"/>
    <n v="15"/>
    <s v="-"/>
    <s v="BAMBANG"/>
    <s v="RUTIN"/>
    <s v="DIREALISASI"/>
    <d v="2017-09-12T00:00:00"/>
    <n v="8600"/>
    <x v="37"/>
    <x v="37"/>
    <s v="018/09/LG.01.03/YPG.00/BA/2017"/>
    <x v="30"/>
    <x v="0"/>
    <x v="188"/>
    <x v="185"/>
  </r>
  <r>
    <n v="33882"/>
    <n v="2017"/>
    <s v="13652"/>
    <s v=""/>
    <x v="409"/>
    <s v="DEP. HAR II"/>
    <x v="217"/>
    <d v="2017-09-12T00:00:00"/>
    <s v="PERTAMINA DEX"/>
    <n v="15"/>
    <s v="-"/>
    <s v="SATRIO "/>
    <s v="RUTIN"/>
    <s v="DIREALISASI"/>
    <d v="2017-09-12T00:00:00"/>
    <n v="8600"/>
    <x v="37"/>
    <x v="37"/>
    <s v="018/09/LG.01.03/YPG.00/BA/2017"/>
    <x v="30"/>
    <x v="0"/>
    <x v="330"/>
    <x v="324"/>
  </r>
  <r>
    <n v="33881"/>
    <n v="2017"/>
    <s v="13651"/>
    <s v=""/>
    <x v="410"/>
    <s v="DEP. HAR II"/>
    <x v="218"/>
    <d v="2017-09-12T00:00:00"/>
    <s v="PERTAMINA DEX"/>
    <n v="15"/>
    <s v="-"/>
    <s v="MISKAN"/>
    <s v="RUTIN"/>
    <s v="DIREALISASI"/>
    <d v="2017-09-12T00:00:00"/>
    <n v="8600"/>
    <x v="37"/>
    <x v="37"/>
    <s v="018/09/LG.01.03/YPG.00/BA/2017"/>
    <x v="30"/>
    <x v="0"/>
    <x v="331"/>
    <x v="325"/>
  </r>
  <r>
    <n v="34028"/>
    <n v="2017"/>
    <s v="13798"/>
    <s v=""/>
    <x v="411"/>
    <s v="DEP. HAR II"/>
    <x v="219"/>
    <d v="2017-09-13T00:00:00"/>
    <s v="PERTAMINA DEX"/>
    <n v="15"/>
    <s v="-"/>
    <s v="SUPARYANI"/>
    <s v="RUTIN"/>
    <s v="DIREALISASI"/>
    <d v="2017-09-13T00:00:00"/>
    <n v="8600"/>
    <x v="37"/>
    <x v="37"/>
    <s v="018/09/LG.01.03/YPG.00/BA/2017"/>
    <x v="30"/>
    <x v="0"/>
    <x v="198"/>
    <x v="125"/>
  </r>
  <r>
    <n v="33982"/>
    <n v="2017"/>
    <s v="13752"/>
    <s v=""/>
    <x v="412"/>
    <s v="DEP. HAR II"/>
    <x v="220"/>
    <d v="2017-09-12T00:00:00"/>
    <s v="PERTAMINA DEX"/>
    <n v="15"/>
    <s v="0"/>
    <s v="BAMBANG"/>
    <s v="RUTIN"/>
    <s v="DIREALISASI"/>
    <d v="2017-09-12T00:00:00"/>
    <n v="8600"/>
    <x v="37"/>
    <x v="37"/>
    <s v="018/09/LG.01.03/YPG.00/BA/2017"/>
    <x v="30"/>
    <x v="6"/>
    <x v="255"/>
    <x v="326"/>
  </r>
  <r>
    <n v="33983"/>
    <n v="2017"/>
    <s v="13753"/>
    <s v=""/>
    <x v="413"/>
    <s v="DEP. HAR II"/>
    <x v="135"/>
    <d v="2017-09-12T00:00:00"/>
    <s v="PERTAMINA DEX"/>
    <n v="15"/>
    <s v="0"/>
    <s v="BAMBANG"/>
    <s v="RUTIN"/>
    <s v="DIREALISASI"/>
    <d v="2017-09-12T00:00:00"/>
    <n v="8600"/>
    <x v="37"/>
    <x v="37"/>
    <s v="018/09/LG.01.03/YPG.00/BA/2017"/>
    <x v="30"/>
    <x v="6"/>
    <x v="154"/>
    <x v="151"/>
  </r>
  <r>
    <n v="34012"/>
    <n v="2017"/>
    <s v="13782"/>
    <s v=""/>
    <x v="414"/>
    <s v="DEP. HAR II"/>
    <x v="221"/>
    <d v="2017-09-12T00:00:00"/>
    <s v="PERTAMINA DEX"/>
    <n v="15"/>
    <s v="-"/>
    <s v="OKTAPINUS"/>
    <s v="RUTIN"/>
    <s v="DIREALISASI"/>
    <d v="2017-09-12T00:00:00"/>
    <n v="8600"/>
    <x v="37"/>
    <x v="37"/>
    <s v="018/09/LG.01.03/YPG.00/BA/2017"/>
    <x v="30"/>
    <x v="0"/>
    <x v="80"/>
    <x v="76"/>
  </r>
  <r>
    <n v="33921"/>
    <n v="2017"/>
    <s v="13691"/>
    <s v=""/>
    <x v="415"/>
    <s v="DEP. HAR II"/>
    <x v="222"/>
    <d v="2017-09-12T00:00:00"/>
    <s v="PERTAMINA DEX"/>
    <n v="15"/>
    <s v="-"/>
    <s v="ACHMAD"/>
    <s v="RUTIN"/>
    <s v="DIREALISASI"/>
    <d v="2017-09-12T00:00:00"/>
    <n v="8600"/>
    <x v="37"/>
    <x v="37"/>
    <s v="018/09/LG.01.03/YPG.00/BA/2017"/>
    <x v="30"/>
    <x v="0"/>
    <x v="111"/>
    <x v="327"/>
  </r>
  <r>
    <n v="34027"/>
    <n v="2017"/>
    <s v="13797"/>
    <s v=""/>
    <x v="416"/>
    <s v="DEP. HAR II"/>
    <x v="223"/>
    <d v="2017-09-13T00:00:00"/>
    <s v="PERTAMINA DEX"/>
    <n v="15"/>
    <s v="-"/>
    <s v="SUHARIANTO"/>
    <s v="RUTIN"/>
    <s v="DIREALISASI"/>
    <d v="2017-09-13T00:00:00"/>
    <n v="8600"/>
    <x v="37"/>
    <x v="37"/>
    <s v="018/09/LG.01.03/YPG.00/BA/2017"/>
    <x v="30"/>
    <x v="0"/>
    <x v="283"/>
    <x v="328"/>
  </r>
  <r>
    <n v="34043"/>
    <n v="2017"/>
    <s v="13813"/>
    <s v=""/>
    <x v="417"/>
    <s v="DEP. PROD II A"/>
    <x v="224"/>
    <d v="2017-09-13T00:00:00"/>
    <s v="PERTAMINA DEX"/>
    <n v="15"/>
    <s v="-"/>
    <s v="MAKSUM"/>
    <s v="RUTIN"/>
    <s v="DIREALISASI"/>
    <d v="2017-09-13T00:00:00"/>
    <n v="8600"/>
    <x v="37"/>
    <x v="37"/>
    <s v="018/09/LG.01.03/YPG.00/BA/2017"/>
    <x v="30"/>
    <x v="0"/>
    <x v="332"/>
    <x v="329"/>
  </r>
  <r>
    <n v="33976"/>
    <n v="2017"/>
    <s v="13746"/>
    <s v=""/>
    <x v="418"/>
    <s v="DEP. PROD II A"/>
    <x v="225"/>
    <d v="2017-09-12T00:00:00"/>
    <s v="PERTAMINA DEX"/>
    <n v="15"/>
    <s v="-"/>
    <s v="FAUJAN"/>
    <s v="RUTIN"/>
    <s v="DIREALISASI"/>
    <d v="2017-09-12T00:00:00"/>
    <n v="8600"/>
    <x v="37"/>
    <x v="37"/>
    <s v="018/09/LG.01.03/YPG.00/BA/2017"/>
    <x v="30"/>
    <x v="0"/>
    <x v="14"/>
    <x v="257"/>
  </r>
  <r>
    <n v="34003"/>
    <n v="2017"/>
    <s v="13773"/>
    <s v=""/>
    <x v="419"/>
    <s v="DEP. PROD II A"/>
    <x v="168"/>
    <d v="2017-09-12T00:00:00"/>
    <s v="PERTAMINA DEX"/>
    <n v="15"/>
    <s v="-"/>
    <s v="FAUJAN"/>
    <s v="RUTIN"/>
    <s v="DIREALISASI"/>
    <d v="2017-09-12T00:00:00"/>
    <n v="8600"/>
    <x v="37"/>
    <x v="37"/>
    <s v="018/09/LG.01.03/YPG.00/BA/2017"/>
    <x v="30"/>
    <x v="0"/>
    <x v="333"/>
    <x v="330"/>
  </r>
  <r>
    <n v="33977"/>
    <n v="2017"/>
    <s v="13747"/>
    <s v=""/>
    <x v="420"/>
    <s v="DEP. PROD II A"/>
    <x v="226"/>
    <d v="2017-09-12T00:00:00"/>
    <s v="PERTAMINA DEX"/>
    <n v="15"/>
    <s v="-"/>
    <s v="FAUJAN"/>
    <s v="RUTIN"/>
    <s v="DIREALISASI"/>
    <d v="2017-09-12T00:00:00"/>
    <n v="8600"/>
    <x v="37"/>
    <x v="37"/>
    <s v="018/09/LG.01.03/YPG.00/BA/2017"/>
    <x v="30"/>
    <x v="0"/>
    <x v="334"/>
    <x v="331"/>
  </r>
  <r>
    <n v="34009"/>
    <n v="2017"/>
    <s v="13779"/>
    <s v=""/>
    <x v="421"/>
    <s v="DEP. PROD II A"/>
    <x v="227"/>
    <d v="2017-09-12T00:00:00"/>
    <s v="PERTAMINA DEX"/>
    <n v="15"/>
    <s v="-"/>
    <s v="HADI SUWITO"/>
    <s v="RUTIN"/>
    <s v="DIREALISASI"/>
    <d v="2017-09-12T00:00:00"/>
    <n v="8600"/>
    <x v="37"/>
    <x v="37"/>
    <s v="018/09/LG.01.03/YPG.00/BA/2017"/>
    <x v="30"/>
    <x v="0"/>
    <x v="335"/>
    <x v="332"/>
  </r>
  <r>
    <n v="34256"/>
    <n v="2017"/>
    <s v="14026"/>
    <s v=""/>
    <x v="422"/>
    <s v="DEP. PROD II A"/>
    <x v="228"/>
    <d v="2017-09-14T00:00:00"/>
    <s v="PERTAMINA DEX"/>
    <n v="15"/>
    <s v="-"/>
    <s v="NIRO FAJAR"/>
    <s v="RUTIN"/>
    <s v="DIREALISASI"/>
    <d v="2017-09-14T00:00:00"/>
    <n v="8600"/>
    <x v="37"/>
    <x v="37"/>
    <s v="018/09/LG.01.03/YPG.00/BA/2017"/>
    <x v="30"/>
    <x v="0"/>
    <x v="194"/>
    <x v="128"/>
  </r>
  <r>
    <n v="33985"/>
    <n v="2017"/>
    <s v="13755"/>
    <s v=""/>
    <x v="423"/>
    <s v="DEP. PROD II A"/>
    <x v="229"/>
    <d v="2017-09-12T00:00:00"/>
    <s v="PERTAMINA DEX"/>
    <n v="15"/>
    <s v="0"/>
    <s v="MUKHLIS"/>
    <s v="RUTIN"/>
    <s v="DIREALISASI"/>
    <d v="2017-09-12T00:00:00"/>
    <n v="8600"/>
    <x v="37"/>
    <x v="37"/>
    <s v="018/09/LG.01.03/YPG.00/BA/2017"/>
    <x v="30"/>
    <x v="6"/>
    <x v="113"/>
    <x v="108"/>
  </r>
  <r>
    <n v="34007"/>
    <n v="2017"/>
    <s v="13777"/>
    <s v=""/>
    <x v="424"/>
    <s v="Dep. Prod IIB"/>
    <x v="230"/>
    <d v="2017-09-12T00:00:00"/>
    <s v="PERTAMINA DEX"/>
    <n v="15"/>
    <s v="-"/>
    <s v="RAHARDJO"/>
    <s v="RUTIN"/>
    <s v="DIREALISASI"/>
    <d v="2017-09-12T00:00:00"/>
    <n v="8600"/>
    <x v="37"/>
    <x v="37"/>
    <s v="018/09/LG.01.03/YPG.00/BA/2017"/>
    <x v="30"/>
    <x v="0"/>
    <x v="336"/>
    <x v="333"/>
  </r>
  <r>
    <n v="34155"/>
    <n v="2017"/>
    <s v="13925"/>
    <s v=""/>
    <x v="425"/>
    <s v="Dep. Prod IIB"/>
    <x v="231"/>
    <d v="2017-09-14T00:00:00"/>
    <s v="PERTAMINA DEX"/>
    <n v="15"/>
    <s v="-"/>
    <s v="FAUJAN"/>
    <s v="RUTIN"/>
    <s v="DIREALISASI"/>
    <d v="2017-09-14T00:00:00"/>
    <n v="8600"/>
    <x v="37"/>
    <x v="37"/>
    <s v="018/09/LG.01.03/YPG.00/BA/2017"/>
    <x v="30"/>
    <x v="0"/>
    <x v="67"/>
    <x v="334"/>
  </r>
  <r>
    <n v="34005"/>
    <n v="2017"/>
    <s v="13775"/>
    <s v=""/>
    <x v="426"/>
    <s v="Dep. Prod IIB"/>
    <x v="232"/>
    <d v="2017-09-12T00:00:00"/>
    <s v="PERTAMINA DEX"/>
    <n v="15"/>
    <s v="-"/>
    <s v="SUHARTONO"/>
    <s v="RUTIN"/>
    <s v="DIREALISASI"/>
    <d v="2017-09-12T00:00:00"/>
    <n v="8600"/>
    <x v="37"/>
    <x v="37"/>
    <s v="018/09/LG.01.03/YPG.00/BA/2017"/>
    <x v="30"/>
    <x v="0"/>
    <x v="337"/>
    <x v="6"/>
  </r>
  <r>
    <n v="33934"/>
    <n v="2017"/>
    <s v="13704"/>
    <s v=""/>
    <x v="427"/>
    <s v="Dep. Prod IIB"/>
    <x v="233"/>
    <d v="2017-09-12T00:00:00"/>
    <s v="PERTAMINA DEX"/>
    <n v="15"/>
    <s v="-"/>
    <s v="YANUAR"/>
    <s v="RUTIN"/>
    <s v="DIREALISASI"/>
    <d v="2017-09-12T00:00:00"/>
    <n v="8600"/>
    <x v="37"/>
    <x v="37"/>
    <s v="018/09/LG.01.03/YPG.00/BA/2017"/>
    <x v="30"/>
    <x v="0"/>
    <x v="233"/>
    <x v="123"/>
  </r>
  <r>
    <n v="34008"/>
    <n v="2017"/>
    <s v="13778"/>
    <s v=""/>
    <x v="428"/>
    <s v="Dep. Prod IIB"/>
    <x v="234"/>
    <d v="2017-09-12T00:00:00"/>
    <s v="PERTAMINA DEX"/>
    <n v="15"/>
    <s v="10"/>
    <s v="SATRIO"/>
    <s v="RUTIN"/>
    <s v="DIREALISASI"/>
    <d v="2017-09-12T00:00:00"/>
    <n v="8600"/>
    <x v="37"/>
    <x v="37"/>
    <s v="018/09/LG.01.03/YPG.00/BA/2017"/>
    <x v="30"/>
    <x v="65"/>
    <x v="98"/>
    <x v="335"/>
  </r>
  <r>
    <n v="33898"/>
    <n v="2017"/>
    <s v="13668"/>
    <s v=""/>
    <x v="429"/>
    <s v="DEP. HAR III"/>
    <x v="235"/>
    <d v="2017-09-12T00:00:00"/>
    <s v="PERTAMINA DEX"/>
    <n v="15"/>
    <s v="42"/>
    <s v="YANU"/>
    <s v="RUTIN"/>
    <s v="DIREALISASI"/>
    <d v="2017-09-12T00:00:00"/>
    <n v="8600"/>
    <x v="37"/>
    <x v="37"/>
    <s v="018/09/LG.01.03/YPG.00/BA/2017"/>
    <x v="30"/>
    <x v="151"/>
    <x v="257"/>
    <x v="51"/>
  </r>
  <r>
    <n v="34011"/>
    <n v="2017"/>
    <s v="13781"/>
    <s v=""/>
    <x v="430"/>
    <s v="DEP. HAR III"/>
    <x v="236"/>
    <d v="2017-09-12T00:00:00"/>
    <s v="PERTAMINA DEX"/>
    <n v="15"/>
    <s v="-"/>
    <s v="RAZZAQ"/>
    <s v="RUTIN"/>
    <s v="DIREALISASI"/>
    <d v="2017-09-12T00:00:00"/>
    <n v="8600"/>
    <x v="37"/>
    <x v="37"/>
    <s v="018/09/LG.01.03/YPG.00/BA/2017"/>
    <x v="30"/>
    <x v="0"/>
    <x v="338"/>
    <x v="336"/>
  </r>
  <r>
    <n v="34334"/>
    <n v="2017"/>
    <s v="14104"/>
    <s v=""/>
    <x v="431"/>
    <s v="DEP. HAR III"/>
    <x v="237"/>
    <d v="2017-09-15T00:00:00"/>
    <s v="PERTAMINA DEX"/>
    <n v="15"/>
    <s v="0"/>
    <s v="RHERE"/>
    <s v="RUTIN"/>
    <s v="DIREALISASI"/>
    <d v="2017-09-15T00:00:00"/>
    <n v="8600"/>
    <x v="37"/>
    <x v="37"/>
    <s v="018/09/LG.01.03/YPG.00/BA/2017"/>
    <x v="30"/>
    <x v="6"/>
    <x v="339"/>
    <x v="169"/>
  </r>
  <r>
    <n v="34013"/>
    <n v="2017"/>
    <s v="13783"/>
    <s v=""/>
    <x v="432"/>
    <s v="DEP. HAR III"/>
    <x v="168"/>
    <d v="2017-09-12T00:00:00"/>
    <s v="PERTAMINA DEX"/>
    <n v="15"/>
    <s v="-"/>
    <s v="IDRIS"/>
    <s v="RUTIN"/>
    <s v="DIREALISASI"/>
    <d v="2017-09-12T00:00:00"/>
    <n v="8600"/>
    <x v="37"/>
    <x v="37"/>
    <s v="018/09/LG.01.03/YPG.00/BA/2017"/>
    <x v="30"/>
    <x v="0"/>
    <x v="42"/>
    <x v="337"/>
  </r>
  <r>
    <n v="34417"/>
    <n v="2017"/>
    <s v="14187"/>
    <s v=""/>
    <x v="433"/>
    <s v="DEP. HAR III"/>
    <x v="238"/>
    <d v="2017-09-18T00:00:00"/>
    <s v="PERTAMINA DEX"/>
    <n v="15"/>
    <s v="-"/>
    <s v="M. HAIKIM"/>
    <s v="RUTIN"/>
    <s v="DIREALISASI"/>
    <d v="2017-09-18T00:00:00"/>
    <n v="8600"/>
    <x v="37"/>
    <x v="37"/>
    <s v="018/09/LG.01.03/YPG.00/BA/2017"/>
    <x v="30"/>
    <x v="0"/>
    <x v="340"/>
    <x v="338"/>
  </r>
  <r>
    <n v="34044"/>
    <n v="2017"/>
    <s v="13814"/>
    <s v=""/>
    <x v="434"/>
    <s v="DEP. HAR III"/>
    <x v="239"/>
    <d v="2017-09-13T00:00:00"/>
    <s v="PERTAMINA DEX"/>
    <n v="15"/>
    <s v="02"/>
    <s v="FANI WAHYU"/>
    <s v="RUTIN"/>
    <s v="DIREALISASI"/>
    <d v="2017-09-13T00:00:00"/>
    <n v="8600"/>
    <x v="37"/>
    <x v="37"/>
    <s v="018/09/LG.01.03/YPG.00/BA/2017"/>
    <x v="30"/>
    <x v="55"/>
    <x v="276"/>
    <x v="325"/>
  </r>
  <r>
    <n v="34059"/>
    <n v="2017"/>
    <s v="13829"/>
    <s v=""/>
    <x v="435"/>
    <s v="DEP. HAR III"/>
    <x v="240"/>
    <d v="2017-09-13T00:00:00"/>
    <s v="PERTAMINA DEX"/>
    <n v="15"/>
    <s v="-"/>
    <s v="LUTFI K"/>
    <s v="RUTIN"/>
    <s v="DIREALISASI"/>
    <d v="2017-09-13T00:00:00"/>
    <n v="8600"/>
    <x v="37"/>
    <x v="37"/>
    <s v="018/09/LG.01.03/YPG.00/BA/2017"/>
    <x v="30"/>
    <x v="0"/>
    <x v="341"/>
    <x v="339"/>
  </r>
  <r>
    <n v="34460"/>
    <n v="2017"/>
    <s v="14230"/>
    <s v=""/>
    <x v="436"/>
    <s v="DEP. HAR III"/>
    <x v="241"/>
    <d v="2017-09-17T00:00:00"/>
    <s v="PERTAMINA DEX"/>
    <n v="15"/>
    <s v="0"/>
    <s v="GATOT S"/>
    <s v="RUTIN"/>
    <s v="DIREALISASI"/>
    <d v="2017-09-18T00:00:00"/>
    <n v="8600"/>
    <x v="37"/>
    <x v="37"/>
    <s v="018/09/LG.01.03/YPG.00/BA/2017"/>
    <x v="30"/>
    <x v="6"/>
    <x v="342"/>
    <x v="340"/>
  </r>
  <r>
    <n v="34311"/>
    <n v="2017"/>
    <s v="14081"/>
    <s v=""/>
    <x v="437"/>
    <s v="DEP. HAR III"/>
    <x v="242"/>
    <d v="2017-09-15T00:00:00"/>
    <s v="PERTAMINA DEX"/>
    <n v="25"/>
    <s v="4"/>
    <s v="AGUS SANTOSO"/>
    <s v="RUTIN"/>
    <s v="DIREALISASI"/>
    <d v="2017-09-15T00:00:00"/>
    <n v="8600"/>
    <x v="37"/>
    <x v="37"/>
    <s v="018/09/LG.01.03/YPG.00/BA/2017"/>
    <x v="30"/>
    <x v="152"/>
    <x v="14"/>
    <x v="341"/>
  </r>
  <r>
    <n v="34079"/>
    <n v="2017"/>
    <s v="13849"/>
    <s v=""/>
    <x v="438"/>
    <s v="DEP. PROD III A"/>
    <x v="243"/>
    <d v="2017-09-13T00:00:00"/>
    <s v="PERTAMINA DEX"/>
    <n v="15"/>
    <s v="0"/>
    <s v="SUSENO"/>
    <s v="RUTIN"/>
    <s v="DIREALISASI"/>
    <d v="2017-09-13T00:00:00"/>
    <n v="8600"/>
    <x v="37"/>
    <x v="37"/>
    <s v="018/09/LG.01.03/YPG.00/BA/2017"/>
    <x v="30"/>
    <x v="0"/>
    <x v="343"/>
    <x v="342"/>
  </r>
  <r>
    <n v="34039"/>
    <n v="2017"/>
    <s v="13809"/>
    <s v=""/>
    <x v="439"/>
    <s v="DEP. PROD III A"/>
    <x v="244"/>
    <d v="2017-09-13T00:00:00"/>
    <s v="PERTAMINA DEX"/>
    <n v="15"/>
    <s v="-"/>
    <s v="RISKI"/>
    <s v="RUTIN"/>
    <s v="DIREALISASI"/>
    <d v="2017-09-13T00:00:00"/>
    <n v="8600"/>
    <x v="37"/>
    <x v="37"/>
    <s v="018/09/LG.01.03/YPG.00/BA/2017"/>
    <x v="30"/>
    <x v="0"/>
    <x v="119"/>
    <x v="178"/>
  </r>
  <r>
    <n v="34111"/>
    <n v="2017"/>
    <s v="13881"/>
    <s v=""/>
    <x v="440"/>
    <s v="DEP. PROD III A"/>
    <x v="245"/>
    <d v="2017-09-14T00:00:00"/>
    <s v="PERTAMINA DEX"/>
    <n v="15"/>
    <s v="-"/>
    <s v="ADI"/>
    <s v="RUTIN"/>
    <s v="DIREALISASI"/>
    <d v="2017-09-14T00:00:00"/>
    <n v="8600"/>
    <x v="37"/>
    <x v="37"/>
    <s v="018/09/LG.01.03/YPG.00/BA/2017"/>
    <x v="30"/>
    <x v="0"/>
    <x v="98"/>
    <x v="94"/>
  </r>
  <r>
    <n v="34069"/>
    <n v="2017"/>
    <s v="13839"/>
    <s v=""/>
    <x v="441"/>
    <s v="DEP. PROD III A"/>
    <x v="246"/>
    <d v="2017-09-13T00:00:00"/>
    <s v="PERTAMINA DEX"/>
    <n v="15"/>
    <s v="-"/>
    <s v="HAYAT"/>
    <s v="RUTIN"/>
    <s v="DIREALISASI"/>
    <d v="2017-09-13T00:00:00"/>
    <n v="8600"/>
    <x v="37"/>
    <x v="37"/>
    <s v="018/09/LG.01.03/YPG.00/BA/2017"/>
    <x v="30"/>
    <x v="0"/>
    <x v="339"/>
    <x v="169"/>
  </r>
  <r>
    <n v="34433"/>
    <n v="2017"/>
    <s v="14203"/>
    <s v=""/>
    <x v="442"/>
    <s v="DEP. PROD III A"/>
    <x v="247"/>
    <d v="2017-09-18T00:00:00"/>
    <s v="PERTAMINA DEX"/>
    <n v="15"/>
    <s v="-"/>
    <s v="NURFATHONI"/>
    <s v="RUTIN"/>
    <s v="DIAJUKAN"/>
    <m/>
    <n v="0"/>
    <x v="37"/>
    <x v="37"/>
    <s v="018/09/LG.01.03/YPG.00/BA/2017"/>
    <x v="30"/>
    <x v="0"/>
    <x v="344"/>
    <x v="343"/>
  </r>
  <r>
    <n v="34055"/>
    <n v="2017"/>
    <s v="13825"/>
    <s v=""/>
    <x v="443"/>
    <s v="DEP. PROD III A"/>
    <x v="248"/>
    <d v="2017-09-13T00:00:00"/>
    <s v="PERTAMINA DEX"/>
    <n v="15"/>
    <s v="-"/>
    <s v="FARID"/>
    <s v="RUTIN"/>
    <s v="DIREALISASI"/>
    <d v="2017-09-13T00:00:00"/>
    <n v="8600"/>
    <x v="37"/>
    <x v="37"/>
    <s v="018/09/LG.01.03/YPG.00/BA/2017"/>
    <x v="30"/>
    <x v="0"/>
    <x v="345"/>
    <x v="344"/>
  </r>
  <r>
    <n v="34075"/>
    <n v="2017"/>
    <s v="13845"/>
    <s v=""/>
    <x v="444"/>
    <s v="DEP. PROD III B"/>
    <x v="249"/>
    <d v="2017-09-13T00:00:00"/>
    <s v="PERTAMINA DEX"/>
    <n v="15"/>
    <s v="-"/>
    <s v="EKO"/>
    <s v="RUTIN"/>
    <s v="DIREALISASI"/>
    <d v="2017-09-13T00:00:00"/>
    <n v="8600"/>
    <x v="37"/>
    <x v="37"/>
    <s v="018/09/LG.01.03/YPG.00/BA/2017"/>
    <x v="30"/>
    <x v="0"/>
    <x v="140"/>
    <x v="147"/>
  </r>
  <r>
    <n v="34047"/>
    <n v="2017"/>
    <s v="13817"/>
    <s v=""/>
    <x v="445"/>
    <s v="DEP. PROD III B"/>
    <x v="250"/>
    <d v="2017-09-13T00:00:00"/>
    <s v="PERTAMINA DEX"/>
    <n v="15"/>
    <s v="-"/>
    <s v="SAIFUL"/>
    <s v="RUTIN"/>
    <s v="DIREALISASI"/>
    <d v="2017-09-13T00:00:00"/>
    <n v="8600"/>
    <x v="38"/>
    <x v="38"/>
    <s v="003/09/LG.00.01/GSG/BA/2017"/>
    <x v="30"/>
    <x v="0"/>
    <x v="216"/>
    <x v="345"/>
  </r>
  <r>
    <n v="34002"/>
    <n v="2017"/>
    <s v="13772"/>
    <s v=""/>
    <x v="446"/>
    <s v="DEP. DISTRIBUSI WIL. I"/>
    <x v="251"/>
    <d v="2017-09-12T00:00:00"/>
    <s v="PERTAMINA DEX"/>
    <n v="15"/>
    <s v="-"/>
    <s v="SUNARKO"/>
    <s v="RUTIN"/>
    <s v="DIREALISASI"/>
    <d v="2017-09-12T00:00:00"/>
    <n v="8600"/>
    <x v="38"/>
    <x v="38"/>
    <s v="003/09/LG.00.01/GSG/BA/2017"/>
    <x v="30"/>
    <x v="0"/>
    <x v="346"/>
    <x v="346"/>
  </r>
  <r>
    <n v="34030"/>
    <n v="2017"/>
    <s v="13800"/>
    <s v=""/>
    <x v="447"/>
    <s v="DEP. DISTRIBUSI WIL. I"/>
    <x v="252"/>
    <d v="2017-09-13T00:00:00"/>
    <s v="PERTAMINA DEX"/>
    <n v="15"/>
    <s v="-"/>
    <s v="MOCH. YUSUF"/>
    <s v="RUTIN"/>
    <s v="DIREALISASI"/>
    <d v="2017-09-13T00:00:00"/>
    <n v="8600"/>
    <x v="38"/>
    <x v="38"/>
    <s v="003/09/LG.00.01/GSG/BA/2017"/>
    <x v="30"/>
    <x v="0"/>
    <x v="196"/>
    <x v="347"/>
  </r>
  <r>
    <n v="34834"/>
    <n v="2017"/>
    <s v="14604"/>
    <s v=""/>
    <x v="448"/>
    <s v="Dep. Distribusi Wil II"/>
    <x v="253"/>
    <d v="2017-09-26T00:00:00"/>
    <s v="PERTAMINA DEX"/>
    <n v="15"/>
    <s v="0"/>
    <s v="IMAM SHOFI'I"/>
    <s v="RUTIN"/>
    <s v="DIREALISASI"/>
    <d v="2017-09-26T00:00:00"/>
    <n v="8600"/>
    <x v="38"/>
    <x v="38"/>
    <s v="003/09/LG.00.01/GSG/BA/2017"/>
    <x v="30"/>
    <x v="6"/>
    <x v="347"/>
    <x v="348"/>
  </r>
  <r>
    <n v="34205"/>
    <n v="2017"/>
    <s v="13975"/>
    <s v=""/>
    <x v="449"/>
    <s v="DEP. PROMCANSAR"/>
    <x v="31"/>
    <d v="2017-09-14T00:00:00"/>
    <s v="PERTAMINA DEX"/>
    <n v="15"/>
    <s v="-"/>
    <s v="EKO"/>
    <s v="RUTIN"/>
    <s v="DIREALISASI"/>
    <d v="2017-09-14T00:00:00"/>
    <n v="8600"/>
    <x v="38"/>
    <x v="38"/>
    <s v="003/09/LG.00.01/GSG/BA/2017"/>
    <x v="30"/>
    <x v="0"/>
    <x v="348"/>
    <x v="349"/>
  </r>
  <r>
    <n v="34287"/>
    <n v="2017"/>
    <s v="14057"/>
    <s v=""/>
    <x v="450"/>
    <s v="DEP. CAN &amp; PENG. BARANG/JASA"/>
    <x v="254"/>
    <d v="2017-09-15T00:00:00"/>
    <s v="PERTAMINA DEX"/>
    <n v="15"/>
    <s v="10"/>
    <s v="ROKHIM"/>
    <s v="RUTIN"/>
    <s v="DIREALISASI"/>
    <d v="2017-09-15T00:00:00"/>
    <n v="8600"/>
    <x v="38"/>
    <x v="38"/>
    <s v="003/09/LG.00.01/GSG/BA/2017"/>
    <x v="30"/>
    <x v="65"/>
    <x v="188"/>
    <x v="136"/>
  </r>
  <r>
    <n v="34004"/>
    <n v="2017"/>
    <s v="13774"/>
    <s v=""/>
    <x v="451"/>
    <s v="DEP. CAN &amp; PENG. BARANG/JASA"/>
    <x v="130"/>
    <d v="2017-09-12T00:00:00"/>
    <s v="PERTAMINA DEX"/>
    <n v="15"/>
    <s v="-"/>
    <s v="YUNUS"/>
    <s v="RUTIN"/>
    <s v="DIREALISASI"/>
    <d v="2017-09-12T00:00:00"/>
    <n v="8600"/>
    <x v="38"/>
    <x v="38"/>
    <s v="003/09/LG.00.01/GSG/BA/2017"/>
    <x v="30"/>
    <x v="0"/>
    <x v="349"/>
    <x v="350"/>
  </r>
  <r>
    <n v="33923"/>
    <n v="2017"/>
    <s v="13693"/>
    <s v=""/>
    <x v="452"/>
    <s v="DEP. CAN &amp; PENG. BARANG/JASA"/>
    <x v="255"/>
    <d v="2017-09-12T00:00:00"/>
    <s v="PERTAMINA DEX"/>
    <n v="15"/>
    <s v="-"/>
    <s v="JOKO"/>
    <s v="RUTIN"/>
    <s v="DIREALISASI"/>
    <d v="2017-09-12T00:00:00"/>
    <n v="8600"/>
    <x v="38"/>
    <x v="38"/>
    <s v="003/09/LG.00.01/GSG/BA/2017"/>
    <x v="30"/>
    <x v="0"/>
    <x v="350"/>
    <x v="197"/>
  </r>
  <r>
    <n v="34513"/>
    <n v="2017"/>
    <s v="14283"/>
    <s v=""/>
    <x v="453"/>
    <s v="DEP. CANGUN"/>
    <x v="169"/>
    <d v="2017-09-19T00:00:00"/>
    <s v="PERTAMINA DEX"/>
    <n v="15"/>
    <s v="-"/>
    <s v="HERLI"/>
    <s v="RUTIN"/>
    <s v="DIREALISASI"/>
    <d v="2017-09-19T00:00:00"/>
    <n v="8600"/>
    <x v="38"/>
    <x v="38"/>
    <s v="003/09/LG.00.01/GSG/BA/2017"/>
    <x v="30"/>
    <x v="0"/>
    <x v="351"/>
    <x v="351"/>
  </r>
  <r>
    <n v="34324"/>
    <n v="2017"/>
    <s v="14094"/>
    <s v=""/>
    <x v="454"/>
    <s v="DEP. PENJ. PUPUK KORPORASI"/>
    <x v="256"/>
    <d v="2017-09-15T00:00:00"/>
    <s v="PERTAMINA DEX"/>
    <n v="15"/>
    <s v="0"/>
    <s v="ASEP"/>
    <s v="RUTIN"/>
    <s v="DIREALISASI"/>
    <d v="2017-09-15T00:00:00"/>
    <n v="8600"/>
    <x v="38"/>
    <x v="38"/>
    <s v="003/09/LG.00.01/GSG/BA/2017"/>
    <x v="30"/>
    <x v="6"/>
    <x v="188"/>
    <x v="185"/>
  </r>
  <r>
    <n v="34106"/>
    <n v="2017"/>
    <s v="13876"/>
    <s v=""/>
    <x v="455"/>
    <s v="DEP. PPNPJ"/>
    <x v="25"/>
    <d v="2017-09-14T00:00:00"/>
    <s v="PERTAMINA DEX"/>
    <n v="15"/>
    <s v="-"/>
    <s v="BIMA"/>
    <s v="RUTIN"/>
    <s v="DIREALISASI"/>
    <d v="2017-09-14T00:00:00"/>
    <n v="8600"/>
    <x v="38"/>
    <x v="38"/>
    <s v="003/09/LG.00.01/GSG/BA/2017"/>
    <x v="30"/>
    <x v="0"/>
    <x v="146"/>
    <x v="352"/>
  </r>
  <r>
    <n v="34078"/>
    <n v="2017"/>
    <s v="13848"/>
    <s v=""/>
    <x v="456"/>
    <s v="Dep. Fabrikasi"/>
    <x v="257"/>
    <d v="2017-09-13T00:00:00"/>
    <s v="PERTAMINA DEX"/>
    <n v="15"/>
    <s v="38"/>
    <s v="ZUNY M."/>
    <s v="RUTIN"/>
    <s v="DIREALISASI"/>
    <d v="2017-09-13T00:00:00"/>
    <n v="8600"/>
    <x v="38"/>
    <x v="38"/>
    <s v="003/09/LG.00.01/GSG/BA/2017"/>
    <x v="30"/>
    <x v="153"/>
    <x v="204"/>
    <x v="353"/>
  </r>
  <r>
    <n v="34073"/>
    <n v="2017"/>
    <s v="13843"/>
    <s v=""/>
    <x v="457"/>
    <s v="Dep. Fabrikasi"/>
    <x v="190"/>
    <d v="2017-09-13T00:00:00"/>
    <s v="PERTAMINA DEX"/>
    <n v="15"/>
    <s v="-"/>
    <s v="SUGIARTO"/>
    <s v="RUTIN"/>
    <s v="DIREALISASI"/>
    <d v="2017-09-13T00:00:00"/>
    <n v="8600"/>
    <x v="38"/>
    <x v="38"/>
    <s v="003/09/LG.00.01/GSG/BA/2017"/>
    <x v="30"/>
    <x v="0"/>
    <x v="184"/>
    <x v="233"/>
  </r>
  <r>
    <n v="34076"/>
    <n v="2017"/>
    <s v="13846"/>
    <s v=""/>
    <x v="458"/>
    <s v="Dep. Fabrikasi"/>
    <x v="258"/>
    <d v="2017-09-13T00:00:00"/>
    <s v="PERTAMINA DEX"/>
    <n v="15"/>
    <s v="-"/>
    <s v="JUPRI"/>
    <s v="RUTIN"/>
    <s v="DIREALISASI"/>
    <d v="2017-09-13T00:00:00"/>
    <n v="8600"/>
    <x v="38"/>
    <x v="38"/>
    <s v="003/09/LG.00.01/GSG/BA/2017"/>
    <x v="30"/>
    <x v="0"/>
    <x v="352"/>
    <x v="354"/>
  </r>
  <r>
    <n v="33984"/>
    <n v="2017"/>
    <s v="13754"/>
    <s v=""/>
    <x v="459"/>
    <s v="Dep. Fabrikasi"/>
    <x v="74"/>
    <d v="2017-09-12T00:00:00"/>
    <s v="PERTAMINA DEX"/>
    <n v="15"/>
    <s v="0"/>
    <s v="WAHYU"/>
    <s v="RUTIN"/>
    <s v="DIREALISASI"/>
    <d v="2017-09-12T00:00:00"/>
    <n v="8600"/>
    <x v="38"/>
    <x v="38"/>
    <s v="003/09/LG.00.01/GSG/BA/2017"/>
    <x v="30"/>
    <x v="6"/>
    <x v="353"/>
    <x v="355"/>
  </r>
  <r>
    <n v="33897"/>
    <n v="2017"/>
    <s v="13667"/>
    <s v=""/>
    <x v="460"/>
    <s v="DEP. LOLAPEL"/>
    <x v="259"/>
    <d v="2017-09-12T00:00:00"/>
    <s v="PERTAMINA DEX"/>
    <n v="15"/>
    <s v="2"/>
    <s v="ROFIK"/>
    <s v="RUTIN"/>
    <s v="DIREALISASI"/>
    <d v="2017-09-12T00:00:00"/>
    <n v="8600"/>
    <x v="38"/>
    <x v="38"/>
    <s v="003/09/LG.00.01/GSG/BA/2017"/>
    <x v="30"/>
    <x v="0"/>
    <x v="349"/>
    <x v="350"/>
  </r>
  <r>
    <n v="33918"/>
    <n v="2017"/>
    <s v="13688"/>
    <s v=""/>
    <x v="461"/>
    <s v="DEP. LOLAPEL"/>
    <x v="83"/>
    <d v="2017-09-12T00:00:00"/>
    <s v="PERTAMINA DEX"/>
    <n v="15"/>
    <s v="-"/>
    <s v="M.MUNIR"/>
    <s v="RUTIN"/>
    <s v="DIREALISASI"/>
    <d v="2017-09-12T00:00:00"/>
    <n v="8600"/>
    <x v="38"/>
    <x v="38"/>
    <s v="003/09/LG.00.01/GSG/BA/2017"/>
    <x v="30"/>
    <x v="0"/>
    <x v="354"/>
    <x v="356"/>
  </r>
  <r>
    <n v="34037"/>
    <n v="2017"/>
    <s v="13807"/>
    <s v=""/>
    <x v="462"/>
    <s v="DEP. LOLAPEL"/>
    <x v="260"/>
    <d v="2017-09-13T00:00:00"/>
    <s v="PERTAMINA DEX"/>
    <n v="15"/>
    <s v="-"/>
    <s v="M.MUNIR"/>
    <s v="RUTIN"/>
    <s v="DIREALISASI"/>
    <d v="2017-09-13T00:00:00"/>
    <n v="8600"/>
    <x v="38"/>
    <x v="38"/>
    <s v="003/09/LG.00.01/GSG/BA/2017"/>
    <x v="30"/>
    <x v="0"/>
    <x v="314"/>
    <x v="357"/>
  </r>
  <r>
    <n v="34331"/>
    <n v="2017"/>
    <s v="14101"/>
    <s v=""/>
    <x v="463"/>
    <s v="DEP. PENGOLAHAN AIR"/>
    <x v="261"/>
    <d v="2017-09-14T00:00:00"/>
    <s v="PERTAMINA DEX"/>
    <n v="15"/>
    <s v="42"/>
    <s v="SUPRIYADI"/>
    <s v="RUTIN"/>
    <s v="DIREALISASI"/>
    <d v="2017-09-14T00:00:00"/>
    <n v="8600"/>
    <x v="38"/>
    <x v="38"/>
    <s v="003/09/LG.00.01/GSG/BA/2017"/>
    <x v="30"/>
    <x v="0"/>
    <x v="141"/>
    <x v="139"/>
  </r>
  <r>
    <n v="34320"/>
    <n v="2017"/>
    <s v="14090"/>
    <s v=""/>
    <x v="464"/>
    <s v="DEP. PENGOLAHAN AIR"/>
    <x v="262"/>
    <d v="2017-09-15T00:00:00"/>
    <s v="PERTAMINA DEX"/>
    <n v="30"/>
    <s v="-"/>
    <s v="RUDI"/>
    <s v="RUTIN"/>
    <s v="DIREALISASI"/>
    <d v="2017-09-15T00:00:00"/>
    <n v="8600"/>
    <x v="38"/>
    <x v="38"/>
    <s v="003/09/LG.00.01/GSG/BA/2017"/>
    <x v="30"/>
    <x v="0"/>
    <x v="355"/>
    <x v="358"/>
  </r>
  <r>
    <n v="34077"/>
    <n v="2017"/>
    <s v="13847"/>
    <s v=""/>
    <x v="465"/>
    <s v="DEP. RPPH"/>
    <x v="263"/>
    <d v="2017-09-14T00:00:00"/>
    <s v="PERTAMINA DEX"/>
    <n v="15"/>
    <s v="-"/>
    <s v="DENY"/>
    <s v="RUTIN"/>
    <s v="DIREALISASI"/>
    <d v="2017-09-14T00:00:00"/>
    <n v="8600"/>
    <x v="38"/>
    <x v="38"/>
    <s v="003/09/LG.00.01/GSG/BA/2017"/>
    <x v="30"/>
    <x v="0"/>
    <x v="91"/>
    <x v="359"/>
  </r>
  <r>
    <n v="34091"/>
    <n v="2017"/>
    <s v="13861"/>
    <s v=""/>
    <x v="466"/>
    <s v="DEP. RPPH"/>
    <x v="264"/>
    <d v="2017-09-14T00:00:00"/>
    <s v="PERTAMINA DEX"/>
    <n v="15"/>
    <s v="4"/>
    <s v="M.ZAINURI"/>
    <s v="RUTIN"/>
    <s v="DIREALISASI"/>
    <d v="2017-09-14T00:00:00"/>
    <n v="8600"/>
    <x v="38"/>
    <x v="38"/>
    <s v="003/09/LG.00.01/GSG/BA/2017"/>
    <x v="30"/>
    <x v="0"/>
    <x v="356"/>
    <x v="360"/>
  </r>
  <r>
    <n v="34063"/>
    <n v="2017"/>
    <s v="13833"/>
    <s v=""/>
    <x v="467"/>
    <s v="DEP. RPPHT"/>
    <x v="265"/>
    <d v="2017-09-13T00:00:00"/>
    <s v="PERTAMINA DEX"/>
    <n v="15"/>
    <s v="0"/>
    <s v="UMAR F"/>
    <s v="RUTIN"/>
    <s v="DIREALISASI"/>
    <d v="2017-09-13T00:00:00"/>
    <n v="8600"/>
    <x v="38"/>
    <x v="38"/>
    <s v="003/09/LG.00.01/GSG/BA/2017"/>
    <x v="30"/>
    <x v="0"/>
    <x v="136"/>
    <x v="124"/>
  </r>
  <r>
    <n v="34062"/>
    <n v="2017"/>
    <s v="13832"/>
    <s v=""/>
    <x v="468"/>
    <s v="DEP. INSPEKSI TEKNIK"/>
    <x v="266"/>
    <d v="2017-09-13T00:00:00"/>
    <s v="PERTAMINA DEX"/>
    <n v="15"/>
    <s v="-"/>
    <s v="DIDIK Y"/>
    <s v="RUTIN"/>
    <s v="DIREALISASI"/>
    <d v="2017-09-13T00:00:00"/>
    <n v="8600"/>
    <x v="38"/>
    <x v="38"/>
    <s v="003/09/LG.00.01/GSG/BA/2017"/>
    <x v="30"/>
    <x v="0"/>
    <x v="357"/>
    <x v="361"/>
  </r>
  <r>
    <n v="8593"/>
    <n v="2016"/>
    <s v="8581"/>
    <s v=""/>
    <x v="469"/>
    <s v="DEP. YANUM"/>
    <x v="267"/>
    <d v="2016-05-24T00:00:00"/>
    <s v="PERTAMINA DEX"/>
    <n v="41"/>
    <s v="230"/>
    <s v="PUGUH"/>
    <s v="RUTIN"/>
    <s v="DIREALISASI"/>
    <d v="2016-05-24T00:00:00"/>
    <n v="8200"/>
    <x v="36"/>
    <x v="36"/>
    <s v="018/03/LG.01.03/YPG/BA/2016"/>
    <x v="29"/>
    <x v="154"/>
    <x v="358"/>
    <x v="255"/>
  </r>
  <r>
    <n v="34014"/>
    <n v="2017"/>
    <s v="13784"/>
    <s v=""/>
    <x v="470"/>
    <s v="DEP. INSPEKSI TEKNIK"/>
    <x v="268"/>
    <d v="2017-09-12T00:00:00"/>
    <s v="PERTAMINA DEX"/>
    <n v="15"/>
    <s v="-"/>
    <s v="SATRYOYONO"/>
    <s v="RUTIN"/>
    <s v="DIREALISASI"/>
    <d v="2017-09-12T00:00:00"/>
    <n v="8600"/>
    <x v="38"/>
    <x v="38"/>
    <s v="003/09/LG.00.01/GSG/BA/2017"/>
    <x v="30"/>
    <x v="0"/>
    <x v="346"/>
    <x v="346"/>
  </r>
  <r>
    <n v="34094"/>
    <n v="2017"/>
    <s v="13864"/>
    <s v=""/>
    <x v="471"/>
    <s v="DEP. LK3"/>
    <x v="269"/>
    <d v="2017-09-14T00:00:00"/>
    <s v="PERTAMINA DEX"/>
    <n v="15"/>
    <s v="62"/>
    <s v="M.ARIF"/>
    <s v="RUTIN"/>
    <s v="DIREALISASI"/>
    <d v="2017-09-14T00:00:00"/>
    <n v="8600"/>
    <x v="38"/>
    <x v="38"/>
    <s v="003/09/LG.00.01/GSG/BA/2017"/>
    <x v="30"/>
    <x v="155"/>
    <x v="149"/>
    <x v="116"/>
  </r>
  <r>
    <n v="34048"/>
    <n v="2017"/>
    <s v="13818"/>
    <s v=""/>
    <x v="472"/>
    <s v="DEP. LK3"/>
    <x v="270"/>
    <d v="2017-09-13T00:00:00"/>
    <s v="PERTAMINA DEX"/>
    <n v="15"/>
    <s v="3"/>
    <s v="AFFANDI"/>
    <s v="RUTIN"/>
    <s v="DIREALISASI"/>
    <d v="2017-09-13T00:00:00"/>
    <n v="8600"/>
    <x v="38"/>
    <x v="38"/>
    <s v="003/09/LG.00.01/GSG/BA/2017"/>
    <x v="30"/>
    <x v="125"/>
    <x v="220"/>
    <x v="122"/>
  </r>
  <r>
    <n v="34031"/>
    <n v="2017"/>
    <s v="13801"/>
    <s v=""/>
    <x v="473"/>
    <s v="DEP. LK3"/>
    <x v="269"/>
    <d v="2017-09-13T00:00:00"/>
    <s v="PERTAMINA DEX"/>
    <n v="15"/>
    <s v="62"/>
    <s v="MACHRUS"/>
    <s v="RUTIN"/>
    <s v="DIREALISASI"/>
    <d v="2017-09-13T00:00:00"/>
    <n v="8600"/>
    <x v="38"/>
    <x v="38"/>
    <s v="003/09/LG.00.01/GSG/BA/2017"/>
    <x v="30"/>
    <x v="156"/>
    <x v="359"/>
    <x v="362"/>
  </r>
  <r>
    <n v="34080"/>
    <n v="2017"/>
    <s v="13850"/>
    <s v=""/>
    <x v="474"/>
    <s v="DEP. PPE"/>
    <x v="271"/>
    <d v="2017-09-12T00:00:00"/>
    <s v="PERTAMINA DEX"/>
    <n v="15"/>
    <s v="-"/>
    <s v="-"/>
    <s v="RUTIN"/>
    <s v="DIAJUKAN"/>
    <m/>
    <n v="0"/>
    <x v="38"/>
    <x v="38"/>
    <s v="003/09/LG.00.01/GSG/BA/2017"/>
    <x v="30"/>
    <x v="0"/>
    <x v="360"/>
    <x v="363"/>
  </r>
  <r>
    <n v="34070"/>
    <n v="2017"/>
    <s v="13840"/>
    <s v=""/>
    <x v="475"/>
    <s v="DEP. PPE"/>
    <x v="272"/>
    <d v="2017-09-13T00:00:00"/>
    <s v="PERTAMINA DEX"/>
    <n v="15"/>
    <s v="-"/>
    <s v="DIAS"/>
    <s v="RUTIN"/>
    <s v="DIREALISASI"/>
    <d v="2017-09-13T00:00:00"/>
    <n v="8600"/>
    <x v="38"/>
    <x v="38"/>
    <s v="003/09/LG.00.01/GSG/BA/2017"/>
    <x v="30"/>
    <x v="0"/>
    <x v="16"/>
    <x v="364"/>
  </r>
  <r>
    <n v="34050"/>
    <n v="2017"/>
    <s v="13820"/>
    <s v=""/>
    <x v="476"/>
    <s v="DEP. PPE"/>
    <x v="273"/>
    <d v="2017-09-13T00:00:00"/>
    <s v="PERTAMINA DEX"/>
    <n v="15"/>
    <s v="-"/>
    <s v="IRIYANTO"/>
    <s v="RUTIN"/>
    <s v="DIREALISASI"/>
    <d v="2017-09-13T00:00:00"/>
    <n v="8600"/>
    <x v="38"/>
    <x v="38"/>
    <s v="003/09/LG.00.01/GSG/BA/2017"/>
    <x v="30"/>
    <x v="0"/>
    <x v="136"/>
    <x v="124"/>
  </r>
  <r>
    <n v="34258"/>
    <n v="2017"/>
    <s v="14028"/>
    <s v=""/>
    <x v="477"/>
    <s v="DEP. PPE"/>
    <x v="274"/>
    <d v="2017-09-14T00:00:00"/>
    <s v="PERTAMINA DEX"/>
    <n v="15"/>
    <s v="-"/>
    <s v="GUNTUR"/>
    <s v="RUTIN"/>
    <s v="DIREALISASI"/>
    <d v="2017-09-14T00:00:00"/>
    <n v="8600"/>
    <x v="38"/>
    <x v="38"/>
    <s v="003/09/LG.00.01/GSG/BA/2017"/>
    <x v="30"/>
    <x v="0"/>
    <x v="361"/>
    <x v="365"/>
  </r>
  <r>
    <n v="34099"/>
    <n v="2017"/>
    <s v="13869"/>
    <s v=""/>
    <x v="478"/>
    <s v="DEP. PPE"/>
    <x v="275"/>
    <d v="2017-09-14T00:00:00"/>
    <s v="PERTAMINA DEX"/>
    <n v="15"/>
    <s v="10"/>
    <s v="GATOT"/>
    <s v="RUTIN"/>
    <s v="DIREALISASI"/>
    <d v="2017-09-14T00:00:00"/>
    <n v="8600"/>
    <x v="38"/>
    <x v="38"/>
    <s v="003/09/LG.00.01/GSG/BA/2017"/>
    <x v="30"/>
    <x v="65"/>
    <x v="356"/>
    <x v="366"/>
  </r>
  <r>
    <n v="35765"/>
    <n v="2017"/>
    <s v="15535"/>
    <s v=""/>
    <x v="479"/>
    <s v="Dep. Yanum"/>
    <x v="0"/>
    <d v="2017-10-06T00:00:00"/>
    <s v="PERTAMINA DEX"/>
    <n v="40"/>
    <s v="24"/>
    <s v="HARIYANTO"/>
    <s v="RUTIN"/>
    <s v="DIREALISASI"/>
    <d v="2017-10-06T00:00:00"/>
    <n v="8600"/>
    <x v="38"/>
    <x v="38"/>
    <s v="003/09/LG.00.01/GSG/BA/2017"/>
    <x v="30"/>
    <x v="0"/>
    <x v="362"/>
    <x v="367"/>
  </r>
  <r>
    <n v="34036"/>
    <n v="2017"/>
    <s v="13806"/>
    <s v=""/>
    <x v="480"/>
    <s v="DEP. KEAMANAN"/>
    <x v="276"/>
    <d v="2017-09-13T00:00:00"/>
    <s v="PERTAMINA DEX"/>
    <n v="15"/>
    <s v="-"/>
    <s v="IMAM"/>
    <s v="RUTIN"/>
    <s v="DIREALISASI"/>
    <d v="2017-09-13T00:00:00"/>
    <n v="8600"/>
    <x v="38"/>
    <x v="38"/>
    <s v="003/09/LG.00.01/GSG/BA/2017"/>
    <x v="30"/>
    <x v="0"/>
    <x v="363"/>
    <x v="368"/>
  </r>
  <r>
    <n v="34074"/>
    <n v="2017"/>
    <s v="13844"/>
    <s v=""/>
    <x v="481"/>
    <s v="DEP. KEAMANAN"/>
    <x v="277"/>
    <d v="2017-09-13T00:00:00"/>
    <s v="PERTAMINA DEX"/>
    <n v="15"/>
    <s v="-"/>
    <s v="SUHERMIR"/>
    <s v="RUTIN"/>
    <s v="DIREALISASI"/>
    <d v="2017-09-13T00:00:00"/>
    <n v="8600"/>
    <x v="38"/>
    <x v="38"/>
    <s v="003/09/LG.00.01/GSG/BA/2017"/>
    <x v="30"/>
    <x v="0"/>
    <x v="364"/>
    <x v="369"/>
  </r>
  <r>
    <n v="34390"/>
    <n v="2017"/>
    <s v="14160"/>
    <s v=""/>
    <x v="482"/>
    <s v="DEP. KEAMANAN"/>
    <x v="278"/>
    <d v="2017-09-18T00:00:00"/>
    <s v="PERTAMINA DEX"/>
    <n v="20"/>
    <s v="-"/>
    <s v="ASDIK"/>
    <s v="RUTIN"/>
    <s v="DIREALISASI"/>
    <d v="2017-09-18T00:00:00"/>
    <n v="8600"/>
    <x v="38"/>
    <x v="38"/>
    <s v="003/09/LG.00.01/GSG/BA/2017"/>
    <x v="30"/>
    <x v="0"/>
    <x v="365"/>
    <x v="370"/>
  </r>
  <r>
    <n v="34251"/>
    <n v="2017"/>
    <s v="14021"/>
    <s v=""/>
    <x v="483"/>
    <s v="DEP. KEAMANAN"/>
    <x v="279"/>
    <d v="2017-09-14T00:00:00"/>
    <s v="PERTAMINA DEX"/>
    <n v="15"/>
    <s v="-"/>
    <s v="ACH. NURYANTO"/>
    <s v="RUTIN"/>
    <s v="DIREALISASI"/>
    <d v="2017-09-14T00:00:00"/>
    <n v="8600"/>
    <x v="38"/>
    <x v="38"/>
    <s v="003/09/LG.00.01/GSG/BA/2017"/>
    <x v="30"/>
    <x v="0"/>
    <x v="366"/>
    <x v="6"/>
  </r>
  <r>
    <n v="34228"/>
    <n v="2017"/>
    <s v="13998"/>
    <s v=""/>
    <x v="484"/>
    <s v="DEP. KEAMANAN"/>
    <x v="280"/>
    <d v="2017-09-14T00:00:00"/>
    <s v="PERTAMINA DEX"/>
    <n v="15"/>
    <s v="-"/>
    <s v="ADHIM"/>
    <s v="RUTIN"/>
    <s v="DIREALISASI"/>
    <d v="2017-09-14T00:00:00"/>
    <n v="8600"/>
    <x v="38"/>
    <x v="38"/>
    <s v="003/09/LG.00.01/GSG/BA/2017"/>
    <x v="30"/>
    <x v="0"/>
    <x v="367"/>
    <x v="371"/>
  </r>
  <r>
    <n v="34497"/>
    <n v="2017"/>
    <s v="14267"/>
    <s v=""/>
    <x v="485"/>
    <s v="DEP. KEAMANAN"/>
    <x v="281"/>
    <d v="2017-09-19T00:00:00"/>
    <s v="PERTAMINA DEX"/>
    <n v="15"/>
    <s v="-"/>
    <s v="EDDY K"/>
    <s v="RUTIN"/>
    <s v="DIREALISASI"/>
    <d v="2017-09-19T00:00:00"/>
    <n v="8600"/>
    <x v="38"/>
    <x v="38"/>
    <s v="003/09/LG.00.01/GSG/BA/2017"/>
    <x v="30"/>
    <x v="0"/>
    <x v="196"/>
    <x v="347"/>
  </r>
  <r>
    <n v="34744"/>
    <n v="2017"/>
    <s v="14514"/>
    <s v=""/>
    <x v="486"/>
    <s v="Dep. Distribusi Wil I"/>
    <x v="282"/>
    <d v="2017-09-25T00:00:00"/>
    <s v="PERTAMINA DEX"/>
    <n v="15"/>
    <s v="-"/>
    <s v="HARSONO"/>
    <s v="RUTIN"/>
    <s v="DIREALISASI"/>
    <d v="2017-09-25T00:00:00"/>
    <n v="8600"/>
    <x v="38"/>
    <x v="38"/>
    <s v="003/09/LG.00.01/GSG/BA/2017"/>
    <x v="30"/>
    <x v="0"/>
    <x v="342"/>
    <x v="340"/>
  </r>
  <r>
    <n v="34252"/>
    <n v="2017"/>
    <s v="14022"/>
    <s v=""/>
    <x v="487"/>
    <s v="DEP. KEAMANAN"/>
    <x v="283"/>
    <d v="2017-09-14T00:00:00"/>
    <s v="PERTAMINA DEX"/>
    <n v="15"/>
    <s v="11"/>
    <s v="SRI SUBIOKO"/>
    <s v="RUTIN"/>
    <s v="DIREALISASI"/>
    <d v="2017-09-14T00:00:00"/>
    <n v="8600"/>
    <x v="38"/>
    <x v="38"/>
    <s v="003/09/LG.00.01/GSG/BA/2017"/>
    <x v="30"/>
    <x v="0"/>
    <x v="368"/>
    <x v="114"/>
  </r>
  <r>
    <n v="34376"/>
    <n v="2017"/>
    <s v="14146"/>
    <s v=""/>
    <x v="488"/>
    <s v="DEP. YANUM"/>
    <x v="284"/>
    <d v="2017-09-18T00:00:00"/>
    <s v="PERTAMINA DEX"/>
    <n v="15"/>
    <s v="-"/>
    <s v="NASIKIN"/>
    <s v="RUTIN"/>
    <s v="DIREALISASI"/>
    <d v="2017-09-18T00:00:00"/>
    <n v="8600"/>
    <x v="38"/>
    <x v="38"/>
    <s v="003/09/LG.00.01/GSG/BA/2017"/>
    <x v="30"/>
    <x v="0"/>
    <x v="211"/>
    <x v="372"/>
  </r>
  <r>
    <n v="34878"/>
    <n v="2017"/>
    <s v="14648"/>
    <s v=""/>
    <x v="489"/>
    <s v="Dep. Yanum"/>
    <x v="285"/>
    <d v="2017-09-27T00:00:00"/>
    <s v="PERTAMINA DEX"/>
    <n v="15"/>
    <s v="-"/>
    <s v="HENDRIK"/>
    <s v="RUTIN"/>
    <s v="DIREALISASI"/>
    <d v="2017-09-27T00:00:00"/>
    <n v="8600"/>
    <x v="38"/>
    <x v="38"/>
    <s v="003/09/LG.00.01/GSG/BA/2017"/>
    <x v="30"/>
    <x v="0"/>
    <x v="149"/>
    <x v="373"/>
  </r>
  <r>
    <n v="34327"/>
    <n v="2017"/>
    <s v="14097"/>
    <s v=""/>
    <x v="490"/>
    <s v="DEP. YANUM"/>
    <x v="286"/>
    <d v="2017-09-15T00:00:00"/>
    <s v="PERTAMINA DEX"/>
    <n v="15"/>
    <s v="0"/>
    <s v="AMIN"/>
    <s v="RUTIN"/>
    <s v="DIREALISASI"/>
    <d v="2017-09-15T00:00:00"/>
    <n v="8600"/>
    <x v="38"/>
    <x v="38"/>
    <s v="003/09/LG.00.01/GSG/BA/2017"/>
    <x v="30"/>
    <x v="6"/>
    <x v="369"/>
    <x v="374"/>
  </r>
  <r>
    <n v="36442"/>
    <n v="2017"/>
    <s v="16212"/>
    <s v=""/>
    <x v="491"/>
    <s v="Dep. Yanum"/>
    <x v="287"/>
    <d v="2017-10-20T00:00:00"/>
    <s v="PERTAMINA DEX"/>
    <n v="15"/>
    <s v="38"/>
    <s v="FIRDLO ARIF"/>
    <s v="RUTIN"/>
    <s v="DIREALISASI"/>
    <d v="2017-10-20T00:00:00"/>
    <n v="8900"/>
    <x v="38"/>
    <x v="38"/>
    <s v="003/09/LG.00.01/GSG/BA/2017"/>
    <x v="30"/>
    <x v="0"/>
    <x v="119"/>
    <x v="178"/>
  </r>
  <r>
    <n v="34265"/>
    <n v="2017"/>
    <s v="14035"/>
    <s v=""/>
    <x v="492"/>
    <s v="DEP. YANUM"/>
    <x v="286"/>
    <d v="2017-09-14T00:00:00"/>
    <s v="PERTAMINA DEX"/>
    <n v="15"/>
    <s v="61"/>
    <s v="PUTUT"/>
    <s v="RUTIN"/>
    <s v="DIREALISASI"/>
    <d v="2017-09-14T00:00:00"/>
    <n v="8600"/>
    <x v="38"/>
    <x v="38"/>
    <s v="003/09/LG.00.01/GSG/BA/2017"/>
    <x v="30"/>
    <x v="157"/>
    <x v="370"/>
    <x v="375"/>
  </r>
  <r>
    <n v="35955"/>
    <n v="2017"/>
    <s v="15725"/>
    <s v=""/>
    <x v="493"/>
    <s v="Dep. Yanum"/>
    <x v="0"/>
    <d v="2017-10-10T00:00:00"/>
    <s v="PERTAMINA DEX"/>
    <n v="15"/>
    <s v="67"/>
    <s v="EGGY"/>
    <s v="RUTIN"/>
    <s v="DIREALISASI"/>
    <d v="2017-10-10T00:00:00"/>
    <n v="8600"/>
    <x v="38"/>
    <x v="38"/>
    <s v="003/09/LG.00.01/GSG/BA/2017"/>
    <x v="30"/>
    <x v="158"/>
    <x v="371"/>
    <x v="376"/>
  </r>
  <r>
    <n v="34156"/>
    <n v="2017"/>
    <s v="13926"/>
    <s v=""/>
    <x v="494"/>
    <s v="DEP. YANUM"/>
    <x v="0"/>
    <d v="2017-09-14T00:00:00"/>
    <s v="PERTAMINA DEX"/>
    <n v="15"/>
    <s v="-"/>
    <s v="NURWACHID"/>
    <s v="RUTIN"/>
    <s v="DIREALISASI"/>
    <d v="2017-09-14T00:00:00"/>
    <n v="8600"/>
    <x v="38"/>
    <x v="38"/>
    <s v="003/09/LG.00.01/GSG/BA/2017"/>
    <x v="30"/>
    <x v="0"/>
    <x v="98"/>
    <x v="94"/>
  </r>
  <r>
    <n v="849"/>
    <n v="2016"/>
    <s v="838"/>
    <s v=""/>
    <x v="495"/>
    <s v="DEP. PGM"/>
    <x v="288"/>
    <d v="2016-01-12T00:00:00"/>
    <s v="PERTALITE"/>
    <n v="20"/>
    <s v="13954"/>
    <s v="JOKO HARIYANTO"/>
    <s v="PENGGANTI"/>
    <s v="DIREALISASI"/>
    <d v="2016-01-12T00:00:00"/>
    <n v="7900"/>
    <x v="36"/>
    <x v="39"/>
    <s v="002/08/GSG/BA/2011"/>
    <x v="31"/>
    <x v="0"/>
    <x v="150"/>
    <x v="6"/>
  </r>
  <r>
    <n v="368"/>
    <n v="2016"/>
    <s v="357"/>
    <s v=""/>
    <x v="496"/>
    <s v="DEP. LOLAPEL"/>
    <x v="171"/>
    <d v="2016-01-04T00:00:00"/>
    <s v="PERTALITE"/>
    <n v="15"/>
    <s v="13541"/>
    <s v="M.MUNIR"/>
    <s v="PENGGANTI"/>
    <s v="DIREALISASI"/>
    <d v="2016-01-04T00:00:00"/>
    <n v="8250"/>
    <x v="36"/>
    <x v="39"/>
    <s v="002/08/GSG/BA/2011"/>
    <x v="31"/>
    <x v="0"/>
    <x v="150"/>
    <x v="6"/>
  </r>
  <r>
    <n v="3866"/>
    <n v="2016"/>
    <s v="3854"/>
    <s v=""/>
    <x v="497"/>
    <s v="DEP. PROD II"/>
    <x v="225"/>
    <d v="2016-03-02T00:00:00"/>
    <s v="PERTAMINA DEX"/>
    <n v="20"/>
    <s v="20033"/>
    <s v="FAUJAN"/>
    <s v="RUTIN"/>
    <s v="DIREALISASI"/>
    <d v="2016-03-02T00:00:00"/>
    <n v="8900"/>
    <x v="36"/>
    <x v="39"/>
    <s v="002/08/GSG/BA/2011"/>
    <x v="31"/>
    <x v="159"/>
    <x v="372"/>
    <x v="377"/>
  </r>
  <r>
    <n v="617"/>
    <n v="2016"/>
    <s v="606"/>
    <s v=""/>
    <x v="498"/>
    <s v="DEP. INSPEKSI TEKNIK"/>
    <x v="268"/>
    <d v="2016-01-08T00:00:00"/>
    <s v="PERTAMINA DEX"/>
    <n v="20"/>
    <s v="56822"/>
    <s v="YONO"/>
    <s v="RUTIN"/>
    <s v="DIREALISASI"/>
    <d v="2016-01-08T00:00:00"/>
    <n v="9700"/>
    <x v="36"/>
    <x v="39"/>
    <s v="002/08/GSG/BA/2011"/>
    <x v="31"/>
    <x v="160"/>
    <x v="373"/>
    <x v="378"/>
  </r>
  <r>
    <n v="485"/>
    <n v="2016"/>
    <s v="474"/>
    <s v=""/>
    <x v="499"/>
    <s v="DEP. HAR III"/>
    <x v="238"/>
    <d v="2016-01-05T00:00:00"/>
    <s v="PERTAMINA DEX"/>
    <n v="20"/>
    <s v="35637"/>
    <s v="MAHFUD"/>
    <s v="RUTIN"/>
    <s v="DIREALISASI"/>
    <d v="2016-01-05T00:00:00"/>
    <n v="9700"/>
    <x v="36"/>
    <x v="39"/>
    <s v="002/08/GSG/BA/2011"/>
    <x v="31"/>
    <x v="0"/>
    <x v="374"/>
    <x v="379"/>
  </r>
  <r>
    <n v="386"/>
    <n v="2016"/>
    <s v="375"/>
    <s v=""/>
    <x v="500"/>
    <s v="DEP. KEAMANAN"/>
    <x v="289"/>
    <d v="2016-01-04T00:00:00"/>
    <s v="PERTAMINA DEX"/>
    <n v="15"/>
    <s v="71216"/>
    <s v="RURATNO"/>
    <s v="RUTIN"/>
    <s v="DIREALISASI"/>
    <d v="2016-01-04T00:00:00"/>
    <n v="9950"/>
    <x v="36"/>
    <x v="39"/>
    <s v="002/08/GSG/BA/2011"/>
    <x v="31"/>
    <x v="0"/>
    <x v="375"/>
    <x v="380"/>
  </r>
  <r>
    <n v="494"/>
    <n v="2016"/>
    <s v="483"/>
    <s v=""/>
    <x v="501"/>
    <s v="DEP. PPE"/>
    <x v="271"/>
    <d v="2016-01-05T00:00:00"/>
    <s v="PERTAMINA DEX"/>
    <n v="20"/>
    <s v="39126"/>
    <s v="BAMBANG HIDAYAT"/>
    <s v="RUTIN"/>
    <s v="DIREALISASI"/>
    <d v="2016-01-05T00:00:00"/>
    <n v="9700"/>
    <x v="36"/>
    <x v="39"/>
    <s v="002/08/GSG/BA/2011"/>
    <x v="31"/>
    <x v="161"/>
    <x v="376"/>
    <x v="381"/>
  </r>
  <r>
    <n v="1495"/>
    <n v="2016"/>
    <s v="1483"/>
    <s v=""/>
    <x v="502"/>
    <s v="DEP. PROD III"/>
    <x v="243"/>
    <d v="2016-01-19T00:00:00"/>
    <s v="PERTAMINA DEX"/>
    <n v="20"/>
    <s v="27100"/>
    <s v="RISKI"/>
    <s v="RUTIN"/>
    <s v="DIREALISASI"/>
    <d v="2016-01-19T00:00:00"/>
    <n v="9700"/>
    <x v="36"/>
    <x v="39"/>
    <s v="002/08/GSG/BA/2011"/>
    <x v="31"/>
    <x v="162"/>
    <x v="377"/>
    <x v="382"/>
  </r>
  <r>
    <n v="497"/>
    <n v="2016"/>
    <s v="486"/>
    <s v=""/>
    <x v="503"/>
    <s v="DEP. PROD III"/>
    <x v="290"/>
    <d v="2016-01-05T00:00:00"/>
    <s v="PERTAMINA DEX"/>
    <n v="20"/>
    <s v="31679"/>
    <s v="ROIHAN"/>
    <s v="RUTIN"/>
    <s v="DIAJUKAN"/>
    <m/>
    <n v="0"/>
    <x v="36"/>
    <x v="39"/>
    <s v="002/08/GSG/BA/2011"/>
    <x v="31"/>
    <x v="0"/>
    <x v="378"/>
    <x v="383"/>
  </r>
  <r>
    <n v="755"/>
    <n v="2016"/>
    <s v="744"/>
    <s v=""/>
    <x v="504"/>
    <s v="DEP. LATSIN"/>
    <x v="291"/>
    <d v="2016-01-11T00:00:00"/>
    <s v="PERTAMINA DEX"/>
    <n v="20"/>
    <s v="24687"/>
    <s v="WAHYUDI"/>
    <s v="RUTIN"/>
    <s v="DIREALISASI"/>
    <d v="2016-01-11T00:00:00"/>
    <n v="9700"/>
    <x v="36"/>
    <x v="39"/>
    <s v="002/08/GSG/BA/2011"/>
    <x v="31"/>
    <x v="163"/>
    <x v="379"/>
    <x v="384"/>
  </r>
  <r>
    <n v="715"/>
    <n v="2016"/>
    <s v="704"/>
    <s v=""/>
    <x v="505"/>
    <s v="DEP. HAR I"/>
    <x v="168"/>
    <d v="2016-01-11T00:00:00"/>
    <s v="PERTAMINA DEX"/>
    <n v="20"/>
    <s v="289611"/>
    <s v="SUNARYO"/>
    <s v="RUTIN"/>
    <s v="DIREALISASI"/>
    <d v="2016-01-11T00:00:00"/>
    <n v="9700"/>
    <x v="36"/>
    <x v="39"/>
    <s v="002/08/GSG/BA/2011"/>
    <x v="31"/>
    <x v="0"/>
    <x v="380"/>
    <x v="385"/>
  </r>
  <r>
    <n v="524"/>
    <n v="2016"/>
    <s v="513"/>
    <s v=""/>
    <x v="506"/>
    <s v="DEP. HAR II"/>
    <x v="218"/>
    <d v="2016-01-06T00:00:00"/>
    <s v="PERTALITE"/>
    <n v="20"/>
    <s v="12593"/>
    <s v="SURYANTO"/>
    <s v="RUTIN"/>
    <s v="DIREALISASI"/>
    <d v="2016-01-06T00:00:00"/>
    <n v="7900"/>
    <x v="39"/>
    <x v="40"/>
    <s v="002/01/LG.01.03/YPG.00/BA/2014"/>
    <x v="32"/>
    <x v="0"/>
    <x v="381"/>
    <x v="386"/>
  </r>
  <r>
    <n v="1561"/>
    <n v="2016"/>
    <s v="1549"/>
    <s v=""/>
    <x v="507"/>
    <s v="DEP. HAR II"/>
    <x v="217"/>
    <d v="2016-01-20T00:00:00"/>
    <s v="PERTALITE"/>
    <n v="20"/>
    <s v="9328"/>
    <s v="ASEP"/>
    <s v="RUTIN"/>
    <s v="DIREALISASI"/>
    <d v="2016-01-20T00:00:00"/>
    <n v="7900"/>
    <x v="39"/>
    <x v="40"/>
    <s v="002/01/LG.01.03/YPG.00/BA/2014"/>
    <x v="32"/>
    <x v="0"/>
    <x v="274"/>
    <x v="273"/>
  </r>
  <r>
    <n v="655"/>
    <n v="2016"/>
    <s v="644"/>
    <s v=""/>
    <x v="508"/>
    <s v="DEP. HAR II"/>
    <x v="219"/>
    <d v="2016-01-08T00:00:00"/>
    <s v="PERTALITE"/>
    <n v="20"/>
    <s v="8919"/>
    <s v="SUWANDI"/>
    <s v="RUTIN"/>
    <s v="DIREALISASI"/>
    <d v="2016-01-08T00:00:00"/>
    <n v="7900"/>
    <x v="39"/>
    <x v="40"/>
    <s v="002/01/LG.01.03/YPG.00/BA/2014"/>
    <x v="32"/>
    <x v="0"/>
    <x v="382"/>
    <x v="387"/>
  </r>
  <r>
    <n v="398"/>
    <n v="2016"/>
    <s v="387"/>
    <s v=""/>
    <x v="509"/>
    <s v="DEP. HAR II"/>
    <x v="221"/>
    <d v="2016-01-04T00:00:00"/>
    <s v="PERTALITE"/>
    <n v="20"/>
    <s v="17615"/>
    <s v="MARTINUS"/>
    <s v="RUTIN"/>
    <s v="DIREALISASI"/>
    <d v="2016-01-04T00:00:00"/>
    <n v="8250"/>
    <x v="39"/>
    <x v="40"/>
    <s v="002/01/LG.01.03/YPG.00/BA/2014"/>
    <x v="32"/>
    <x v="6"/>
    <x v="383"/>
    <x v="388"/>
  </r>
  <r>
    <n v="1928"/>
    <n v="2016"/>
    <s v="1916"/>
    <s v=""/>
    <x v="510"/>
    <s v="DEP. PROD II A"/>
    <x v="227"/>
    <d v="2016-01-28T00:00:00"/>
    <s v="PERTALITE"/>
    <n v="20"/>
    <s v="7239"/>
    <s v="DUDY"/>
    <s v="RUTIN"/>
    <s v="DIREALISASI"/>
    <d v="2016-01-28T00:00:00"/>
    <n v="7800"/>
    <x v="39"/>
    <x v="40"/>
    <s v="002/01/LG.01.03/YPG.00/BA/2014"/>
    <x v="32"/>
    <x v="164"/>
    <x v="384"/>
    <x v="243"/>
  </r>
  <r>
    <n v="401"/>
    <n v="2016"/>
    <s v="390"/>
    <s v=""/>
    <x v="511"/>
    <s v="DEP. HAR III"/>
    <x v="129"/>
    <d v="2016-01-04T00:00:00"/>
    <s v="PERTALITE"/>
    <n v="30"/>
    <s v="10438"/>
    <s v="MIKO"/>
    <s v="PENGGANTI"/>
    <s v="DIREALISASI"/>
    <d v="2016-01-04T00:00:00"/>
    <n v="8250"/>
    <x v="39"/>
    <x v="40"/>
    <s v="002/01/LG.01.03/YPG.00/BA/2014"/>
    <x v="32"/>
    <x v="0"/>
    <x v="385"/>
    <x v="389"/>
  </r>
  <r>
    <n v="469"/>
    <n v="2016"/>
    <s v="458"/>
    <s v=""/>
    <x v="512"/>
    <s v="DEP. PROD III"/>
    <x v="292"/>
    <d v="2016-01-05T00:00:00"/>
    <s v="PERTALITE"/>
    <n v="20"/>
    <s v="14198"/>
    <s v="RISKI"/>
    <s v="RUTIN"/>
    <s v="DIREALISASI"/>
    <d v="2016-01-05T00:00:00"/>
    <n v="7900"/>
    <x v="39"/>
    <x v="40"/>
    <s v="002/01/LG.01.03/YPG.00/BA/2014"/>
    <x v="32"/>
    <x v="0"/>
    <x v="386"/>
    <x v="390"/>
  </r>
  <r>
    <n v="544"/>
    <n v="2016"/>
    <s v="533"/>
    <s v=""/>
    <x v="513"/>
    <s v="DEP. LK3"/>
    <x v="293"/>
    <d v="2016-01-06T00:00:00"/>
    <s v="PERTAMINA DEX"/>
    <n v="20"/>
    <s v="28062"/>
    <s v="KAMALI"/>
    <s v="RUTIN"/>
    <s v="DIREALISASI"/>
    <d v="2016-01-06T00:00:00"/>
    <n v="9700"/>
    <x v="36"/>
    <x v="39"/>
    <s v="002/08/GSG/BA/2011"/>
    <x v="31"/>
    <x v="165"/>
    <x v="387"/>
    <x v="391"/>
  </r>
  <r>
    <n v="647"/>
    <n v="2016"/>
    <s v="636"/>
    <s v=""/>
    <x v="514"/>
    <s v="DEP. PROD III"/>
    <x v="294"/>
    <d v="2016-01-08T00:00:00"/>
    <s v="PERTALITE"/>
    <n v="20"/>
    <s v="7603"/>
    <s v="ADI SURYA"/>
    <s v="RUTIN"/>
    <s v="DIREALISASI"/>
    <d v="2016-01-08T00:00:00"/>
    <n v="7900"/>
    <x v="39"/>
    <x v="40"/>
    <s v="002/01/LG.01.03/YPG.00/BA/2014"/>
    <x v="32"/>
    <x v="166"/>
    <x v="388"/>
    <x v="392"/>
  </r>
  <r>
    <n v="552"/>
    <n v="2016"/>
    <s v="541"/>
    <s v=""/>
    <x v="515"/>
    <s v="DEP. HAR I"/>
    <x v="214"/>
    <d v="2016-01-06T00:00:00"/>
    <s v="PERTAMINA DEX"/>
    <n v="20"/>
    <s v="26364"/>
    <s v="PURNOMO"/>
    <s v="RUTIN"/>
    <s v="DIREALISASI"/>
    <d v="2016-01-06T00:00:00"/>
    <n v="9700"/>
    <x v="36"/>
    <x v="39"/>
    <s v="002/08/GSG/BA/2011"/>
    <x v="31"/>
    <x v="0"/>
    <x v="150"/>
    <x v="6"/>
  </r>
  <r>
    <n v="416"/>
    <n v="2016"/>
    <s v="405"/>
    <s v=""/>
    <x v="516"/>
    <s v="DEP. PROD III"/>
    <x v="295"/>
    <d v="2016-01-04T00:00:00"/>
    <s v="PERTALITE"/>
    <n v="20"/>
    <s v="9644"/>
    <s v="HAYAT"/>
    <s v="RUTIN"/>
    <s v="DIAJUKAN"/>
    <m/>
    <n v="0"/>
    <x v="39"/>
    <x v="40"/>
    <s v="002/01/LG.01.03/YPG.00/BA/2014"/>
    <x v="32"/>
    <x v="167"/>
    <x v="25"/>
    <x v="250"/>
  </r>
  <r>
    <n v="385"/>
    <n v="2016"/>
    <s v="374"/>
    <s v=""/>
    <x v="517"/>
    <s v="DEP. PROD II A"/>
    <x v="168"/>
    <d v="2016-01-04T00:00:00"/>
    <s v="PERTAMINA DEX"/>
    <n v="20"/>
    <s v="38440"/>
    <s v="FAUJAN"/>
    <s v="RUTIN"/>
    <s v="DIREALISASI"/>
    <d v="2016-01-04T00:00:00"/>
    <n v="9950"/>
    <x v="36"/>
    <x v="39"/>
    <s v="002/08/GSG/BA/2011"/>
    <x v="31"/>
    <x v="168"/>
    <x v="389"/>
    <x v="393"/>
  </r>
  <r>
    <n v="3756"/>
    <n v="2016"/>
    <s v="3744"/>
    <s v=""/>
    <x v="518"/>
    <s v="DEP. KEAMANAN"/>
    <x v="296"/>
    <d v="2016-02-29T00:00:00"/>
    <s v="PERTALITE"/>
    <n v="25"/>
    <s v="24698"/>
    <s v="ROFIK"/>
    <s v="RUTIN"/>
    <s v="DIREALISASI"/>
    <d v="2016-02-29T00:00:00"/>
    <n v="7600"/>
    <x v="39"/>
    <x v="40"/>
    <s v="002/01/LG.01.03/YPG.00/BA/2014"/>
    <x v="32"/>
    <x v="0"/>
    <x v="390"/>
    <x v="394"/>
  </r>
  <r>
    <n v="969"/>
    <n v="2016"/>
    <s v="958"/>
    <s v=""/>
    <x v="519"/>
    <s v="DEP. HAR II"/>
    <x v="220"/>
    <d v="2016-01-15T00:00:00"/>
    <s v="PERTAMINA DEX"/>
    <n v="10"/>
    <s v="113359"/>
    <s v="RESTANTO"/>
    <s v="RUTIN"/>
    <s v="DIREALISASI"/>
    <d v="2016-01-15T00:00:00"/>
    <n v="9700"/>
    <x v="36"/>
    <x v="39"/>
    <s v="002/08/GSG/BA/2011"/>
    <x v="31"/>
    <x v="169"/>
    <x v="391"/>
    <x v="395"/>
  </r>
  <r>
    <n v="684"/>
    <n v="2016"/>
    <s v="673"/>
    <s v=""/>
    <x v="520"/>
    <s v="DEP. LATSIN"/>
    <x v="297"/>
    <d v="2016-01-11T00:00:00"/>
    <s v="PERTALITE"/>
    <n v="20"/>
    <s v="6890"/>
    <s v="SUDARSO"/>
    <s v="RUTIN"/>
    <s v="DIREALISASI"/>
    <d v="2016-01-11T00:00:00"/>
    <n v="7900"/>
    <x v="39"/>
    <x v="40"/>
    <s v="002/01/LG.01.03/YPG.00/BA/2014"/>
    <x v="32"/>
    <x v="0"/>
    <x v="392"/>
    <x v="396"/>
  </r>
  <r>
    <n v="3595"/>
    <n v="2016"/>
    <s v="3583"/>
    <s v=""/>
    <x v="521"/>
    <s v="DEP. HAR III"/>
    <x v="298"/>
    <d v="2016-02-25T00:00:00"/>
    <s v="PERTAMINA DEX"/>
    <n v="20"/>
    <s v="51427"/>
    <s v="RAFI"/>
    <s v="RUTIN"/>
    <s v="DIREALISASI"/>
    <d v="2016-02-25T00:00:00"/>
    <n v="9100"/>
    <x v="36"/>
    <x v="39"/>
    <s v="002/08/GSG/BA/2011"/>
    <x v="31"/>
    <x v="0"/>
    <x v="393"/>
    <x v="397"/>
  </r>
  <r>
    <n v="451"/>
    <n v="2016"/>
    <s v="440"/>
    <s v=""/>
    <x v="522"/>
    <s v="DEP. PROD II A"/>
    <x v="229"/>
    <d v="2016-01-05T00:00:00"/>
    <s v="PERTALITE"/>
    <n v="20"/>
    <s v="68501"/>
    <s v="BUDI HR"/>
    <s v="RUTIN"/>
    <s v="DIREALISASI"/>
    <d v="2016-01-05T00:00:00"/>
    <n v="7900"/>
    <x v="39"/>
    <x v="40"/>
    <s v="002/01/LG.01.03/YPG.00/BA/2014"/>
    <x v="32"/>
    <x v="0"/>
    <x v="246"/>
    <x v="246"/>
  </r>
  <r>
    <n v="692"/>
    <n v="2016"/>
    <s v="681"/>
    <s v=""/>
    <x v="523"/>
    <s v="DEP. PROD II A"/>
    <x v="226"/>
    <d v="2016-01-11T00:00:00"/>
    <s v="PERTAMINA DEX"/>
    <n v="20"/>
    <s v="31756"/>
    <s v="FAUJAN"/>
    <s v="RUTIN"/>
    <s v="DIREALISASI"/>
    <d v="2016-01-11T00:00:00"/>
    <n v="9700"/>
    <x v="36"/>
    <x v="39"/>
    <s v="002/08/GSG/BA/2011"/>
    <x v="31"/>
    <x v="170"/>
    <x v="394"/>
    <x v="398"/>
  </r>
  <r>
    <n v="654"/>
    <n v="2016"/>
    <s v="643"/>
    <s v=""/>
    <x v="524"/>
    <s v="DEP. PROD II A"/>
    <x v="228"/>
    <d v="2016-01-08T00:00:00"/>
    <s v="PERTALITE"/>
    <n v="20"/>
    <s v="11406"/>
    <s v="ABD.ROCMAN"/>
    <s v="RUTIN"/>
    <s v="DIREALISASI"/>
    <d v="2016-01-08T00:00:00"/>
    <n v="7900"/>
    <x v="39"/>
    <x v="40"/>
    <s v="002/01/LG.01.03/YPG.00/BA/2014"/>
    <x v="32"/>
    <x v="0"/>
    <x v="395"/>
    <x v="399"/>
  </r>
  <r>
    <n v="3535"/>
    <n v="2016"/>
    <s v="3523"/>
    <s v=""/>
    <x v="525"/>
    <s v="DEP. PROD II"/>
    <x v="230"/>
    <d v="2016-02-24T00:00:00"/>
    <s v="PERTAMINA DEX"/>
    <n v="20"/>
    <s v="119299"/>
    <s v="RAHARJO"/>
    <s v="RUTIN"/>
    <s v="DIREALISASI"/>
    <d v="2016-02-24T00:00:00"/>
    <n v="9100"/>
    <x v="36"/>
    <x v="39"/>
    <s v="002/08/GSG/BA/2011"/>
    <x v="31"/>
    <x v="0"/>
    <x v="150"/>
    <x v="6"/>
  </r>
  <r>
    <n v="432"/>
    <n v="2016"/>
    <s v="421"/>
    <s v=""/>
    <x v="526"/>
    <s v="Dep. Prod IIB"/>
    <x v="232"/>
    <d v="2016-01-01T00:00:00"/>
    <s v="PERTAMINA DEX"/>
    <n v="20"/>
    <s v="23026"/>
    <s v="BUDI"/>
    <s v="RUTIN"/>
    <s v="DIREALISASI"/>
    <d v="2016-01-01T00:00:00"/>
    <n v="9950"/>
    <x v="36"/>
    <x v="39"/>
    <s v="002/08/GSG/BA/2011"/>
    <x v="31"/>
    <x v="171"/>
    <x v="396"/>
    <x v="400"/>
  </r>
  <r>
    <n v="572"/>
    <n v="2016"/>
    <s v="561"/>
    <s v=""/>
    <x v="527"/>
    <s v="Dep. Prod IIB"/>
    <x v="233"/>
    <d v="2016-01-07T00:00:00"/>
    <s v="PERTALITE"/>
    <n v="20"/>
    <s v="15812"/>
    <s v="UDIN"/>
    <s v="RUTIN"/>
    <s v="DIREALISASI"/>
    <d v="2016-01-07T00:00:00"/>
    <n v="7900"/>
    <x v="39"/>
    <x v="40"/>
    <s v="002/01/LG.01.03/YPG.00/BA/2014"/>
    <x v="32"/>
    <x v="172"/>
    <x v="397"/>
    <x v="401"/>
  </r>
  <r>
    <n v="438"/>
    <n v="2016"/>
    <s v="427"/>
    <s v=""/>
    <x v="528"/>
    <s v="DEP. YANUM"/>
    <x v="14"/>
    <d v="2016-01-03T00:00:00"/>
    <s v="PERTALITE"/>
    <n v="30"/>
    <s v="22982"/>
    <s v="COLIS"/>
    <s v="RUTIN"/>
    <s v="DIREALISASI"/>
    <d v="2016-01-03T00:00:00"/>
    <n v="8250"/>
    <x v="39"/>
    <x v="40"/>
    <s v="002/01/LG.01.03/YPG.00/BA/2014"/>
    <x v="32"/>
    <x v="173"/>
    <x v="398"/>
    <x v="402"/>
  </r>
  <r>
    <n v="593"/>
    <n v="2016"/>
    <s v="582"/>
    <s v=""/>
    <x v="529"/>
    <s v="DEP. HAR II"/>
    <x v="135"/>
    <d v="2016-01-07T00:00:00"/>
    <s v="PERTALITE"/>
    <n v="20"/>
    <s v="12016"/>
    <s v="HADI"/>
    <s v="RUTIN"/>
    <s v="DIREALISASI"/>
    <d v="2016-01-07T00:00:00"/>
    <n v="7900"/>
    <x v="39"/>
    <x v="40"/>
    <s v="002/01/LG.01.03/YPG.00/BA/2014"/>
    <x v="32"/>
    <x v="174"/>
    <x v="399"/>
    <x v="403"/>
  </r>
  <r>
    <n v="646"/>
    <n v="2016"/>
    <s v="635"/>
    <s v=""/>
    <x v="530"/>
    <s v="DEP. HAR III"/>
    <x v="239"/>
    <d v="2016-01-08T00:00:00"/>
    <s v="PERTAMINA DEX"/>
    <n v="20"/>
    <s v="23268"/>
    <s v="DWIYANTO"/>
    <s v="RUTIN"/>
    <s v="DIREALISASI"/>
    <d v="2016-01-08T00:00:00"/>
    <n v="9700"/>
    <x v="36"/>
    <x v="39"/>
    <s v="002/08/GSG/BA/2011"/>
    <x v="31"/>
    <x v="0"/>
    <x v="400"/>
    <x v="404"/>
  </r>
  <r>
    <n v="488"/>
    <n v="2016"/>
    <s v="477"/>
    <s v=""/>
    <x v="531"/>
    <s v="DEP. PPE"/>
    <x v="274"/>
    <d v="2016-01-05T00:00:00"/>
    <s v="PERTALITE"/>
    <n v="20"/>
    <s v="14890"/>
    <s v="MUDHOFAR"/>
    <s v="RUTIN"/>
    <s v="DIREALISASI"/>
    <d v="2016-01-05T00:00:00"/>
    <n v="7900"/>
    <x v="39"/>
    <x v="40"/>
    <s v="002/01/LG.01.03/YPG.00/BA/2014"/>
    <x v="32"/>
    <x v="175"/>
    <x v="401"/>
    <x v="405"/>
  </r>
  <r>
    <n v="831"/>
    <n v="2016"/>
    <s v="820"/>
    <s v=""/>
    <x v="532"/>
    <s v="DEP. PPE"/>
    <x v="273"/>
    <d v="2016-01-12T00:00:00"/>
    <s v="PERTAMINA DEX"/>
    <n v="20"/>
    <s v="33357"/>
    <s v="NASUTION"/>
    <s v="RUTIN"/>
    <s v="DIREALISASI"/>
    <d v="2016-01-12T00:00:00"/>
    <n v="9700"/>
    <x v="36"/>
    <x v="39"/>
    <s v="002/08/GSG/BA/2011"/>
    <x v="31"/>
    <x v="0"/>
    <x v="402"/>
    <x v="406"/>
  </r>
  <r>
    <n v="580"/>
    <n v="2016"/>
    <s v="569"/>
    <s v=""/>
    <x v="533"/>
    <s v="DEP. HAR III"/>
    <x v="168"/>
    <d v="2016-01-07T00:00:00"/>
    <s v="PERTAMINA DEX"/>
    <n v="20"/>
    <s v="28434"/>
    <s v="AZIS SUWARYAT"/>
    <s v="RUTIN"/>
    <s v="DIREALISASI"/>
    <d v="2016-01-07T00:00:00"/>
    <n v="9700"/>
    <x v="36"/>
    <x v="39"/>
    <s v="002/08/GSG/BA/2011"/>
    <x v="31"/>
    <x v="0"/>
    <x v="403"/>
    <x v="407"/>
  </r>
  <r>
    <n v="344"/>
    <n v="2016"/>
    <s v="333"/>
    <s v=""/>
    <x v="534"/>
    <s v="DEP. PPK"/>
    <x v="299"/>
    <d v="2016-01-04T00:00:00"/>
    <s v="PERTALITE"/>
    <n v="20"/>
    <s v="24099"/>
    <s v="LAHARI"/>
    <s v="RUTIN"/>
    <s v="DIREALISASI"/>
    <d v="2016-01-04T00:00:00"/>
    <n v="8250"/>
    <x v="39"/>
    <x v="40"/>
    <s v="002/01/LG.01.03/YPG.00/BA/2014"/>
    <x v="32"/>
    <x v="0"/>
    <x v="404"/>
    <x v="408"/>
  </r>
  <r>
    <n v="887"/>
    <n v="2016"/>
    <s v="876"/>
    <s v=""/>
    <x v="535"/>
    <s v="DEP. PENJ. PUPUK KORPORAS"/>
    <x v="256"/>
    <d v="2016-01-13T00:00:00"/>
    <s v="PERTALITE"/>
    <n v="20"/>
    <s v="4911"/>
    <s v="AGUS S."/>
    <s v="RUTIN"/>
    <s v="DIREALISASI"/>
    <d v="2016-01-13T00:00:00"/>
    <n v="7900"/>
    <x v="39"/>
    <x v="40"/>
    <s v="002/01/LG.01.03/YPG.00/BA/2014"/>
    <x v="32"/>
    <x v="176"/>
    <x v="405"/>
    <x v="409"/>
  </r>
  <r>
    <n v="384"/>
    <n v="2016"/>
    <s v="373"/>
    <s v=""/>
    <x v="536"/>
    <s v="Dep. Prod IIB"/>
    <x v="231"/>
    <d v="2016-01-04T00:00:00"/>
    <s v="PERTALITE"/>
    <n v="20"/>
    <s v="13692"/>
    <s v="FAUJAN"/>
    <s v="RUTIN"/>
    <s v="DIREALISASI"/>
    <d v="2016-01-04T00:00:00"/>
    <n v="8250"/>
    <x v="39"/>
    <x v="40"/>
    <s v="002/01/LG.01.03/YPG.00/BA/2014"/>
    <x v="32"/>
    <x v="0"/>
    <x v="406"/>
    <x v="410"/>
  </r>
  <r>
    <n v="658"/>
    <n v="2016"/>
    <s v="647"/>
    <s v=""/>
    <x v="537"/>
    <s v="DEP. PGM"/>
    <x v="200"/>
    <d v="2016-01-08T00:00:00"/>
    <s v="PERTALITE"/>
    <n v="20"/>
    <s v="9530"/>
    <s v="ROKHIM"/>
    <s v="RUTIN"/>
    <s v="DIAJUKAN"/>
    <m/>
    <n v="0"/>
    <x v="39"/>
    <x v="40"/>
    <s v="005/01/LG.01.03/YPG.00/BA/2014"/>
    <x v="33"/>
    <x v="0"/>
    <x v="272"/>
    <x v="271"/>
  </r>
  <r>
    <n v="817"/>
    <n v="2016"/>
    <s v="806"/>
    <s v=""/>
    <x v="538"/>
    <s v="DEP. DISTRIBUSI WIL. I"/>
    <x v="251"/>
    <d v="2016-01-12T00:00:00"/>
    <s v="PERTALITE"/>
    <n v="20"/>
    <s v="5907"/>
    <s v="SUNARKO"/>
    <s v="RUTIN"/>
    <s v="DIREALISASI"/>
    <d v="2016-01-12T00:00:00"/>
    <n v="7900"/>
    <x v="39"/>
    <x v="40"/>
    <s v="005/01/LG.01.03/YPG.00/BA/2014"/>
    <x v="33"/>
    <x v="177"/>
    <x v="407"/>
    <x v="411"/>
  </r>
  <r>
    <n v="345"/>
    <n v="2016"/>
    <s v="334"/>
    <s v=""/>
    <x v="539"/>
    <s v="DEP. LOLAPEL"/>
    <x v="300"/>
    <d v="2016-01-04T00:00:00"/>
    <s v="PERTALITE"/>
    <n v="35"/>
    <s v="26925"/>
    <s v="AZIS"/>
    <s v="RUTIN"/>
    <s v="DIREALISASI"/>
    <d v="2016-01-04T00:00:00"/>
    <n v="8250"/>
    <x v="39"/>
    <x v="40"/>
    <s v="005/01/LG.01.03/YPG.00/BA/2014"/>
    <x v="33"/>
    <x v="0"/>
    <x v="408"/>
    <x v="412"/>
  </r>
  <r>
    <n v="638"/>
    <n v="2016"/>
    <s v="627"/>
    <s v=""/>
    <x v="540"/>
    <s v="DEP. LK3"/>
    <x v="269"/>
    <d v="2016-01-08T00:00:00"/>
    <s v="PERTALITE"/>
    <n v="20"/>
    <s v="10736"/>
    <s v="SAIFUL MUZAKI"/>
    <s v="RUTIN"/>
    <s v="DIREALISASI"/>
    <d v="2016-01-08T00:00:00"/>
    <n v="7900"/>
    <x v="39"/>
    <x v="40"/>
    <s v="005/01/LG.01.03/YPG.00/BA/2014"/>
    <x v="33"/>
    <x v="178"/>
    <x v="409"/>
    <x v="413"/>
  </r>
  <r>
    <n v="827"/>
    <n v="2016"/>
    <s v="816"/>
    <s v=""/>
    <x v="541"/>
    <s v="DEP. KEAMANAN"/>
    <x v="301"/>
    <d v="2016-01-12T00:00:00"/>
    <s v="PERTALITE"/>
    <n v="30"/>
    <s v="24018"/>
    <s v="ANANG"/>
    <s v="RUTIN"/>
    <s v="DIREALISASI"/>
    <d v="2016-01-12T00:00:00"/>
    <n v="7900"/>
    <x v="39"/>
    <x v="40"/>
    <s v="005/01/LG.01.03/YPG.00/BA/2014"/>
    <x v="33"/>
    <x v="0"/>
    <x v="410"/>
    <x v="414"/>
  </r>
  <r>
    <n v="892"/>
    <n v="2016"/>
    <s v="881"/>
    <s v=""/>
    <x v="542"/>
    <s v="DEP. INSPEKSI TEKNIK"/>
    <x v="266"/>
    <d v="2016-01-13T00:00:00"/>
    <s v="PERTALITE"/>
    <n v="20"/>
    <s v="5135"/>
    <s v="SETYO"/>
    <s v="RUTIN"/>
    <s v="DIREALISASI"/>
    <d v="2016-01-13T00:00:00"/>
    <n v="7900"/>
    <x v="39"/>
    <x v="40"/>
    <s v="005/01/LG.01.03/YPG.00/BA/2014"/>
    <x v="33"/>
    <x v="179"/>
    <x v="411"/>
    <x v="415"/>
  </r>
  <r>
    <n v="766"/>
    <n v="2016"/>
    <s v="755"/>
    <s v=""/>
    <x v="543"/>
    <s v="DEP. DISTRIBUSI WIL. II"/>
    <x v="302"/>
    <d v="2016-01-11T00:00:00"/>
    <s v="PERTALITE"/>
    <n v="20"/>
    <s v="10755"/>
    <s v="RUBIANTO"/>
    <s v="RUTIN"/>
    <s v="DIREALISASI"/>
    <d v="2016-01-11T00:00:00"/>
    <n v="7900"/>
    <x v="39"/>
    <x v="40"/>
    <s v="005/01/LG.01.03/YPG.00/BA/2014"/>
    <x v="33"/>
    <x v="180"/>
    <x v="412"/>
    <x v="416"/>
  </r>
  <r>
    <n v="1634"/>
    <n v="2016"/>
    <s v="1622"/>
    <s v=""/>
    <x v="544"/>
    <s v="DEP. PPNPJ"/>
    <x v="25"/>
    <d v="2016-01-22T00:00:00"/>
    <s v="PERTALITE"/>
    <n v="20"/>
    <s v="6537"/>
    <s v="M.ERSAT"/>
    <s v="RUTIN"/>
    <s v="DIREALISASI"/>
    <d v="2016-01-22T00:00:00"/>
    <n v="7800"/>
    <x v="39"/>
    <x v="40"/>
    <s v="005/01/LG.01.03/YPG.00/BA/2014"/>
    <x v="33"/>
    <x v="0"/>
    <x v="413"/>
    <x v="417"/>
  </r>
  <r>
    <n v="539"/>
    <n v="2016"/>
    <s v="528"/>
    <s v=""/>
    <x v="545"/>
    <s v="DEP. DISTRIBUSI WIL. I"/>
    <x v="252"/>
    <d v="2016-01-06T00:00:00"/>
    <s v="PERTALITE"/>
    <n v="20"/>
    <s v="5376"/>
    <s v="EDI SISWANTO"/>
    <s v="RUTIN"/>
    <s v="DIREALISASI"/>
    <d v="2016-01-06T00:00:00"/>
    <n v="7900"/>
    <x v="39"/>
    <x v="40"/>
    <s v="005/01/LG.01.03/YPG.00/BA/2014"/>
    <x v="33"/>
    <x v="181"/>
    <x v="414"/>
    <x v="418"/>
  </r>
  <r>
    <n v="480"/>
    <n v="2016"/>
    <s v="469"/>
    <s v=""/>
    <x v="546"/>
    <s v="DEP. LOLAPEL"/>
    <x v="171"/>
    <d v="2016-01-05T00:00:00"/>
    <s v="PERTALITE"/>
    <n v="25"/>
    <s v="18425"/>
    <s v="ROFIK"/>
    <s v="RUTIN"/>
    <s v="DIREALISASI"/>
    <d v="2016-01-05T00:00:00"/>
    <n v="7900"/>
    <x v="39"/>
    <x v="40"/>
    <s v="005/01/LG.01.03/YPG.00/BA/2014"/>
    <x v="33"/>
    <x v="0"/>
    <x v="415"/>
    <x v="419"/>
  </r>
  <r>
    <n v="598"/>
    <n v="2016"/>
    <s v="587"/>
    <s v=""/>
    <x v="547"/>
    <s v="DEP. PROD III B"/>
    <x v="249"/>
    <d v="2016-01-07T00:00:00"/>
    <s v="PERTALITE"/>
    <n v="20"/>
    <s v="7603"/>
    <s v="ARMAN"/>
    <s v="RUTIN"/>
    <s v="DIREALISASI"/>
    <d v="2016-01-07T00:00:00"/>
    <n v="7900"/>
    <x v="39"/>
    <x v="40"/>
    <s v="005/01/LG.01.03/YPG.00/BA/2014"/>
    <x v="33"/>
    <x v="0"/>
    <x v="53"/>
    <x v="187"/>
  </r>
  <r>
    <n v="2892"/>
    <n v="2016"/>
    <s v="2880"/>
    <s v=""/>
    <x v="548"/>
    <s v="DEP. YANUM"/>
    <x v="267"/>
    <d v="2016-02-17T00:00:00"/>
    <s v="PERTALITE"/>
    <n v="20"/>
    <s v="14021"/>
    <s v="RUSLAN"/>
    <s v="RUTIN"/>
    <s v="DIREALISASI"/>
    <d v="2016-02-17T00:00:00"/>
    <n v="7600"/>
    <x v="39"/>
    <x v="40"/>
    <s v="005/01/LG.01.03/YPG.00/BA/2014"/>
    <x v="33"/>
    <x v="0"/>
    <x v="416"/>
    <x v="420"/>
  </r>
  <r>
    <n v="419"/>
    <n v="2016"/>
    <s v="408"/>
    <s v=""/>
    <x v="549"/>
    <s v="DEP. PPK"/>
    <x v="303"/>
    <d v="2016-01-04T00:00:00"/>
    <s v="PERTALITE"/>
    <n v="20"/>
    <s v="17333"/>
    <s v="AGUS.S"/>
    <s v="RUTIN"/>
    <s v="DIREALISASI"/>
    <d v="2016-01-04T00:00:00"/>
    <n v="8250"/>
    <x v="39"/>
    <x v="40"/>
    <s v="005/01/LG.01.03/YPG.00/BA/2014"/>
    <x v="33"/>
    <x v="0"/>
    <x v="417"/>
    <x v="421"/>
  </r>
  <r>
    <n v="409"/>
    <n v="2016"/>
    <s v="398"/>
    <s v=""/>
    <x v="550"/>
    <s v="DEP. YANUM"/>
    <x v="0"/>
    <d v="2016-01-04T00:00:00"/>
    <s v="PERTALITE"/>
    <n v="20"/>
    <s v="9898"/>
    <s v="RACHMAD DARMAWAN"/>
    <s v="RUTIN"/>
    <s v="DIREALISASI"/>
    <d v="2016-01-04T00:00:00"/>
    <n v="8250"/>
    <x v="39"/>
    <x v="40"/>
    <s v="005/01/LG.01.03/YPG.00/BA/2014"/>
    <x v="33"/>
    <x v="0"/>
    <x v="314"/>
    <x v="357"/>
  </r>
  <r>
    <n v="763"/>
    <n v="2016"/>
    <s v="752"/>
    <s v=""/>
    <x v="551"/>
    <s v="DEP. RPPH"/>
    <x v="264"/>
    <d v="2016-01-11T00:00:00"/>
    <s v="PERTALITE"/>
    <n v="20"/>
    <s v="4395"/>
    <s v="M.ZAINURI"/>
    <s v="-"/>
    <s v="DIREALISASI"/>
    <d v="2016-01-11T00:00:00"/>
    <n v="7900"/>
    <x v="39"/>
    <x v="40"/>
    <s v="005/01/LG.01.03/YPG.00/BA/2014"/>
    <x v="33"/>
    <x v="182"/>
    <x v="418"/>
    <x v="422"/>
  </r>
  <r>
    <n v="393"/>
    <n v="2016"/>
    <s v="382"/>
    <s v=""/>
    <x v="552"/>
    <s v="DEP. YANUM"/>
    <x v="0"/>
    <d v="2016-01-04T00:00:00"/>
    <s v="PERTALITE"/>
    <n v="25"/>
    <s v="78463"/>
    <s v="RIZANI"/>
    <s v="RUTIN"/>
    <s v="DIREALISASI"/>
    <d v="2016-01-04T00:00:00"/>
    <n v="8250"/>
    <x v="40"/>
    <x v="5"/>
    <s v="007/03/LG.01.03/YPG.00/BA/2012"/>
    <x v="6"/>
    <x v="0"/>
    <x v="419"/>
    <x v="423"/>
  </r>
  <r>
    <n v="601"/>
    <n v="2016"/>
    <s v="590"/>
    <s v=""/>
    <x v="553"/>
    <s v="Dep. Kumset"/>
    <x v="23"/>
    <d v="2016-01-07T00:00:00"/>
    <s v="PERTALITE"/>
    <n v="20"/>
    <s v="18399"/>
    <s v="NAJIKH"/>
    <s v="RUTIN"/>
    <s v="DIREALISASI"/>
    <d v="2016-01-07T00:00:00"/>
    <n v="7900"/>
    <x v="5"/>
    <x v="16"/>
    <s v="030/11/LG.01.03/YPG.00/BA/2015."/>
    <x v="0"/>
    <x v="183"/>
    <x v="420"/>
    <x v="424"/>
  </r>
  <r>
    <n v="500"/>
    <n v="2016"/>
    <s v="489"/>
    <s v=""/>
    <x v="554"/>
    <s v="DEP. YANUM"/>
    <x v="0"/>
    <d v="2016-01-04T00:00:00"/>
    <s v="PERTALITE"/>
    <n v="25"/>
    <s v="87542"/>
    <s v="MARGONO"/>
    <s v="RUTIN"/>
    <s v="DIREALISASI"/>
    <d v="2016-01-04T00:00:00"/>
    <n v="8250"/>
    <x v="40"/>
    <x v="5"/>
    <s v="007/03/LG.01.03/YPG.00/BA/2012"/>
    <x v="6"/>
    <x v="6"/>
    <x v="421"/>
    <x v="425"/>
  </r>
  <r>
    <n v="706"/>
    <n v="2016"/>
    <s v="695"/>
    <s v=""/>
    <x v="555"/>
    <s v="DEP. YANUM"/>
    <x v="0"/>
    <d v="2016-01-11T00:00:00"/>
    <s v="PERTALITE"/>
    <n v="30"/>
    <s v="97079"/>
    <s v="WASI'"/>
    <s v="RUTIN"/>
    <s v="DIREALISASI"/>
    <d v="2016-01-11T00:00:00"/>
    <n v="7900"/>
    <x v="40"/>
    <x v="5"/>
    <s v="007/03/LG.01.03/YPG.00/BA/2012"/>
    <x v="6"/>
    <x v="184"/>
    <x v="422"/>
    <x v="250"/>
  </r>
  <r>
    <n v="635"/>
    <n v="2016"/>
    <s v="624"/>
    <s v=""/>
    <x v="556"/>
    <s v="DEP. PPE"/>
    <x v="275"/>
    <d v="2016-01-08T00:00:00"/>
    <s v="PERTALITE"/>
    <n v="20"/>
    <s v="10644"/>
    <s v="KHASIN"/>
    <s v="RUTIN"/>
    <s v="DIREALISASI"/>
    <d v="2016-01-08T00:00:00"/>
    <n v="7900"/>
    <x v="39"/>
    <x v="40"/>
    <s v="004/01/LG.01.03/YPG.00/BA/2014"/>
    <x v="34"/>
    <x v="0"/>
    <x v="423"/>
    <x v="426"/>
  </r>
  <r>
    <n v="381"/>
    <n v="2016"/>
    <s v="370"/>
    <s v=""/>
    <x v="557"/>
    <s v="DEP. RPPH"/>
    <x v="265"/>
    <d v="2016-01-04T00:00:00"/>
    <s v="PERTALITE"/>
    <n v="20"/>
    <s v="9203"/>
    <s v="MAHFUD"/>
    <s v="RUTIN"/>
    <s v="DIREALISASI"/>
    <d v="2016-01-04T00:00:00"/>
    <n v="8250"/>
    <x v="39"/>
    <x v="40"/>
    <s v="004/01/LG.01.03/YPG.00/BA/2014"/>
    <x v="34"/>
    <x v="185"/>
    <x v="314"/>
    <x v="427"/>
  </r>
  <r>
    <n v="1407"/>
    <n v="2016"/>
    <s v="1396"/>
    <s v=""/>
    <x v="558"/>
    <s v="DEP. CANGUN"/>
    <x v="169"/>
    <d v="2016-01-18T00:00:00"/>
    <s v="PERTALITE"/>
    <n v="20"/>
    <s v="58628"/>
    <s v="MASTURI"/>
    <s v="RUTIN"/>
    <s v="DIREALISASI"/>
    <d v="2016-01-18T00:00:00"/>
    <n v="7900"/>
    <x v="39"/>
    <x v="40"/>
    <s v="004/01/LG.01.03/YPG.00/BA/2014"/>
    <x v="34"/>
    <x v="186"/>
    <x v="424"/>
    <x v="428"/>
  </r>
  <r>
    <n v="872"/>
    <n v="2016"/>
    <s v="861"/>
    <s v=""/>
    <x v="559"/>
    <s v="DEP. PPE"/>
    <x v="272"/>
    <d v="2016-01-13T00:00:00"/>
    <s v="PERTALITE"/>
    <n v="20"/>
    <s v="6283"/>
    <s v="DIAZ"/>
    <s v="RUTIN"/>
    <s v="DIREALISASI"/>
    <d v="2016-01-13T00:00:00"/>
    <n v="7900"/>
    <x v="39"/>
    <x v="40"/>
    <s v="004/01/LG.01.03/YPG.00/BA/2014"/>
    <x v="34"/>
    <x v="187"/>
    <x v="278"/>
    <x v="429"/>
  </r>
  <r>
    <n v="547"/>
    <n v="2016"/>
    <s v="536"/>
    <s v=""/>
    <x v="560"/>
    <s v="DEP. PROD III B"/>
    <x v="250"/>
    <d v="2016-01-06T00:00:00"/>
    <s v="PERTALITE"/>
    <n v="20"/>
    <s v="3794"/>
    <s v="FARID"/>
    <s v="RUTIN"/>
    <s v="DIREALISASI"/>
    <d v="2016-01-06T00:00:00"/>
    <n v="7900"/>
    <x v="39"/>
    <x v="40"/>
    <s v="004/01/LG.01.03/YPG.00/BA/2014"/>
    <x v="34"/>
    <x v="0"/>
    <x v="278"/>
    <x v="276"/>
  </r>
  <r>
    <n v="454"/>
    <n v="2016"/>
    <s v="443"/>
    <s v=""/>
    <x v="561"/>
    <s v="DEP. PPK"/>
    <x v="304"/>
    <d v="2016-01-05T00:00:00"/>
    <s v="PERTALITE"/>
    <n v="20"/>
    <s v="7901"/>
    <s v="SAIKU"/>
    <s v="RUTIN"/>
    <s v="DIREALISASI"/>
    <d v="2016-01-05T00:00:00"/>
    <n v="7900"/>
    <x v="39"/>
    <x v="40"/>
    <s v="004/01/LG.01.03/YPG.00/BA/2014"/>
    <x v="34"/>
    <x v="188"/>
    <x v="50"/>
    <x v="109"/>
  </r>
  <r>
    <n v="1492"/>
    <n v="2016"/>
    <s v="1480"/>
    <s v=""/>
    <x v="562"/>
    <s v="DEP. YANUM"/>
    <x v="305"/>
    <d v="2016-01-19T00:00:00"/>
    <s v="PERTALITE"/>
    <n v="15"/>
    <s v="122"/>
    <s v="NASIKIN"/>
    <s v="RUTIN"/>
    <s v="DIREALISASI"/>
    <d v="2016-01-19T00:00:00"/>
    <n v="7900"/>
    <x v="41"/>
    <x v="41"/>
    <s v="252/IX/GSG/BA/2015"/>
    <x v="35"/>
    <x v="189"/>
    <x v="425"/>
    <x v="430"/>
  </r>
  <r>
    <n v="825"/>
    <n v="2016"/>
    <s v="814"/>
    <s v=""/>
    <x v="563"/>
    <s v="DEP. YANUM"/>
    <x v="170"/>
    <d v="2016-01-12T00:00:00"/>
    <s v="PERTALITE"/>
    <n v="20"/>
    <s v="970"/>
    <s v="FARUQ"/>
    <s v="RUTIN"/>
    <s v="DIREALISASI"/>
    <d v="2016-01-12T00:00:00"/>
    <n v="7900"/>
    <x v="41"/>
    <x v="41"/>
    <s v="252/IX/GSG/BA/2015"/>
    <x v="35"/>
    <x v="190"/>
    <x v="194"/>
    <x v="431"/>
  </r>
  <r>
    <n v="641"/>
    <n v="2016"/>
    <s v="630"/>
    <s v=""/>
    <x v="564"/>
    <s v="DEP. YANUM"/>
    <x v="306"/>
    <d v="2016-01-08T00:00:00"/>
    <s v="PERTALITE"/>
    <n v="15"/>
    <s v="2371"/>
    <s v="FEBRI"/>
    <s v="RUTIN"/>
    <s v="DIREALISASI"/>
    <d v="2016-01-08T00:00:00"/>
    <n v="7900"/>
    <x v="41"/>
    <x v="41"/>
    <s v="252/IX/GSG/BA/2015"/>
    <x v="35"/>
    <x v="191"/>
    <x v="426"/>
    <x v="432"/>
  </r>
  <r>
    <n v="1491"/>
    <n v="2016"/>
    <s v="1479"/>
    <s v=""/>
    <x v="565"/>
    <s v="DEP. YANUM"/>
    <x v="305"/>
    <d v="2016-01-19T00:00:00"/>
    <s v="PERTALITE"/>
    <n v="15"/>
    <s v="112"/>
    <s v="NASIKIN"/>
    <s v="RUTIN"/>
    <s v="DIREALISASI"/>
    <d v="2016-01-19T00:00:00"/>
    <n v="7900"/>
    <x v="41"/>
    <x v="41"/>
    <s v="252/IX/GSG/BA/2015"/>
    <x v="35"/>
    <x v="0"/>
    <x v="427"/>
    <x v="433"/>
  </r>
  <r>
    <n v="579"/>
    <n v="2016"/>
    <s v="568"/>
    <s v=""/>
    <x v="566"/>
    <s v="DEP. YANUM"/>
    <x v="170"/>
    <d v="2016-01-07T00:00:00"/>
    <s v="PERTALITE"/>
    <n v="20"/>
    <s v="871"/>
    <s v="WARAS"/>
    <s v="RUTIN"/>
    <s v="DIREALISASI"/>
    <d v="2016-01-07T00:00:00"/>
    <n v="7900"/>
    <x v="41"/>
    <x v="41"/>
    <s v="252/IX/GSG/BA/2015"/>
    <x v="35"/>
    <x v="192"/>
    <x v="23"/>
    <x v="434"/>
  </r>
  <r>
    <n v="499"/>
    <n v="2016"/>
    <s v="488"/>
    <s v=""/>
    <x v="567"/>
    <s v="DEP. HAR II"/>
    <x v="216"/>
    <d v="2016-01-05T00:00:00"/>
    <s v="PERTALITE"/>
    <n v="20"/>
    <s v="14235"/>
    <s v="HUSAINI"/>
    <s v="RUTIN"/>
    <s v="DIREALISASI"/>
    <d v="2016-01-05T00:00:00"/>
    <n v="7900"/>
    <x v="39"/>
    <x v="40"/>
    <s v="005/01/LG.01.03/YPG.00/BA/2014"/>
    <x v="33"/>
    <x v="0"/>
    <x v="428"/>
    <x v="435"/>
  </r>
  <r>
    <n v="834"/>
    <n v="2016"/>
    <s v="823"/>
    <s v=""/>
    <x v="568"/>
    <s v="DEP. HAR II A"/>
    <x v="307"/>
    <d v="2016-01-12T00:00:00"/>
    <s v="PERTALITE"/>
    <n v="20"/>
    <s v="3237"/>
    <s v="HERI"/>
    <s v="RUTIN"/>
    <s v="DIREALISASI"/>
    <d v="2016-01-12T00:00:00"/>
    <n v="7900"/>
    <x v="39"/>
    <x v="40"/>
    <s v="005/01/LG.01.03/YPG.00/BA/2014"/>
    <x v="33"/>
    <x v="193"/>
    <x v="429"/>
    <x v="436"/>
  </r>
  <r>
    <n v="466"/>
    <n v="2016"/>
    <s v="455"/>
    <s v=""/>
    <x v="569"/>
    <s v="DEP. PPK"/>
    <x v="308"/>
    <d v="2016-01-05T00:00:00"/>
    <s v="PERTALITE"/>
    <n v="20"/>
    <s v="13370"/>
    <s v="MUZAKY"/>
    <s v="RUTIN"/>
    <s v="DIREALISASI"/>
    <d v="2016-01-05T00:00:00"/>
    <n v="7900"/>
    <x v="39"/>
    <x v="40"/>
    <s v="005/01/LG.01.03/YPG.00/BA/2014"/>
    <x v="33"/>
    <x v="0"/>
    <x v="430"/>
    <x v="437"/>
  </r>
  <r>
    <n v="642"/>
    <n v="2016"/>
    <s v="631"/>
    <s v=""/>
    <x v="570"/>
    <s v="DEP. KEAMANAN"/>
    <x v="309"/>
    <d v="2016-01-08T00:00:00"/>
    <s v="PERTALITE"/>
    <n v="20"/>
    <s v="9265"/>
    <s v="NURAJI"/>
    <s v="RUTIN"/>
    <s v="DIREALISASI"/>
    <d v="2016-01-08T00:00:00"/>
    <n v="7900"/>
    <x v="39"/>
    <x v="40"/>
    <s v="005/01/LG.01.03/YPG.00/BA/2014"/>
    <x v="33"/>
    <x v="0"/>
    <x v="274"/>
    <x v="273"/>
  </r>
  <r>
    <n v="484"/>
    <n v="2016"/>
    <s v="473"/>
    <s v=""/>
    <x v="571"/>
    <s v="DEP. HAR II"/>
    <x v="222"/>
    <d v="2016-01-05T00:00:00"/>
    <s v="PERTALITE"/>
    <n v="20"/>
    <s v="8688"/>
    <s v="YUSWANTO"/>
    <s v="RUTIN"/>
    <s v="DIREALISASI"/>
    <d v="2016-01-05T00:00:00"/>
    <n v="7900"/>
    <x v="39"/>
    <x v="40"/>
    <s v="005/01/LG.01.03/YPG.00/BA/2014"/>
    <x v="33"/>
    <x v="0"/>
    <x v="231"/>
    <x v="186"/>
  </r>
  <r>
    <n v="397"/>
    <n v="2016"/>
    <s v="386"/>
    <s v=""/>
    <x v="572"/>
    <s v="DEP. KEAMANAN"/>
    <x v="310"/>
    <d v="2016-01-04T00:00:00"/>
    <s v="PERTALITE"/>
    <n v="30"/>
    <s v="8763"/>
    <s v="ADHIM"/>
    <s v="RUTIN"/>
    <s v="DIREALISASI"/>
    <d v="2016-01-04T00:00:00"/>
    <n v="8250"/>
    <x v="39"/>
    <x v="40"/>
    <s v="005/01/LG.01.03/YPG.00/BA/2014"/>
    <x v="33"/>
    <x v="194"/>
    <x v="431"/>
    <x v="438"/>
  </r>
  <r>
    <n v="909"/>
    <n v="2016"/>
    <s v="898"/>
    <s v=""/>
    <x v="573"/>
    <s v="DEP. KEAMANAN"/>
    <x v="311"/>
    <d v="2016-01-13T00:00:00"/>
    <s v="PERTALITE"/>
    <n v="20"/>
    <s v="7615"/>
    <s v="PURWANTO"/>
    <s v="RUTIN"/>
    <s v="DIREALISASI"/>
    <d v="2016-01-13T00:00:00"/>
    <n v="7900"/>
    <x v="39"/>
    <x v="40"/>
    <s v="005/01/LG.01.03/YPG.00/BA/2014"/>
    <x v="33"/>
    <x v="27"/>
    <x v="432"/>
    <x v="127"/>
  </r>
  <r>
    <n v="491"/>
    <n v="2016"/>
    <s v="480"/>
    <s v=""/>
    <x v="574"/>
    <s v="DEP. RPPH"/>
    <x v="263"/>
    <d v="2016-01-05T00:00:00"/>
    <s v="PERTALITE"/>
    <n v="20"/>
    <s v="13885"/>
    <s v="DENY YUDIANTO"/>
    <s v="RUTIN"/>
    <s v="DIREALISASI"/>
    <d v="2016-01-05T00:00:00"/>
    <n v="7900"/>
    <x v="39"/>
    <x v="40"/>
    <s v="005/01/LG.01.03/YPG.00/BA/2014"/>
    <x v="33"/>
    <x v="195"/>
    <x v="433"/>
    <x v="439"/>
  </r>
  <r>
    <n v="979"/>
    <n v="2016"/>
    <s v="968"/>
    <s v=""/>
    <x v="575"/>
    <s v="DEP. PPK"/>
    <x v="312"/>
    <d v="2016-01-15T00:00:00"/>
    <s v="PERTALITE"/>
    <n v="20"/>
    <s v="8529"/>
    <s v="HERMAN"/>
    <s v="RUTIN"/>
    <s v="DIREALISASI"/>
    <d v="2016-01-15T00:00:00"/>
    <n v="7900"/>
    <x v="39"/>
    <x v="40"/>
    <s v="005/01/LG.01.03/YPG.00/BA/2014"/>
    <x v="33"/>
    <x v="196"/>
    <x v="407"/>
    <x v="440"/>
  </r>
  <r>
    <n v="708"/>
    <n v="2016"/>
    <s v="697"/>
    <s v=""/>
    <x v="576"/>
    <s v="DEP. YANKOMDUK"/>
    <x v="313"/>
    <d v="2016-01-11T00:00:00"/>
    <s v="PERTALITE"/>
    <n v="20"/>
    <s v="10688"/>
    <s v="CHOIRI"/>
    <s v="RUTIN"/>
    <s v="DIREALISASI"/>
    <d v="2016-01-11T00:00:00"/>
    <n v="7900"/>
    <x v="39"/>
    <x v="40"/>
    <s v="005/01/LG.01.03/YPG.00/BA/2014"/>
    <x v="33"/>
    <x v="197"/>
    <x v="434"/>
    <x v="441"/>
  </r>
  <r>
    <n v="489"/>
    <n v="2016"/>
    <s v="478"/>
    <s v=""/>
    <x v="577"/>
    <s v="DEP. PROD III"/>
    <x v="314"/>
    <d v="2016-01-05T00:00:00"/>
    <s v="PERTALITE"/>
    <n v="20"/>
    <s v="9935"/>
    <s v="FARID"/>
    <s v="RUTIN"/>
    <s v="DIREALISASI"/>
    <d v="2016-01-05T00:00:00"/>
    <n v="7900"/>
    <x v="39"/>
    <x v="40"/>
    <s v="005/01/LG.01.03/YPG.00/BA/2014"/>
    <x v="33"/>
    <x v="0"/>
    <x v="435"/>
    <x v="442"/>
  </r>
  <r>
    <n v="382"/>
    <n v="2016"/>
    <s v="371"/>
    <s v=""/>
    <x v="578"/>
    <s v="DEP. YANUM"/>
    <x v="0"/>
    <d v="2016-01-04T00:00:00"/>
    <s v="PERTALITE"/>
    <n v="20"/>
    <s v="4593"/>
    <s v="YANU TAMA"/>
    <s v="RUTIN"/>
    <s v="DIREALISASI"/>
    <d v="2016-01-04T00:00:00"/>
    <n v="8250"/>
    <x v="39"/>
    <x v="40"/>
    <s v="005/01/LG.01.03/YPG.00/BA/2014"/>
    <x v="33"/>
    <x v="0"/>
    <x v="436"/>
    <x v="443"/>
  </r>
  <r>
    <n v="944"/>
    <n v="2016"/>
    <s v="933"/>
    <s v=""/>
    <x v="579"/>
    <s v="DEP. PROD II A"/>
    <x v="224"/>
    <d v="2016-01-14T00:00:00"/>
    <s v="PERTALITE"/>
    <n v="20"/>
    <s v="5879"/>
    <s v="MAKSUM"/>
    <s v="RUTIN"/>
    <s v="DIREALISASI"/>
    <d v="2016-01-14T00:00:00"/>
    <n v="7900"/>
    <x v="39"/>
    <x v="40"/>
    <s v="005/01/LG.01.03/YPG.00/BA/2014"/>
    <x v="33"/>
    <x v="6"/>
    <x v="432"/>
    <x v="444"/>
  </r>
  <r>
    <n v="542"/>
    <n v="2016"/>
    <s v="531"/>
    <s v=""/>
    <x v="580"/>
    <s v="DEP. PPK"/>
    <x v="315"/>
    <d v="2016-01-06T00:00:00"/>
    <s v="PERTALITE"/>
    <n v="20"/>
    <s v="22093"/>
    <s v="MA'RUF"/>
    <s v="RUTIN"/>
    <s v="DIREALISASI"/>
    <d v="2016-01-06T00:00:00"/>
    <n v="7900"/>
    <x v="39"/>
    <x v="40"/>
    <s v="005/01/LG.01.03/YPG.00/BA/2014"/>
    <x v="33"/>
    <x v="0"/>
    <x v="437"/>
    <x v="445"/>
  </r>
  <r>
    <n v="400"/>
    <n v="2016"/>
    <s v="389"/>
    <s v=""/>
    <x v="581"/>
    <s v="Dep. Prod IIB"/>
    <x v="234"/>
    <d v="2016-01-04T00:00:00"/>
    <s v="PERTALITE"/>
    <n v="20"/>
    <s v="4828"/>
    <s v="UDIN"/>
    <s v="RUTIN"/>
    <s v="DIREALISASI"/>
    <d v="2016-01-04T00:00:00"/>
    <n v="8250"/>
    <x v="39"/>
    <x v="40"/>
    <s v="005/01/LG.01.03/YPG.00/BA/2014"/>
    <x v="33"/>
    <x v="198"/>
    <x v="435"/>
    <x v="446"/>
  </r>
  <r>
    <n v="1484"/>
    <n v="2016"/>
    <s v="1472"/>
    <s v=""/>
    <x v="582"/>
    <s v="DEP. PPK"/>
    <x v="285"/>
    <d v="2016-01-19T00:00:00"/>
    <s v="PERTALITE"/>
    <n v="20"/>
    <s v="8324"/>
    <s v="HENDRY"/>
    <s v="RUTIN"/>
    <s v="DIREALISASI"/>
    <d v="2016-01-19T00:00:00"/>
    <n v="7900"/>
    <x v="39"/>
    <x v="40"/>
    <s v="005/01/LG.01.03/YPG.00/BA/2014"/>
    <x v="33"/>
    <x v="199"/>
    <x v="438"/>
    <x v="447"/>
  </r>
  <r>
    <n v="584"/>
    <n v="2016"/>
    <s v="573"/>
    <s v=""/>
    <x v="583"/>
    <s v="DEP. PPK"/>
    <x v="316"/>
    <d v="2016-01-07T00:00:00"/>
    <s v="PERTALITE"/>
    <n v="30"/>
    <s v="19114"/>
    <s v="SUGIARTO"/>
    <s v="RUTIN"/>
    <s v="DIREALISASI"/>
    <d v="2016-01-07T00:00:00"/>
    <n v="7900"/>
    <x v="39"/>
    <x v="40"/>
    <s v="005/01/LG.01.03/YPG.00/BA/2014"/>
    <x v="33"/>
    <x v="200"/>
    <x v="439"/>
    <x v="448"/>
  </r>
  <r>
    <n v="589"/>
    <n v="2016"/>
    <s v="578"/>
    <s v=""/>
    <x v="584"/>
    <s v="DEP. PPK"/>
    <x v="317"/>
    <d v="2016-01-07T00:00:00"/>
    <s v="PERTALITE"/>
    <n v="20"/>
    <s v="12920"/>
    <s v="HERU"/>
    <s v="RUTIN"/>
    <s v="DIREALISASI"/>
    <d v="2016-01-07T00:00:00"/>
    <n v="7900"/>
    <x v="39"/>
    <x v="40"/>
    <s v="005/01/LG.01.03/YPG.00/BA/2014"/>
    <x v="33"/>
    <x v="201"/>
    <x v="440"/>
    <x v="449"/>
  </r>
  <r>
    <n v="390"/>
    <n v="2016"/>
    <s v="379"/>
    <s v=""/>
    <x v="585"/>
    <s v="DEP. PPK"/>
    <x v="318"/>
    <d v="2016-01-04T00:00:00"/>
    <s v="PERTALITE"/>
    <n v="20"/>
    <s v="13741"/>
    <s v="HARIYANTO"/>
    <s v="RUTIN"/>
    <s v="DIREALISASI"/>
    <d v="2016-01-04T00:00:00"/>
    <n v="8250"/>
    <x v="39"/>
    <x v="40"/>
    <s v="005/01/LG.01.03/YPG.00/BA/2014"/>
    <x v="33"/>
    <x v="6"/>
    <x v="441"/>
    <x v="450"/>
  </r>
  <r>
    <n v="376"/>
    <n v="2016"/>
    <s v="365"/>
    <s v=""/>
    <x v="586"/>
    <s v="DEP. PGM"/>
    <x v="200"/>
    <d v="2016-01-04T00:00:00"/>
    <s v="PERTALITE"/>
    <n v="20"/>
    <s v="28390"/>
    <s v="M.TOYIB"/>
    <s v="RUTIN"/>
    <s v="DIREALISASI"/>
    <d v="2016-01-04T00:00:00"/>
    <n v="8250"/>
    <x v="39"/>
    <x v="40"/>
    <s v="005/01/LG.01.03/YPG.00/BA/2014"/>
    <x v="33"/>
    <x v="0"/>
    <x v="442"/>
    <x v="451"/>
  </r>
  <r>
    <n v="557"/>
    <n v="2016"/>
    <s v="546"/>
    <s v=""/>
    <x v="587"/>
    <s v="DEP. CANMINSAR"/>
    <x v="319"/>
    <d v="2016-01-06T00:00:00"/>
    <s v="PERTALITE"/>
    <n v="20"/>
    <s v="40670"/>
    <s v="DIAZ "/>
    <s v="RUTIN"/>
    <s v="DIREALISASI"/>
    <d v="2016-01-06T00:00:00"/>
    <n v="7900"/>
    <x v="40"/>
    <x v="5"/>
    <s v="007/03/LG.01.03/YPG.00/BA/2012"/>
    <x v="6"/>
    <x v="0"/>
    <x v="443"/>
    <x v="452"/>
  </r>
  <r>
    <n v="26026"/>
    <n v="2017"/>
    <s v="5797"/>
    <s v=""/>
    <x v="588"/>
    <s v="DEP. PROMCANSAR"/>
    <x v="102"/>
    <d v="2017-04-11T00:00:00"/>
    <s v="PERTAMINA DEX"/>
    <n v="20"/>
    <s v="1005"/>
    <s v="TOPA"/>
    <s v="RUTIN"/>
    <s v="DIREALISASI"/>
    <d v="2017-04-11T00:00:00"/>
    <n v="8500"/>
    <x v="37"/>
    <x v="42"/>
    <s v="002/04/LG.00.01/GSG/BA/2017"/>
    <x v="36"/>
    <x v="0"/>
    <x v="444"/>
    <x v="4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47" firstHeaderRow="1" firstDataRow="1" firstDataCol="8"/>
  <pivotFields count="23">
    <pivotField showAll="0"/>
    <pivotField showAll="0"/>
    <pivotField showAll="0"/>
    <pivotField showAll="0"/>
    <pivotField axis="axisRow" outline="0" showAll="0" defaultSubtotal="0">
      <items count="5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</items>
    </pivotField>
    <pivotField showAll="0"/>
    <pivotField axis="axisRow" outline="0" showAll="0" defaultSubtotal="0">
      <items count="320">
        <item x="47"/>
        <item x="260"/>
        <item x="193"/>
        <item x="190"/>
        <item x="245"/>
        <item x="45"/>
        <item x="156"/>
        <item x="74"/>
        <item x="179"/>
        <item x="80"/>
        <item x="240"/>
        <item x="184"/>
        <item x="169"/>
        <item x="111"/>
        <item x="110"/>
        <item x="136"/>
        <item x="12"/>
        <item x="97"/>
        <item x="104"/>
        <item x="100"/>
        <item x="90"/>
        <item x="91"/>
        <item x="98"/>
        <item x="133"/>
        <item x="113"/>
        <item x="115"/>
        <item x="116"/>
        <item x="62"/>
        <item x="178"/>
        <item x="262"/>
        <item x="79"/>
        <item x="266"/>
        <item x="268"/>
        <item x="162"/>
        <item x="114"/>
        <item x="61"/>
        <item x="108"/>
        <item x="67"/>
        <item x="66"/>
        <item x="270"/>
        <item x="153"/>
        <item x="76"/>
        <item x="94"/>
        <item x="96"/>
        <item x="123"/>
        <item x="124"/>
        <item x="278"/>
        <item x="167"/>
        <item x="273"/>
        <item x="291"/>
        <item x="4"/>
        <item x="57"/>
        <item x="139"/>
        <item x="89"/>
        <item x="259"/>
        <item x="65"/>
        <item x="230"/>
        <item x="8"/>
        <item x="127"/>
        <item x="181"/>
        <item x="180"/>
        <item x="78"/>
        <item x="277"/>
        <item x="280"/>
        <item x="283"/>
        <item x="276"/>
        <item x="279"/>
        <item x="126"/>
        <item x="281"/>
        <item x="77"/>
        <item x="75"/>
        <item x="117"/>
        <item x="109"/>
        <item x="269"/>
        <item x="211"/>
        <item x="155"/>
        <item x="267"/>
        <item x="93"/>
        <item x="81"/>
        <item x="305"/>
        <item x="71"/>
        <item x="125"/>
        <item x="182"/>
        <item x="6"/>
        <item x="120"/>
        <item x="99"/>
        <item x="130"/>
        <item x="248"/>
        <item x="191"/>
        <item x="106"/>
        <item x="168"/>
        <item x="218"/>
        <item x="70"/>
        <item x="250"/>
        <item x="128"/>
        <item x="84"/>
        <item x="198"/>
        <item x="290"/>
        <item x="247"/>
        <item x="319"/>
        <item x="40"/>
        <item x="282"/>
        <item x="30"/>
        <item x="36"/>
        <item x="21"/>
        <item x="38"/>
        <item x="33"/>
        <item x="161"/>
        <item x="160"/>
        <item x="85"/>
        <item x="118"/>
        <item x="122"/>
        <item x="159"/>
        <item x="24"/>
        <item x="5"/>
        <item x="195"/>
        <item x="20"/>
        <item x="7"/>
        <item x="10"/>
        <item x="200"/>
        <item x="196"/>
        <item x="197"/>
        <item x="272"/>
        <item x="157"/>
        <item x="303"/>
        <item x="317"/>
        <item x="316"/>
        <item x="308"/>
        <item x="315"/>
        <item x="312"/>
        <item x="25"/>
        <item x="22"/>
        <item x="55"/>
        <item x="224"/>
        <item x="233"/>
        <item x="292"/>
        <item x="314"/>
        <item x="295"/>
        <item x="264"/>
        <item x="37"/>
        <item x="9"/>
        <item x="39"/>
        <item x="313"/>
        <item x="17"/>
        <item x="19"/>
        <item x="204"/>
        <item x="210"/>
        <item x="205"/>
        <item x="206"/>
        <item x="209"/>
        <item x="203"/>
        <item x="302"/>
        <item x="251"/>
        <item x="253"/>
        <item x="15"/>
        <item x="73"/>
        <item x="151"/>
        <item x="54"/>
        <item x="148"/>
        <item x="255"/>
        <item x="137"/>
        <item x="149"/>
        <item x="132"/>
        <item x="254"/>
        <item x="92"/>
        <item x="150"/>
        <item x="53"/>
        <item x="152"/>
        <item x="134"/>
        <item x="221"/>
        <item x="216"/>
        <item x="217"/>
        <item x="219"/>
        <item x="135"/>
        <item x="172"/>
        <item x="285"/>
        <item x="119"/>
        <item x="23"/>
        <item x="186"/>
        <item x="60"/>
        <item x="208"/>
        <item x="68"/>
        <item x="261"/>
        <item x="138"/>
        <item x="103"/>
        <item x="239"/>
        <item x="144"/>
        <item x="183"/>
        <item x="121"/>
        <item x="18"/>
        <item x="252"/>
        <item x="301"/>
        <item x="52"/>
        <item x="189"/>
        <item x="213"/>
        <item x="166"/>
        <item x="307"/>
        <item x="235"/>
        <item x="165"/>
        <item x="298"/>
        <item x="214"/>
        <item x="199"/>
        <item x="311"/>
        <item x="158"/>
        <item x="271"/>
        <item x="275"/>
        <item x="274"/>
        <item x="173"/>
        <item x="258"/>
        <item x="297"/>
        <item x="257"/>
        <item x="46"/>
        <item x="201"/>
        <item x="147"/>
        <item x="222"/>
        <item x="140"/>
        <item x="176"/>
        <item x="41"/>
        <item x="95"/>
        <item x="188"/>
        <item x="154"/>
        <item x="63"/>
        <item x="129"/>
        <item x="236"/>
        <item x="237"/>
        <item x="69"/>
        <item x="105"/>
        <item x="300"/>
        <item x="86"/>
        <item x="223"/>
        <item x="143"/>
        <item x="107"/>
        <item x="234"/>
        <item x="83"/>
        <item x="48"/>
        <item x="2"/>
        <item x="141"/>
        <item x="310"/>
        <item x="13"/>
        <item x="187"/>
        <item x="32"/>
        <item x="296"/>
        <item x="289"/>
        <item x="171"/>
        <item x="3"/>
        <item x="212"/>
        <item x="27"/>
        <item x="185"/>
        <item x="56"/>
        <item x="11"/>
        <item x="16"/>
        <item x="226"/>
        <item x="101"/>
        <item x="44"/>
        <item x="51"/>
        <item x="0"/>
        <item x="1"/>
        <item x="14"/>
        <item x="256"/>
        <item x="87"/>
        <item x="299"/>
        <item x="318"/>
        <item x="304"/>
        <item x="163"/>
        <item x="26"/>
        <item x="58"/>
        <item x="131"/>
        <item x="229"/>
        <item x="228"/>
        <item x="227"/>
        <item x="225"/>
        <item x="231"/>
        <item x="294"/>
        <item x="174"/>
        <item x="82"/>
        <item x="177"/>
        <item x="102"/>
        <item x="31"/>
        <item x="35"/>
        <item x="146"/>
        <item x="263"/>
        <item x="265"/>
        <item x="28"/>
        <item x="29"/>
        <item x="293"/>
        <item x="170"/>
        <item x="306"/>
        <item x="34"/>
        <item x="243"/>
        <item x="309"/>
        <item x="284"/>
        <item x="287"/>
        <item x="286"/>
        <item x="242"/>
        <item x="194"/>
        <item x="175"/>
        <item x="220"/>
        <item x="238"/>
        <item x="241"/>
        <item x="192"/>
        <item x="43"/>
        <item x="42"/>
        <item x="72"/>
        <item x="112"/>
        <item x="64"/>
        <item x="49"/>
        <item x="50"/>
        <item x="202"/>
        <item x="288"/>
        <item x="142"/>
        <item x="207"/>
        <item x="145"/>
        <item x="244"/>
        <item x="215"/>
        <item x="232"/>
        <item x="249"/>
        <item x="164"/>
        <item x="59"/>
        <item x="88"/>
        <item x="246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ame="Merk" axis="axisRow" outline="0" showAll="0" defaultSubtotal="0">
      <items count="42">
        <item h="1" x="41"/>
        <item h="1" x="40"/>
        <item h="1" x="26"/>
        <item h="1" x="12"/>
        <item h="1" x="29"/>
        <item h="1" x="32"/>
        <item h="1" x="28"/>
        <item h="1" x="36"/>
        <item h="1" x="18"/>
        <item h="1" x="20"/>
        <item h="1" x="9"/>
        <item h="1" x="11"/>
        <item h="1" x="35"/>
        <item h="1" x="37"/>
        <item h="1" x="38"/>
        <item h="1" x="22"/>
        <item h="1" x="1"/>
        <item h="1" x="4"/>
        <item h="1" x="23"/>
        <item h="1" x="39"/>
        <item h="1" x="19"/>
        <item h="1" x="8"/>
        <item h="1" x="31"/>
        <item x="27"/>
        <item x="7"/>
        <item x="5"/>
        <item x="14"/>
        <item x="10"/>
        <item x="2"/>
        <item x="3"/>
        <item h="1" x="33"/>
        <item h="1" x="34"/>
        <item h="1" x="15"/>
        <item h="1" x="25"/>
        <item h="1" x="13"/>
        <item h="1" x="6"/>
        <item h="1" x="24"/>
        <item h="1" x="17"/>
        <item h="1" x="21"/>
        <item h="1" x="0"/>
        <item h="1" x="16"/>
        <item h="1" x="30"/>
      </items>
    </pivotField>
    <pivotField axis="axisRow" outline="0" showAll="0" defaultSubtotal="0">
      <items count="43">
        <item x="8"/>
        <item x="21"/>
        <item x="34"/>
        <item x="2"/>
        <item x="29"/>
        <item x="36"/>
        <item x="22"/>
        <item x="25"/>
        <item x="42"/>
        <item x="19"/>
        <item x="6"/>
        <item x="11"/>
        <item x="15"/>
        <item x="13"/>
        <item x="7"/>
        <item x="39"/>
        <item x="24"/>
        <item x="4"/>
        <item x="38"/>
        <item x="37"/>
        <item x="12"/>
        <item x="14"/>
        <item x="16"/>
        <item x="3"/>
        <item x="9"/>
        <item x="10"/>
        <item x="0"/>
        <item x="40"/>
        <item x="35"/>
        <item x="23"/>
        <item x="20"/>
        <item x="17"/>
        <item x="1"/>
        <item x="33"/>
        <item x="41"/>
        <item x="5"/>
        <item x="18"/>
        <item x="26"/>
        <item x="27"/>
        <item x="28"/>
        <item x="32"/>
        <item x="31"/>
        <item x="30"/>
      </items>
    </pivotField>
    <pivotField showAll="0"/>
    <pivotField name="Jatuh Tempo" axis="axisRow" numFmtId="14" outline="0" showAll="0" defaultSubtotal="0">
      <items count="37">
        <item h="1" x="6"/>
        <item h="1" x="17"/>
        <item h="1" x="31"/>
        <item h="1" x="4"/>
        <item h="1" x="28"/>
        <item h="1" x="26"/>
        <item h="1" x="21"/>
        <item h="1" x="22"/>
        <item h="1" x="23"/>
        <item h="1" x="27"/>
        <item h="1" x="32"/>
        <item h="1" x="15"/>
        <item h="1" x="34"/>
        <item h="1" x="24"/>
        <item h="1" x="33"/>
        <item h="1" x="8"/>
        <item h="1" x="11"/>
        <item h="1" x="1"/>
        <item h="1" x="25"/>
        <item h="1" x="35"/>
        <item h="1" x="9"/>
        <item h="1" x="12"/>
        <item h="1" x="19"/>
        <item x="5"/>
        <item x="29"/>
        <item x="18"/>
        <item x="13"/>
        <item x="0"/>
        <item x="2"/>
        <item h="1" x="20"/>
        <item h="1" x="30"/>
        <item h="1" x="16"/>
        <item h="1" x="36"/>
        <item h="1" x="10"/>
        <item h="1" x="3"/>
        <item h="1" x="14"/>
        <item h="1" x="7"/>
      </items>
    </pivotField>
    <pivotField axis="axisRow" outline="0" showAll="0" defaultSubtotal="0">
      <items count="202">
        <item x="0"/>
        <item x="40"/>
        <item x="74"/>
        <item x="6"/>
        <item x="89"/>
        <item x="72"/>
        <item x="57"/>
        <item x="59"/>
        <item x="67"/>
        <item x="106"/>
        <item x="55"/>
        <item x="131"/>
        <item x="93"/>
        <item x="68"/>
        <item x="64"/>
        <item x="79"/>
        <item x="127"/>
        <item x="66"/>
        <item x="65"/>
        <item x="85"/>
        <item x="184"/>
        <item x="41"/>
        <item x="194"/>
        <item x="164"/>
        <item x="136"/>
        <item x="196"/>
        <item x="124"/>
        <item x="191"/>
        <item x="177"/>
        <item x="143"/>
        <item x="94"/>
        <item x="147"/>
        <item x="167"/>
        <item x="112"/>
        <item x="198"/>
        <item x="63"/>
        <item x="166"/>
        <item x="187"/>
        <item x="38"/>
        <item x="29"/>
        <item x="11"/>
        <item x="132"/>
        <item x="144"/>
        <item x="181"/>
        <item x="155"/>
        <item x="30"/>
        <item x="15"/>
        <item x="98"/>
        <item x="188"/>
        <item x="199"/>
        <item x="60"/>
        <item x="52"/>
        <item x="73"/>
        <item x="9"/>
        <item x="90"/>
        <item x="154"/>
        <item x="27"/>
        <item x="12"/>
        <item x="108"/>
        <item x="126"/>
        <item x="156"/>
        <item x="185"/>
        <item x="92"/>
        <item x="53"/>
        <item x="54"/>
        <item x="19"/>
        <item x="125"/>
        <item x="104"/>
        <item x="99"/>
        <item x="134"/>
        <item x="69"/>
        <item x="35"/>
        <item x="146"/>
        <item x="42"/>
        <item x="189"/>
        <item x="103"/>
        <item x="5"/>
        <item x="153"/>
        <item x="58"/>
        <item x="78"/>
        <item x="7"/>
        <item x="70"/>
        <item x="76"/>
        <item x="87"/>
        <item x="96"/>
        <item x="88"/>
        <item x="197"/>
        <item x="71"/>
        <item x="190"/>
        <item x="157"/>
        <item x="107"/>
        <item x="178"/>
        <item x="122"/>
        <item x="180"/>
        <item x="56"/>
        <item x="109"/>
        <item x="62"/>
        <item x="84"/>
        <item x="133"/>
        <item x="128"/>
        <item x="23"/>
        <item x="39"/>
        <item x="121"/>
        <item x="45"/>
        <item x="43"/>
        <item x="44"/>
        <item x="192"/>
        <item x="158"/>
        <item x="105"/>
        <item x="169"/>
        <item x="95"/>
        <item x="16"/>
        <item x="151"/>
        <item x="83"/>
        <item x="48"/>
        <item x="165"/>
        <item x="174"/>
        <item x="140"/>
        <item x="8"/>
        <item x="172"/>
        <item x="81"/>
        <item x="18"/>
        <item x="4"/>
        <item x="101"/>
        <item x="152"/>
        <item x="201"/>
        <item x="123"/>
        <item x="31"/>
        <item x="173"/>
        <item x="21"/>
        <item x="195"/>
        <item x="149"/>
        <item x="114"/>
        <item x="170"/>
        <item x="111"/>
        <item x="145"/>
        <item x="168"/>
        <item x="22"/>
        <item x="175"/>
        <item x="159"/>
        <item x="139"/>
        <item x="150"/>
        <item x="113"/>
        <item x="33"/>
        <item x="91"/>
        <item x="86"/>
        <item x="161"/>
        <item x="117"/>
        <item x="129"/>
        <item x="137"/>
        <item x="34"/>
        <item x="102"/>
        <item x="115"/>
        <item x="10"/>
        <item x="183"/>
        <item x="119"/>
        <item x="75"/>
        <item x="200"/>
        <item x="77"/>
        <item x="141"/>
        <item x="118"/>
        <item x="61"/>
        <item x="171"/>
        <item x="100"/>
        <item x="162"/>
        <item x="82"/>
        <item x="135"/>
        <item x="49"/>
        <item x="24"/>
        <item x="25"/>
        <item x="148"/>
        <item x="120"/>
        <item x="110"/>
        <item x="182"/>
        <item x="26"/>
        <item x="163"/>
        <item x="17"/>
        <item x="46"/>
        <item x="116"/>
        <item x="138"/>
        <item x="193"/>
        <item x="14"/>
        <item x="13"/>
        <item x="2"/>
        <item x="1"/>
        <item x="3"/>
        <item x="32"/>
        <item x="47"/>
        <item x="80"/>
        <item x="51"/>
        <item x="130"/>
        <item x="36"/>
        <item x="37"/>
        <item x="176"/>
        <item x="97"/>
        <item x="179"/>
        <item x="28"/>
        <item x="160"/>
        <item x="142"/>
        <item x="186"/>
        <item x="50"/>
        <item x="20"/>
      </items>
    </pivotField>
    <pivotField axis="axisRow" outline="0" showAll="0" defaultSubtotal="0">
      <items count="445">
        <item x="70"/>
        <item x="46"/>
        <item x="37"/>
        <item x="142"/>
        <item x="172"/>
        <item x="163"/>
        <item x="108"/>
        <item x="95"/>
        <item x="294"/>
        <item x="225"/>
        <item x="316"/>
        <item x="161"/>
        <item x="166"/>
        <item x="227"/>
        <item x="34"/>
        <item x="279"/>
        <item x="281"/>
        <item x="206"/>
        <item x="222"/>
        <item x="224"/>
        <item x="397"/>
        <item x="412"/>
        <item x="395"/>
        <item x="162"/>
        <item x="299"/>
        <item x="441"/>
        <item x="35"/>
        <item x="440"/>
        <item x="207"/>
        <item x="59"/>
        <item x="295"/>
        <item x="372"/>
        <item x="4"/>
        <item x="293"/>
        <item x="409"/>
        <item x="416"/>
        <item x="183"/>
        <item x="417"/>
        <item x="406"/>
        <item x="208"/>
        <item x="420"/>
        <item x="230"/>
        <item x="396"/>
        <item x="39"/>
        <item x="309"/>
        <item x="398"/>
        <item x="400"/>
        <item x="251"/>
        <item x="63"/>
        <item x="377"/>
        <item x="62"/>
        <item x="415"/>
        <item x="282"/>
        <item x="315"/>
        <item x="428"/>
        <item x="385"/>
        <item x="404"/>
        <item x="112"/>
        <item x="433"/>
        <item x="28"/>
        <item x="387"/>
        <item x="437"/>
        <item x="86"/>
        <item x="97"/>
        <item x="399"/>
        <item x="380"/>
        <item x="439"/>
        <item x="234"/>
        <item x="403"/>
        <item x="236"/>
        <item x="237"/>
        <item x="390"/>
        <item x="94"/>
        <item x="1"/>
        <item x="165"/>
        <item x="3"/>
        <item x="386"/>
        <item x="93"/>
        <item x="379"/>
        <item x="381"/>
        <item x="164"/>
        <item x="268"/>
        <item x="5"/>
        <item x="266"/>
        <item x="442"/>
        <item x="69"/>
        <item x="73"/>
        <item x="242"/>
        <item x="81"/>
        <item x="389"/>
        <item x="374"/>
        <item x="269"/>
        <item x="238"/>
        <item x="264"/>
        <item x="27"/>
        <item x="82"/>
        <item x="152"/>
        <item x="376"/>
        <item x="45"/>
        <item x="245"/>
        <item x="443"/>
        <item x="289"/>
        <item x="107"/>
        <item x="176"/>
        <item x="83"/>
        <item x="87"/>
        <item x="239"/>
        <item x="179"/>
        <item x="32"/>
        <item x="40"/>
        <item x="41"/>
        <item x="51"/>
        <item x="187"/>
        <item x="304"/>
        <item x="47"/>
        <item x="393"/>
        <item x="61"/>
        <item x="2"/>
        <item x="68"/>
        <item x="252"/>
        <item x="423"/>
        <item x="288"/>
        <item x="247"/>
        <item x="310"/>
        <item x="96"/>
        <item x="273"/>
        <item x="17"/>
        <item x="99"/>
        <item x="373"/>
        <item x="286"/>
        <item x="201"/>
        <item x="186"/>
        <item x="24"/>
        <item x="157"/>
        <item x="313"/>
        <item x="0"/>
        <item x="103"/>
        <item x="326"/>
        <item x="49"/>
        <item x="308"/>
        <item x="210"/>
        <item x="60"/>
        <item x="434"/>
        <item x="391"/>
        <item x="84"/>
        <item x="305"/>
        <item x="383"/>
        <item x="292"/>
        <item x="312"/>
        <item x="430"/>
        <item x="357"/>
        <item x="202"/>
        <item x="307"/>
        <item x="21"/>
        <item x="418"/>
        <item x="405"/>
        <item x="132"/>
        <item x="18"/>
        <item x="425"/>
        <item x="203"/>
        <item x="205"/>
        <item x="287"/>
        <item x="410"/>
        <item x="346"/>
        <item x="180"/>
        <item x="353"/>
        <item x="44"/>
        <item x="223"/>
        <item x="348"/>
        <item x="362"/>
        <item x="340"/>
        <item x="200"/>
        <item x="192"/>
        <item x="341"/>
        <item x="159"/>
        <item x="429"/>
        <item x="335"/>
        <item x="213"/>
        <item x="153"/>
        <item x="261"/>
        <item x="253"/>
        <item x="155"/>
        <item x="120"/>
        <item x="343"/>
        <item x="411"/>
        <item x="332"/>
        <item x="16"/>
        <item x="105"/>
        <item x="156"/>
        <item x="327"/>
        <item x="175"/>
        <item x="79"/>
        <item x="296"/>
        <item x="13"/>
        <item x="117"/>
        <item x="116"/>
        <item x="214"/>
        <item x="275"/>
        <item x="369"/>
        <item x="329"/>
        <item x="258"/>
        <item x="135"/>
        <item x="56"/>
        <item x="254"/>
        <item x="344"/>
        <item x="402"/>
        <item x="42"/>
        <item x="221"/>
        <item x="241"/>
        <item x="233"/>
        <item x="151"/>
        <item x="360"/>
        <item x="100"/>
        <item x="148"/>
        <item x="124"/>
        <item x="361"/>
        <item x="149"/>
        <item x="401"/>
        <item x="263"/>
        <item x="154"/>
        <item x="143"/>
        <item x="145"/>
        <item x="158"/>
        <item x="181"/>
        <item x="325"/>
        <item x="57"/>
        <item x="350"/>
        <item x="198"/>
        <item x="126"/>
        <item x="283"/>
        <item x="334"/>
        <item x="250"/>
        <item x="191"/>
        <item x="174"/>
        <item x="365"/>
        <item x="134"/>
        <item x="33"/>
        <item x="244"/>
        <item x="220"/>
        <item x="11"/>
        <item x="167"/>
        <item x="248"/>
        <item x="336"/>
        <item x="259"/>
        <item x="147"/>
        <item x="133"/>
        <item x="338"/>
        <item x="342"/>
        <item x="92"/>
        <item x="26"/>
        <item x="30"/>
        <item x="378"/>
        <item x="9"/>
        <item x="170"/>
        <item x="262"/>
        <item x="330"/>
        <item x="355"/>
        <item x="38"/>
        <item x="115"/>
        <item x="249"/>
        <item x="352"/>
        <item x="255"/>
        <item x="424"/>
        <item x="331"/>
        <item x="80"/>
        <item x="276"/>
        <item x="185"/>
        <item x="371"/>
        <item x="109"/>
        <item x="204"/>
        <item x="91"/>
        <item x="228"/>
        <item x="363"/>
        <item x="127"/>
        <item x="169"/>
        <item x="146"/>
        <item x="121"/>
        <item x="138"/>
        <item x="71"/>
        <item x="219"/>
        <item x="22"/>
        <item x="119"/>
        <item x="217"/>
        <item x="8"/>
        <item x="215"/>
        <item x="136"/>
        <item x="212"/>
        <item x="90"/>
        <item x="197"/>
        <item x="188"/>
        <item x="318"/>
        <item x="345"/>
        <item x="106"/>
        <item x="72"/>
        <item x="122"/>
        <item x="104"/>
        <item x="160"/>
        <item x="209"/>
        <item x="125"/>
        <item x="229"/>
        <item x="114"/>
        <item x="64"/>
        <item x="55"/>
        <item x="347"/>
        <item x="141"/>
        <item x="199"/>
        <item x="370"/>
        <item x="15"/>
        <item x="140"/>
        <item x="139"/>
        <item x="85"/>
        <item x="118"/>
        <item x="12"/>
        <item x="303"/>
        <item x="98"/>
        <item x="194"/>
        <item x="349"/>
        <item x="31"/>
        <item x="290"/>
        <item x="218"/>
        <item x="243"/>
        <item x="129"/>
        <item x="110"/>
        <item x="427"/>
        <item x="67"/>
        <item x="302"/>
        <item x="339"/>
        <item x="195"/>
        <item x="328"/>
        <item x="77"/>
        <item x="171"/>
        <item x="182"/>
        <item x="173"/>
        <item x="66"/>
        <item x="111"/>
        <item x="270"/>
        <item x="431"/>
        <item x="333"/>
        <item x="113"/>
        <item x="89"/>
        <item x="58"/>
        <item x="54"/>
        <item x="351"/>
        <item x="256"/>
        <item x="123"/>
        <item x="408"/>
        <item x="196"/>
        <item x="324"/>
        <item x="29"/>
        <item x="388"/>
        <item x="368"/>
        <item x="444"/>
        <item x="7"/>
        <item x="407"/>
        <item x="354"/>
        <item x="65"/>
        <item x="321"/>
        <item x="23"/>
        <item x="14"/>
        <item x="193"/>
        <item x="130"/>
        <item x="414"/>
        <item x="394"/>
        <item x="291"/>
        <item x="311"/>
        <item x="426"/>
        <item x="438"/>
        <item x="235"/>
        <item x="323"/>
        <item x="131"/>
        <item x="19"/>
        <item x="265"/>
        <item x="76"/>
        <item x="322"/>
        <item x="240"/>
        <item x="10"/>
        <item x="300"/>
        <item x="314"/>
        <item x="320"/>
        <item x="211"/>
        <item x="216"/>
        <item x="278"/>
        <item x="137"/>
        <item x="421"/>
        <item x="25"/>
        <item x="52"/>
        <item x="301"/>
        <item x="232"/>
        <item x="367"/>
        <item x="184"/>
        <item x="267"/>
        <item x="436"/>
        <item x="384"/>
        <item x="364"/>
        <item x="257"/>
        <item x="75"/>
        <item x="435"/>
        <item x="285"/>
        <item x="101"/>
        <item x="356"/>
        <item x="432"/>
        <item x="359"/>
        <item x="53"/>
        <item x="306"/>
        <item x="128"/>
        <item x="74"/>
        <item x="43"/>
        <item x="280"/>
        <item x="358"/>
        <item x="178"/>
        <item x="271"/>
        <item x="50"/>
        <item x="78"/>
        <item x="413"/>
        <item x="297"/>
        <item x="226"/>
        <item x="382"/>
        <item x="36"/>
        <item x="231"/>
        <item x="189"/>
        <item x="319"/>
        <item x="88"/>
        <item x="272"/>
        <item x="274"/>
        <item x="246"/>
        <item x="392"/>
        <item x="144"/>
        <item x="422"/>
        <item x="375"/>
        <item x="168"/>
        <item x="419"/>
        <item x="298"/>
        <item x="102"/>
        <item x="20"/>
        <item x="260"/>
        <item x="177"/>
        <item x="337"/>
        <item x="190"/>
        <item x="48"/>
        <item x="150"/>
        <item x="284"/>
        <item x="277"/>
        <item x="317"/>
        <item x="366"/>
        <item x="6"/>
      </items>
    </pivotField>
    <pivotField axis="axisRow" outline="0" showAll="0" defaultSubtotal="0">
      <items count="454">
        <item x="103"/>
        <item x="446"/>
        <item x="391"/>
        <item x="40"/>
        <item x="428"/>
        <item x="395"/>
        <item x="81"/>
        <item x="46"/>
        <item x="41"/>
        <item x="86"/>
        <item x="320"/>
        <item x="65"/>
        <item x="416"/>
        <item x="405"/>
        <item x="441"/>
        <item x="376"/>
        <item x="267"/>
        <item x="38"/>
        <item x="143"/>
        <item x="353"/>
        <item x="211"/>
        <item x="213"/>
        <item x="21"/>
        <item x="85"/>
        <item x="105"/>
        <item x="307"/>
        <item x="28"/>
        <item x="427"/>
        <item x="269"/>
        <item x="8"/>
        <item x="362"/>
        <item x="194"/>
        <item x="341"/>
        <item x="447"/>
        <item x="430"/>
        <item x="418"/>
        <item x="84"/>
        <item x="127"/>
        <item x="25"/>
        <item x="392"/>
        <item x="438"/>
        <item x="163"/>
        <item x="255"/>
        <item x="48"/>
        <item x="24"/>
        <item x="19"/>
        <item x="14"/>
        <item x="411"/>
        <item x="13"/>
        <item x="87"/>
        <item x="440"/>
        <item x="235"/>
        <item x="429"/>
        <item x="50"/>
        <item x="16"/>
        <item x="51"/>
        <item x="195"/>
        <item x="256"/>
        <item x="212"/>
        <item x="109"/>
        <item x="432"/>
        <item x="133"/>
        <item x="263"/>
        <item x="250"/>
        <item x="310"/>
        <item x="71"/>
        <item x="281"/>
        <item x="88"/>
        <item x="209"/>
        <item x="9"/>
        <item x="116"/>
        <item x="155"/>
        <item x="122"/>
        <item x="111"/>
        <item x="188"/>
        <item x="375"/>
        <item x="208"/>
        <item x="138"/>
        <item x="191"/>
        <item x="215"/>
        <item x="258"/>
        <item x="130"/>
        <item x="173"/>
        <item x="104"/>
        <item x="243"/>
        <item x="162"/>
        <item x="179"/>
        <item x="182"/>
        <item x="180"/>
        <item x="294"/>
        <item x="223"/>
        <item x="67"/>
        <item x="262"/>
        <item x="149"/>
        <item x="184"/>
        <item x="154"/>
        <item x="201"/>
        <item x="210"/>
        <item x="346"/>
        <item x="199"/>
        <item x="152"/>
        <item x="335"/>
        <item x="148"/>
        <item x="189"/>
        <item x="340"/>
        <item x="354"/>
        <item x="203"/>
        <item x="94"/>
        <item x="330"/>
        <item x="372"/>
        <item x="206"/>
        <item x="158"/>
        <item x="164"/>
        <item x="205"/>
        <item x="159"/>
        <item x="207"/>
        <item x="61"/>
        <item x="60"/>
        <item x="93"/>
        <item x="32"/>
        <item x="172"/>
        <item x="39"/>
        <item x="216"/>
        <item x="200"/>
        <item x="92"/>
        <item x="204"/>
        <item x="99"/>
        <item x="361"/>
        <item x="177"/>
        <item x="202"/>
        <item x="176"/>
        <item x="349"/>
        <item x="367"/>
        <item x="339"/>
        <item x="156"/>
        <item x="332"/>
        <item x="150"/>
        <item x="160"/>
        <item x="118"/>
        <item x="342"/>
        <item x="329"/>
        <item x="364"/>
        <item x="431"/>
        <item x="321"/>
        <item x="374"/>
        <item x="323"/>
        <item x="134"/>
        <item x="54"/>
        <item x="254"/>
        <item x="343"/>
        <item x="337"/>
        <item x="123"/>
        <item x="259"/>
        <item x="363"/>
        <item x="146"/>
        <item x="365"/>
        <item x="373"/>
        <item x="151"/>
        <item x="319"/>
        <item x="197"/>
        <item x="125"/>
        <item x="328"/>
        <item x="331"/>
        <item x="170"/>
        <item x="218"/>
        <item x="165"/>
        <item x="333"/>
        <item x="132"/>
        <item x="261"/>
        <item x="89"/>
        <item x="112"/>
        <item x="260"/>
        <item x="167"/>
        <item x="324"/>
        <item x="249"/>
        <item x="113"/>
        <item x="326"/>
        <item x="325"/>
        <item x="76"/>
        <item x="275"/>
        <item x="140"/>
        <item x="359"/>
        <item x="119"/>
        <item x="352"/>
        <item x="136"/>
        <item x="117"/>
        <item x="178"/>
        <item x="124"/>
        <item x="185"/>
        <item x="344"/>
        <item x="120"/>
        <item x="110"/>
        <item x="161"/>
        <item x="198"/>
        <item x="139"/>
        <item x="217"/>
        <item x="147"/>
        <item x="193"/>
        <item x="128"/>
        <item x="334"/>
        <item x="169"/>
        <item x="106"/>
        <item x="174"/>
        <item x="327"/>
        <item x="108"/>
        <item x="351"/>
        <item x="347"/>
        <item x="114"/>
        <item x="366"/>
        <item x="257"/>
        <item x="129"/>
        <item x="196"/>
        <item x="232"/>
        <item x="214"/>
        <item x="345"/>
        <item x="231"/>
        <item x="233"/>
        <item x="360"/>
        <item x="313"/>
        <item x="291"/>
        <item x="220"/>
        <item x="224"/>
        <item x="236"/>
        <item x="27"/>
        <item x="26"/>
        <item x="234"/>
        <item x="237"/>
        <item x="242"/>
        <item x="265"/>
        <item x="292"/>
        <item x="181"/>
        <item x="238"/>
        <item x="293"/>
        <item x="239"/>
        <item x="252"/>
        <item x="409"/>
        <item x="245"/>
        <item x="280"/>
        <item x="389"/>
        <item x="107"/>
        <item x="415"/>
        <item x="285"/>
        <item x="23"/>
        <item x="390"/>
        <item x="227"/>
        <item x="230"/>
        <item x="247"/>
        <item x="268"/>
        <item x="283"/>
        <item x="3"/>
        <item x="17"/>
        <item x="295"/>
        <item x="253"/>
        <item x="401"/>
        <item x="436"/>
        <item x="422"/>
        <item x="49"/>
        <item x="66"/>
        <item x="284"/>
        <item x="192"/>
        <item x="426"/>
        <item x="5"/>
        <item x="190"/>
        <item x="22"/>
        <item x="272"/>
        <item x="183"/>
        <item x="241"/>
        <item x="75"/>
        <item x="301"/>
        <item x="377"/>
        <item x="115"/>
        <item x="251"/>
        <item x="131"/>
        <item x="449"/>
        <item x="355"/>
        <item x="222"/>
        <item x="338"/>
        <item x="153"/>
        <item x="400"/>
        <item x="57"/>
        <item x="100"/>
        <item x="171"/>
        <item x="434"/>
        <item x="274"/>
        <item x="96"/>
        <item x="145"/>
        <item x="141"/>
        <item x="55"/>
        <item x="370"/>
        <item x="424"/>
        <item x="244"/>
        <item x="11"/>
        <item x="248"/>
        <item x="144"/>
        <item x="336"/>
        <item x="358"/>
        <item x="37"/>
        <item x="95"/>
        <item x="228"/>
        <item x="368"/>
        <item x="126"/>
        <item x="68"/>
        <item x="311"/>
        <item x="101"/>
        <item x="69"/>
        <item x="157"/>
        <item x="229"/>
        <item x="62"/>
        <item x="53"/>
        <item x="348"/>
        <item x="15"/>
        <item x="137"/>
        <item x="12"/>
        <item x="299"/>
        <item x="350"/>
        <item x="30"/>
        <item x="287"/>
        <item x="433"/>
        <item x="298"/>
        <item x="322"/>
        <item x="73"/>
        <item x="168"/>
        <item x="64"/>
        <item x="56"/>
        <item x="52"/>
        <item x="121"/>
        <item x="412"/>
        <item x="318"/>
        <item x="453"/>
        <item x="7"/>
        <item x="356"/>
        <item x="63"/>
        <item x="315"/>
        <item x="288"/>
        <item x="312"/>
        <item x="317"/>
        <item x="264"/>
        <item x="72"/>
        <item x="316"/>
        <item x="240"/>
        <item x="10"/>
        <item x="296"/>
        <item x="357"/>
        <item x="314"/>
        <item x="276"/>
        <item x="135"/>
        <item x="221"/>
        <item x="297"/>
        <item x="371"/>
        <item x="266"/>
        <item x="443"/>
        <item x="369"/>
        <item x="102"/>
        <item x="442"/>
        <item x="282"/>
        <item x="97"/>
        <item x="444"/>
        <item x="187"/>
        <item x="302"/>
        <item x="70"/>
        <item x="278"/>
        <item x="270"/>
        <item x="74"/>
        <item x="417"/>
        <item x="226"/>
        <item x="387"/>
        <item x="186"/>
        <item x="271"/>
        <item x="273"/>
        <item x="246"/>
        <item x="396"/>
        <item x="142"/>
        <item x="166"/>
        <item x="98"/>
        <item x="382"/>
        <item x="413"/>
        <item x="378"/>
        <item x="225"/>
        <item x="90"/>
        <item x="277"/>
        <item x="402"/>
        <item x="384"/>
        <item x="33"/>
        <item x="399"/>
        <item x="448"/>
        <item x="450"/>
        <item x="439"/>
        <item x="34"/>
        <item x="4"/>
        <item x="59"/>
        <item x="290"/>
        <item x="420"/>
        <item x="403"/>
        <item x="2"/>
        <item x="421"/>
        <item x="410"/>
        <item x="305"/>
        <item x="393"/>
        <item x="419"/>
        <item x="381"/>
        <item x="435"/>
        <item x="408"/>
        <item x="445"/>
        <item x="82"/>
        <item x="385"/>
        <item x="407"/>
        <item x="394"/>
        <item x="1"/>
        <item x="386"/>
        <item x="451"/>
        <item x="77"/>
        <item x="379"/>
        <item x="44"/>
        <item x="78"/>
        <item x="452"/>
        <item x="286"/>
        <item x="79"/>
        <item x="83"/>
        <item x="175"/>
        <item x="31"/>
        <item x="45"/>
        <item x="300"/>
        <item x="397"/>
        <item x="289"/>
        <item x="306"/>
        <item x="309"/>
        <item x="0"/>
        <item x="47"/>
        <item x="304"/>
        <item x="58"/>
        <item x="80"/>
        <item x="388"/>
        <item x="308"/>
        <item x="437"/>
        <item x="303"/>
        <item x="20"/>
        <item x="91"/>
        <item x="18"/>
        <item x="414"/>
        <item x="43"/>
        <item x="398"/>
        <item x="406"/>
        <item x="219"/>
        <item x="29"/>
        <item x="383"/>
        <item x="425"/>
        <item x="42"/>
        <item x="35"/>
        <item x="380"/>
        <item x="423"/>
        <item x="36"/>
        <item x="279"/>
        <item x="404"/>
        <item x="6"/>
      </items>
    </pivotField>
  </pivotFields>
  <rowFields count="8">
    <field x="4"/>
    <field x="16"/>
    <field x="19"/>
    <field x="17"/>
    <field x="6"/>
    <field x="20"/>
    <field x="21"/>
    <field x="22"/>
  </rowFields>
  <rowItems count="46">
    <i>
      <x v="2"/>
      <x v="28"/>
      <x v="27"/>
      <x v="26"/>
      <x v="256"/>
      <x v="184"/>
      <x v="117"/>
      <x v="393"/>
    </i>
    <i>
      <x v="3"/>
      <x v="28"/>
      <x v="27"/>
      <x v="26"/>
      <x v="235"/>
      <x v="183"/>
      <x v="75"/>
      <x v="249"/>
    </i>
    <i>
      <x v="4"/>
      <x v="29"/>
      <x v="27"/>
      <x v="26"/>
      <x v="255"/>
      <x/>
      <x v="32"/>
      <x v="388"/>
    </i>
    <i>
      <x v="5"/>
      <x v="28"/>
      <x v="27"/>
      <x v="26"/>
      <x v="244"/>
      <x v="185"/>
      <x v="82"/>
      <x v="261"/>
    </i>
    <i>
      <x v="7"/>
      <x v="25"/>
      <x v="27"/>
      <x v="26"/>
      <x v="50"/>
      <x/>
      <x v="352"/>
      <x v="329"/>
    </i>
    <i>
      <x v="8"/>
      <x v="25"/>
      <x v="27"/>
      <x v="26"/>
      <x v="114"/>
      <x v="122"/>
      <x v="283"/>
      <x v="29"/>
    </i>
    <i>
      <x v="9"/>
      <x v="25"/>
      <x v="27"/>
      <x v="26"/>
      <x v="83"/>
      <x v="76"/>
      <x v="252"/>
      <x v="69"/>
    </i>
    <i>
      <x v="10"/>
      <x v="25"/>
      <x v="27"/>
      <x v="26"/>
      <x v="255"/>
      <x v="3"/>
      <x v="375"/>
      <x v="340"/>
    </i>
    <i>
      <x v="11"/>
      <x v="25"/>
      <x v="27"/>
      <x v="26"/>
      <x v="117"/>
      <x/>
      <x v="239"/>
      <x v="291"/>
    </i>
    <i>
      <x v="12"/>
      <x v="25"/>
      <x v="27"/>
      <x v="26"/>
      <x v="57"/>
      <x/>
      <x v="312"/>
      <x v="312"/>
    </i>
    <i>
      <x v="13"/>
      <x v="25"/>
      <x v="27"/>
      <x v="26"/>
      <x v="140"/>
      <x v="80"/>
      <x v="193"/>
      <x v="48"/>
    </i>
    <i>
      <x v="14"/>
      <x v="25"/>
      <x v="27"/>
      <x v="26"/>
      <x v="118"/>
      <x v="118"/>
      <x v="358"/>
      <x v="46"/>
    </i>
    <i>
      <x v="15"/>
      <x v="25"/>
      <x v="27"/>
      <x v="26"/>
      <x v="249"/>
      <x/>
      <x v="307"/>
      <x v="310"/>
    </i>
    <i>
      <x v="16"/>
      <x v="25"/>
      <x v="27"/>
      <x v="26"/>
      <x v="16"/>
      <x v="53"/>
      <x v="186"/>
      <x v="54"/>
    </i>
    <i>
      <x v="17"/>
      <x v="25"/>
      <x v="27"/>
      <x v="26"/>
      <x v="238"/>
      <x v="153"/>
      <x v="126"/>
      <x v="250"/>
    </i>
    <i>
      <x v="19"/>
      <x v="24"/>
      <x v="27"/>
      <x v="23"/>
      <x v="154"/>
      <x v="40"/>
      <x v="370"/>
      <x v="45"/>
    </i>
    <i>
      <x v="22"/>
      <x v="25"/>
      <x v="27"/>
      <x v="26"/>
      <x v="250"/>
      <x v="57"/>
      <x v="280"/>
      <x v="22"/>
    </i>
    <i>
      <x v="23"/>
      <x v="25"/>
      <x v="27"/>
      <x v="26"/>
      <x v="143"/>
      <x v="182"/>
      <x v="357"/>
      <x v="263"/>
    </i>
    <i>
      <x v="24"/>
      <x v="25"/>
      <x v="27"/>
      <x v="26"/>
      <x v="189"/>
      <x v="181"/>
      <x v="132"/>
      <x v="242"/>
    </i>
    <i>
      <x v="25"/>
      <x v="25"/>
      <x v="27"/>
      <x v="26"/>
      <x v="144"/>
      <x v="46"/>
      <x v="384"/>
      <x v="44"/>
    </i>
    <i>
      <x v="26"/>
      <x v="25"/>
      <x v="27"/>
      <x v="26"/>
      <x v="114"/>
      <x v="111"/>
      <x v="249"/>
      <x v="38"/>
    </i>
    <i>
      <x v="27"/>
      <x v="25"/>
      <x v="27"/>
      <x v="26"/>
      <x v="116"/>
      <x v="176"/>
      <x v="94"/>
      <x v="224"/>
    </i>
    <i>
      <x v="28"/>
      <x v="25"/>
      <x v="27"/>
      <x v="26"/>
      <x v="104"/>
      <x v="121"/>
      <x v="59"/>
      <x v="223"/>
    </i>
    <i>
      <x v="29"/>
      <x v="25"/>
      <x v="27"/>
      <x v="26"/>
      <x v="249"/>
      <x v="65"/>
      <x v="348"/>
      <x v="26"/>
    </i>
    <i>
      <x v="33"/>
      <x v="27"/>
      <x v="23"/>
      <x v="23"/>
      <x v="131"/>
      <x v="201"/>
      <x v="236"/>
      <x v="119"/>
    </i>
    <i>
      <x v="50"/>
      <x v="25"/>
      <x v="27"/>
      <x v="24"/>
      <x v="102"/>
      <x v="56"/>
      <x v="411"/>
      <x v="43"/>
    </i>
    <i>
      <x v="51"/>
      <x v="27"/>
      <x v="27"/>
      <x v="23"/>
      <x v="277"/>
      <x v="196"/>
      <x v="111"/>
      <x v="256"/>
    </i>
    <i>
      <x v="52"/>
      <x v="27"/>
      <x v="23"/>
      <x v="23"/>
      <x v="240"/>
      <x v="39"/>
      <x v="385"/>
      <x v="53"/>
    </i>
    <i>
      <x v="53"/>
      <x v="24"/>
      <x v="27"/>
      <x v="23"/>
      <x v="106"/>
      <x v="45"/>
      <x v="402"/>
      <x v="55"/>
    </i>
    <i>
      <x v="54"/>
      <x v="24"/>
      <x v="27"/>
      <x v="23"/>
      <x v="287"/>
      <x/>
      <x v="341"/>
      <x v="324"/>
    </i>
    <i>
      <x v="55"/>
      <x v="25"/>
      <x v="27"/>
      <x v="25"/>
      <x v="278"/>
      <x/>
      <x v="302"/>
      <x v="308"/>
    </i>
    <i>
      <x v="56"/>
      <x v="25"/>
      <x v="27"/>
      <x v="25"/>
      <x v="103"/>
      <x/>
      <x v="202"/>
      <x v="147"/>
    </i>
    <i>
      <x v="57"/>
      <x v="25"/>
      <x v="27"/>
      <x v="25"/>
      <x v="139"/>
      <x/>
      <x v="225"/>
      <x v="287"/>
    </i>
    <i>
      <x v="58"/>
      <x v="25"/>
      <x v="27"/>
      <x v="25"/>
      <x v="105"/>
      <x/>
      <x v="340"/>
      <x v="323"/>
    </i>
    <i>
      <x v="59"/>
      <x v="24"/>
      <x v="27"/>
      <x v="23"/>
      <x v="131"/>
      <x v="127"/>
      <x v="29"/>
      <x v="279"/>
    </i>
    <i>
      <x v="60"/>
      <x v="24"/>
      <x v="27"/>
      <x v="23"/>
      <x v="141"/>
      <x v="3"/>
      <x v="141"/>
      <x v="429"/>
    </i>
    <i>
      <x v="61"/>
      <x v="24"/>
      <x v="27"/>
      <x v="23"/>
      <x v="100"/>
      <x v="186"/>
      <x v="116"/>
      <x v="389"/>
    </i>
    <i>
      <x v="78"/>
      <x v="25"/>
      <x v="27"/>
      <x v="22"/>
      <x v="253"/>
      <x/>
      <x v="329"/>
      <x v="320"/>
    </i>
    <i>
      <x v="80"/>
      <x v="25"/>
      <x v="27"/>
      <x v="22"/>
      <x v="5"/>
      <x v="101"/>
      <x v="191"/>
      <x v="267"/>
    </i>
    <i>
      <x v="81"/>
      <x v="25"/>
      <x v="27"/>
      <x v="22"/>
      <x v="255"/>
      <x/>
      <x v="264"/>
      <x v="178"/>
    </i>
    <i>
      <x v="85"/>
      <x v="25"/>
      <x v="27"/>
      <x v="24"/>
      <x v="257"/>
      <x/>
      <x v="104"/>
      <x v="416"/>
    </i>
    <i>
      <x v="364"/>
      <x v="25"/>
      <x v="27"/>
      <x v="24"/>
      <x v="96"/>
      <x/>
      <x v="101"/>
      <x v="415"/>
    </i>
    <i>
      <x v="376"/>
      <x v="24"/>
      <x v="27"/>
      <x v="23"/>
      <x v="178"/>
      <x/>
      <x v="386"/>
      <x v="347"/>
    </i>
    <i>
      <x v="401"/>
      <x v="24"/>
      <x v="27"/>
      <x v="23"/>
      <x v="245"/>
      <x/>
      <x v="368"/>
      <x v="335"/>
    </i>
    <i>
      <x v="553"/>
      <x v="25"/>
      <x v="27"/>
      <x v="22"/>
      <x v="177"/>
      <x v="154"/>
      <x v="40"/>
      <x v="28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Query from parkirtol 50" connectionId="1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id_mst_bbm" tableColumnId="1"/>
      <queryTableField id="2" name="thn" tableColumnId="2"/>
      <queryTableField id="3" name="no" tableColumnId="3"/>
      <queryTableField id="4" name="no_asset" tableColumnId="4"/>
      <queryTableField id="5" name="nopol" tableColumnId="5"/>
      <queryTableField id="6" name="departemen" tableColumnId="6"/>
      <queryTableField id="7" name="bagian" tableColumnId="7"/>
      <queryTableField id="8" name="tgl_isi" tableColumnId="8"/>
      <queryTableField id="9" name="jenis_bbm" tableColumnId="9"/>
      <queryTableField id="10" name="jml_isi" tableColumnId="10"/>
      <queryTableField id="11" name="oddo_isi" tableColumnId="11"/>
      <queryTableField id="12" name="driver" tableColumnId="12"/>
      <queryTableField id="13" name="status_bbm" tableColumnId="13"/>
      <queryTableField id="14" name="status_kupon" tableColumnId="14"/>
      <queryTableField id="15" name="tgl_real" tableColumnId="15"/>
      <queryTableField id="16" name="harga" tableColumnId="16"/>
      <queryTableField id="17" name="ass_desc" tableColumnId="17"/>
      <queryTableField id="18" name="id_kontrak" tableColumnId="18"/>
      <queryTableField id="19" name="no_ba" tableColumnId="19"/>
      <queryTableField id="20" name="tgl_jatuh_tempo_bln" tableColumnId="20"/>
      <queryTableField id="21" name="min" tableColumnId="21"/>
      <queryTableField id="22" name="max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Table_Query_from_parkirtol_50" displayName="Table_Query_from_parkirtol_50" ref="A1:W815" tableType="queryTable" totalsRowShown="0">
  <autoFilter ref="A1:W815">
    <filterColumn colId="6">
      <filters>
        <filter val="BAG. TRANSPORT"/>
        <filter val="POOL TRANSPORT"/>
        <filter val="POOL TRANSPORTS"/>
        <filter val="POOL/TRANSPORT"/>
        <filter val="TRANSPORT"/>
      </filters>
    </filterColumn>
  </autoFilter>
  <tableColumns count="23">
    <tableColumn id="1" uniqueName="1" name="id_mst_bbm" queryTableFieldId="1"/>
    <tableColumn id="2" uniqueName="2" name="thn" queryTableFieldId="2"/>
    <tableColumn id="3" uniqueName="3" name="no" queryTableFieldId="3"/>
    <tableColumn id="4" uniqueName="4" name="no_asset" queryTableFieldId="4"/>
    <tableColumn id="5" uniqueName="5" name="nopol" queryTableFieldId="5"/>
    <tableColumn id="6" uniqueName="6" name="departemen" queryTableFieldId="6"/>
    <tableColumn id="7" uniqueName="7" name="bagian" queryTableFieldId="7"/>
    <tableColumn id="8" uniqueName="8" name="tgl_isi" queryTableFieldId="8" dataDxfId="3"/>
    <tableColumn id="9" uniqueName="9" name="jenis_bbm" queryTableFieldId="9"/>
    <tableColumn id="10" uniqueName="10" name="jml_isi" queryTableFieldId="10"/>
    <tableColumn id="11" uniqueName="11" name="oddo_isi" queryTableFieldId="11"/>
    <tableColumn id="12" uniqueName="12" name="driver" queryTableFieldId="12"/>
    <tableColumn id="13" uniqueName="13" name="status_bbm" queryTableFieldId="13"/>
    <tableColumn id="14" uniqueName="14" name="status_kupon" queryTableFieldId="14"/>
    <tableColumn id="15" uniqueName="15" name="tgl_real" queryTableFieldId="15" dataDxfId="2"/>
    <tableColumn id="16" uniqueName="16" name="harga" queryTableFieldId="16"/>
    <tableColumn id="17" uniqueName="17" name="ass_desc" queryTableFieldId="17"/>
    <tableColumn id="18" uniqueName="18" name="id_kontrak" queryTableFieldId="18"/>
    <tableColumn id="19" uniqueName="19" name="no_ba" queryTableFieldId="19"/>
    <tableColumn id="20" uniqueName="20" name="tgl_jatuh_tempo_bln" queryTableFieldId="20" dataDxfId="1"/>
    <tableColumn id="21" uniqueName="21" name="min" queryTableFieldId="21"/>
    <tableColumn id="22" uniqueName="22" name="max" queryTableFieldId="22"/>
    <tableColumn id="23" uniqueName="23" name="selisih" queryTableFieldId="23" dataDxfId="0">
      <calculatedColumnFormula>Table_Query_from_parkirtol_50[[#This Row],[max]]-Table_Query_from_parkirtol_50[[#This Row],[min]]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5"/>
  <sheetViews>
    <sheetView tabSelected="1" workbookViewId="0">
      <selection activeCell="F103" sqref="F103"/>
    </sheetView>
  </sheetViews>
  <sheetFormatPr defaultRowHeight="15" x14ac:dyDescent="0.25"/>
  <cols>
    <col min="1" max="1" width="14.140625" bestFit="1" customWidth="1"/>
    <col min="2" max="2" width="6.140625" bestFit="1" customWidth="1"/>
    <col min="3" max="3" width="6" bestFit="1" customWidth="1"/>
    <col min="4" max="4" width="13.42578125" bestFit="1" customWidth="1"/>
    <col min="5" max="5" width="11.42578125" bestFit="1" customWidth="1"/>
    <col min="6" max="6" width="30.85546875" bestFit="1" customWidth="1"/>
    <col min="7" max="7" width="34.85546875" bestFit="1" customWidth="1"/>
    <col min="8" max="8" width="10.7109375" bestFit="1" customWidth="1"/>
    <col min="9" max="9" width="15.5703125" bestFit="1" customWidth="1"/>
    <col min="10" max="10" width="9" bestFit="1" customWidth="1"/>
    <col min="11" max="11" width="10.7109375" bestFit="1" customWidth="1"/>
    <col min="12" max="12" width="22.28515625" bestFit="1" customWidth="1"/>
    <col min="13" max="13" width="13.42578125" bestFit="1" customWidth="1"/>
    <col min="14" max="14" width="15" bestFit="1" customWidth="1"/>
    <col min="15" max="15" width="10.7109375" bestFit="1" customWidth="1"/>
    <col min="16" max="16" width="8" bestFit="1" customWidth="1"/>
    <col min="17" max="18" width="30.85546875" bestFit="1" customWidth="1"/>
    <col min="19" max="19" width="31.28515625" bestFit="1" customWidth="1"/>
    <col min="20" max="20" width="22" bestFit="1" customWidth="1"/>
    <col min="21" max="21" width="6.7109375" bestFit="1" customWidth="1"/>
    <col min="22" max="23" width="9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1524</v>
      </c>
      <c r="R1" t="s">
        <v>16</v>
      </c>
      <c r="S1" t="s">
        <v>17</v>
      </c>
      <c r="T1" t="s">
        <v>18</v>
      </c>
      <c r="U1" t="s">
        <v>1513</v>
      </c>
      <c r="V1" t="s">
        <v>1514</v>
      </c>
      <c r="W1" t="s">
        <v>1515</v>
      </c>
    </row>
    <row r="2" spans="1:23" hidden="1" x14ac:dyDescent="0.25">
      <c r="A2">
        <v>13391</v>
      </c>
      <c r="B2">
        <v>2016</v>
      </c>
      <c r="C2">
        <v>13374</v>
      </c>
      <c r="D2" t="s">
        <v>19</v>
      </c>
      <c r="E2" t="s">
        <v>19</v>
      </c>
      <c r="F2" t="s">
        <v>19</v>
      </c>
      <c r="G2" t="s">
        <v>19</v>
      </c>
      <c r="H2" s="1"/>
      <c r="I2" t="s">
        <v>19</v>
      </c>
      <c r="J2">
        <v>0</v>
      </c>
      <c r="K2">
        <v>0</v>
      </c>
      <c r="L2" t="s">
        <v>19</v>
      </c>
      <c r="M2" t="s">
        <v>25</v>
      </c>
      <c r="N2" t="s">
        <v>26</v>
      </c>
      <c r="O2" s="1"/>
      <c r="P2">
        <v>0</v>
      </c>
      <c r="Q2" t="s">
        <v>19</v>
      </c>
      <c r="R2" t="s">
        <v>19</v>
      </c>
      <c r="S2" t="s">
        <v>19</v>
      </c>
      <c r="T2" s="1"/>
      <c r="U2">
        <v>0</v>
      </c>
      <c r="V2">
        <v>41000090</v>
      </c>
      <c r="W2">
        <f>Table_Query_from_parkirtol_50[[#This Row],[max]]-Table_Query_from_parkirtol_50[[#This Row],[min]]</f>
        <v>41000090</v>
      </c>
    </row>
    <row r="3" spans="1:23" x14ac:dyDescent="0.25">
      <c r="A3">
        <v>34467</v>
      </c>
      <c r="B3">
        <v>2017</v>
      </c>
      <c r="C3">
        <v>14237</v>
      </c>
      <c r="D3" t="s">
        <v>19</v>
      </c>
      <c r="E3" t="s">
        <v>1448</v>
      </c>
      <c r="F3" t="s">
        <v>53</v>
      </c>
      <c r="G3" t="s">
        <v>54</v>
      </c>
      <c r="H3" s="1">
        <v>42997</v>
      </c>
      <c r="I3" t="s">
        <v>55</v>
      </c>
      <c r="J3">
        <v>35</v>
      </c>
      <c r="K3">
        <v>57396</v>
      </c>
      <c r="L3" t="s">
        <v>156</v>
      </c>
      <c r="M3" t="s">
        <v>25</v>
      </c>
      <c r="N3" t="s">
        <v>32</v>
      </c>
      <c r="O3" s="1">
        <v>42997</v>
      </c>
      <c r="P3">
        <v>8600</v>
      </c>
      <c r="Q3" t="s">
        <v>1525</v>
      </c>
      <c r="R3" t="s">
        <v>81</v>
      </c>
      <c r="S3" t="s">
        <v>100</v>
      </c>
      <c r="T3" s="1">
        <v>43708</v>
      </c>
      <c r="U3">
        <v>0</v>
      </c>
      <c r="V3">
        <v>159197</v>
      </c>
      <c r="W3">
        <f>Table_Query_from_parkirtol_50[[#This Row],[max]]-Table_Query_from_parkirtol_50[[#This Row],[min]]</f>
        <v>159197</v>
      </c>
    </row>
    <row r="4" spans="1:23" x14ac:dyDescent="0.25">
      <c r="A4">
        <v>869</v>
      </c>
      <c r="B4">
        <v>2016</v>
      </c>
      <c r="C4">
        <v>858</v>
      </c>
      <c r="D4" t="s">
        <v>19</v>
      </c>
      <c r="E4" t="s">
        <v>606</v>
      </c>
      <c r="F4" t="s">
        <v>53</v>
      </c>
      <c r="G4" t="s">
        <v>54</v>
      </c>
      <c r="H4" s="1">
        <v>42382</v>
      </c>
      <c r="I4" t="s">
        <v>62</v>
      </c>
      <c r="J4">
        <v>10</v>
      </c>
      <c r="K4">
        <v>30375</v>
      </c>
      <c r="L4" t="s">
        <v>607</v>
      </c>
      <c r="M4" t="s">
        <v>25</v>
      </c>
      <c r="N4" t="s">
        <v>32</v>
      </c>
      <c r="O4" s="1">
        <v>42382</v>
      </c>
      <c r="P4">
        <v>8600</v>
      </c>
      <c r="Q4" t="s">
        <v>1516</v>
      </c>
      <c r="R4" t="s">
        <v>608</v>
      </c>
      <c r="S4" t="s">
        <v>609</v>
      </c>
      <c r="T4" s="1">
        <v>43008</v>
      </c>
      <c r="U4">
        <v>0</v>
      </c>
      <c r="V4">
        <v>374444</v>
      </c>
      <c r="W4">
        <f>Table_Query_from_parkirtol_50[[#This Row],[max]]-Table_Query_from_parkirtol_50[[#This Row],[min]]</f>
        <v>374444</v>
      </c>
    </row>
    <row r="5" spans="1:23" x14ac:dyDescent="0.25">
      <c r="A5">
        <v>32125</v>
      </c>
      <c r="B5">
        <v>2017</v>
      </c>
      <c r="C5">
        <v>11895</v>
      </c>
      <c r="D5" t="s">
        <v>19</v>
      </c>
      <c r="E5" t="s">
        <v>1310</v>
      </c>
      <c r="F5" t="s">
        <v>53</v>
      </c>
      <c r="G5" t="s">
        <v>1311</v>
      </c>
      <c r="H5" s="1">
        <v>42950</v>
      </c>
      <c r="I5" t="s">
        <v>23</v>
      </c>
      <c r="J5">
        <v>30</v>
      </c>
      <c r="K5">
        <v>35265</v>
      </c>
      <c r="L5" t="s">
        <v>1312</v>
      </c>
      <c r="M5" t="s">
        <v>25</v>
      </c>
      <c r="N5" t="s">
        <v>32</v>
      </c>
      <c r="O5" s="1">
        <v>42950</v>
      </c>
      <c r="P5">
        <v>7500</v>
      </c>
      <c r="Q5" t="s">
        <v>1526</v>
      </c>
      <c r="R5" t="s">
        <v>81</v>
      </c>
      <c r="S5" t="s">
        <v>967</v>
      </c>
      <c r="T5" s="1">
        <v>43708</v>
      </c>
      <c r="U5">
        <v>35265</v>
      </c>
      <c r="V5">
        <v>641121</v>
      </c>
      <c r="W5">
        <f>Table_Query_from_parkirtol_50[[#This Row],[max]]-Table_Query_from_parkirtol_50[[#This Row],[min]]</f>
        <v>605856</v>
      </c>
    </row>
    <row r="6" spans="1:23" hidden="1" x14ac:dyDescent="0.25">
      <c r="A6">
        <v>31995</v>
      </c>
      <c r="B6">
        <v>2017</v>
      </c>
      <c r="C6">
        <v>11765</v>
      </c>
      <c r="D6" t="s">
        <v>19</v>
      </c>
      <c r="E6" t="s">
        <v>1306</v>
      </c>
      <c r="F6" t="s">
        <v>147</v>
      </c>
      <c r="G6" t="s">
        <v>1307</v>
      </c>
      <c r="H6" s="1">
        <v>42949</v>
      </c>
      <c r="I6" t="s">
        <v>23</v>
      </c>
      <c r="J6">
        <v>20</v>
      </c>
      <c r="K6">
        <v>35138</v>
      </c>
      <c r="L6" t="s">
        <v>822</v>
      </c>
      <c r="M6" t="s">
        <v>25</v>
      </c>
      <c r="N6" t="s">
        <v>32</v>
      </c>
      <c r="O6" s="1">
        <v>42949</v>
      </c>
      <c r="P6">
        <v>7500</v>
      </c>
      <c r="Q6" t="s">
        <v>1526</v>
      </c>
      <c r="R6" t="s">
        <v>81</v>
      </c>
      <c r="S6" t="s">
        <v>967</v>
      </c>
      <c r="T6" s="1">
        <v>43708</v>
      </c>
      <c r="U6">
        <v>35138</v>
      </c>
      <c r="V6">
        <v>40050</v>
      </c>
      <c r="W6">
        <f>Table_Query_from_parkirtol_50[[#This Row],[max]]-Table_Query_from_parkirtol_50[[#This Row],[min]]</f>
        <v>4912</v>
      </c>
    </row>
    <row r="7" spans="1:23" x14ac:dyDescent="0.25">
      <c r="A7">
        <v>33678</v>
      </c>
      <c r="B7">
        <v>2017</v>
      </c>
      <c r="C7">
        <v>13448</v>
      </c>
      <c r="D7" t="s">
        <v>19</v>
      </c>
      <c r="E7" t="s">
        <v>1329</v>
      </c>
      <c r="F7" t="s">
        <v>53</v>
      </c>
      <c r="G7" t="s">
        <v>54</v>
      </c>
      <c r="H7" s="1">
        <v>42984</v>
      </c>
      <c r="I7" t="s">
        <v>23</v>
      </c>
      <c r="J7">
        <v>10</v>
      </c>
      <c r="K7">
        <v>0</v>
      </c>
      <c r="L7" t="s">
        <v>156</v>
      </c>
      <c r="M7" t="s">
        <v>25</v>
      </c>
      <c r="N7" t="s">
        <v>32</v>
      </c>
      <c r="O7" s="1">
        <v>42984</v>
      </c>
      <c r="P7">
        <v>7500</v>
      </c>
      <c r="Q7" t="s">
        <v>1527</v>
      </c>
      <c r="R7" t="s">
        <v>81</v>
      </c>
      <c r="S7" t="s">
        <v>967</v>
      </c>
      <c r="T7" s="1">
        <v>43708</v>
      </c>
      <c r="U7">
        <v>0</v>
      </c>
      <c r="V7">
        <v>23153</v>
      </c>
      <c r="W7">
        <f>Table_Query_from_parkirtol_50[[#This Row],[max]]-Table_Query_from_parkirtol_50[[#This Row],[min]]</f>
        <v>23153</v>
      </c>
    </row>
    <row r="8" spans="1:23" hidden="1" x14ac:dyDescent="0.25">
      <c r="A8">
        <v>32241</v>
      </c>
      <c r="B8">
        <v>2017</v>
      </c>
      <c r="C8">
        <v>12011</v>
      </c>
      <c r="D8" t="s">
        <v>19</v>
      </c>
      <c r="E8" t="s">
        <v>1314</v>
      </c>
      <c r="F8" t="s">
        <v>1266</v>
      </c>
      <c r="G8" t="s">
        <v>1267</v>
      </c>
      <c r="H8" s="1">
        <v>42955</v>
      </c>
      <c r="I8" t="s">
        <v>23</v>
      </c>
      <c r="J8">
        <v>20</v>
      </c>
      <c r="K8">
        <v>36472</v>
      </c>
      <c r="L8" t="s">
        <v>717</v>
      </c>
      <c r="M8" t="s">
        <v>25</v>
      </c>
      <c r="N8" t="s">
        <v>32</v>
      </c>
      <c r="O8" s="1">
        <v>42955</v>
      </c>
      <c r="P8">
        <v>7500</v>
      </c>
      <c r="Q8" t="s">
        <v>1526</v>
      </c>
      <c r="R8" t="s">
        <v>81</v>
      </c>
      <c r="S8" t="s">
        <v>967</v>
      </c>
      <c r="T8" s="1">
        <v>43708</v>
      </c>
      <c r="U8">
        <v>36472</v>
      </c>
      <c r="V8">
        <v>43043</v>
      </c>
      <c r="W8">
        <f>Table_Query_from_parkirtol_50[[#This Row],[max]]-Table_Query_from_parkirtol_50[[#This Row],[min]]</f>
        <v>6571</v>
      </c>
    </row>
    <row r="9" spans="1:23" x14ac:dyDescent="0.25">
      <c r="A9">
        <v>36104</v>
      </c>
      <c r="B9">
        <v>2017</v>
      </c>
      <c r="C9">
        <v>15874</v>
      </c>
      <c r="D9" t="s">
        <v>19</v>
      </c>
      <c r="E9" t="s">
        <v>1474</v>
      </c>
      <c r="F9" t="s">
        <v>895</v>
      </c>
      <c r="G9" t="s">
        <v>54</v>
      </c>
      <c r="H9" s="1">
        <v>43021</v>
      </c>
      <c r="I9" t="s">
        <v>62</v>
      </c>
      <c r="J9">
        <v>43</v>
      </c>
      <c r="K9">
        <v>0</v>
      </c>
      <c r="L9" t="s">
        <v>1475</v>
      </c>
      <c r="M9" t="s">
        <v>25</v>
      </c>
      <c r="N9" t="s">
        <v>32</v>
      </c>
      <c r="O9" s="1">
        <v>43021</v>
      </c>
      <c r="P9">
        <v>8250</v>
      </c>
      <c r="Q9" t="s">
        <v>1528</v>
      </c>
      <c r="R9" t="s">
        <v>1476</v>
      </c>
      <c r="S9" t="s">
        <v>1477</v>
      </c>
      <c r="T9" s="1">
        <v>43830</v>
      </c>
      <c r="U9">
        <v>0</v>
      </c>
      <c r="V9">
        <v>61866</v>
      </c>
      <c r="W9">
        <f>Table_Query_from_parkirtol_50[[#This Row],[max]]-Table_Query_from_parkirtol_50[[#This Row],[min]]</f>
        <v>61866</v>
      </c>
    </row>
    <row r="10" spans="1:23" hidden="1" x14ac:dyDescent="0.25">
      <c r="A10">
        <v>75937</v>
      </c>
      <c r="B10">
        <v>2019</v>
      </c>
      <c r="C10">
        <v>14291</v>
      </c>
      <c r="D10" t="s">
        <v>1671</v>
      </c>
      <c r="E10" t="s">
        <v>1672</v>
      </c>
      <c r="F10" t="s">
        <v>398</v>
      </c>
      <c r="G10" t="s">
        <v>398</v>
      </c>
      <c r="H10" s="1">
        <v>43721</v>
      </c>
      <c r="I10" t="s">
        <v>23</v>
      </c>
      <c r="J10">
        <v>20</v>
      </c>
      <c r="K10">
        <v>203</v>
      </c>
      <c r="L10" t="s">
        <v>1673</v>
      </c>
      <c r="M10" t="s">
        <v>25</v>
      </c>
      <c r="N10" t="s">
        <v>32</v>
      </c>
      <c r="O10" s="1">
        <v>43721</v>
      </c>
      <c r="P10">
        <v>7650</v>
      </c>
      <c r="Q10" t="s">
        <v>1674</v>
      </c>
      <c r="R10" t="s">
        <v>1675</v>
      </c>
      <c r="S10" t="s">
        <v>1676</v>
      </c>
      <c r="T10" s="1">
        <v>45535</v>
      </c>
      <c r="U10">
        <v>203</v>
      </c>
      <c r="V10">
        <v>4615</v>
      </c>
      <c r="W10">
        <f>Table_Query_from_parkirtol_50[[#This Row],[max]]-Table_Query_from_parkirtol_50[[#This Row],[min]]</f>
        <v>4412</v>
      </c>
    </row>
    <row r="11" spans="1:23" hidden="1" x14ac:dyDescent="0.25">
      <c r="A11">
        <v>18560</v>
      </c>
      <c r="B11">
        <v>2016</v>
      </c>
      <c r="C11">
        <v>18538</v>
      </c>
      <c r="D11" t="s">
        <v>19</v>
      </c>
      <c r="E11" t="s">
        <v>976</v>
      </c>
      <c r="F11" t="s">
        <v>860</v>
      </c>
      <c r="G11" t="s">
        <v>977</v>
      </c>
      <c r="H11" s="1">
        <v>42697</v>
      </c>
      <c r="I11" t="s">
        <v>23</v>
      </c>
      <c r="J11">
        <v>20</v>
      </c>
      <c r="K11">
        <v>423</v>
      </c>
      <c r="L11" t="s">
        <v>978</v>
      </c>
      <c r="M11" t="s">
        <v>25</v>
      </c>
      <c r="N11" t="s">
        <v>32</v>
      </c>
      <c r="O11" s="1">
        <v>42697</v>
      </c>
      <c r="P11">
        <v>6900</v>
      </c>
      <c r="Q11" t="s">
        <v>1517</v>
      </c>
      <c r="R11" t="s">
        <v>81</v>
      </c>
      <c r="S11" t="s">
        <v>967</v>
      </c>
      <c r="T11" s="1">
        <v>43708</v>
      </c>
      <c r="U11">
        <v>0</v>
      </c>
      <c r="V11">
        <v>155222</v>
      </c>
      <c r="W11">
        <f>Table_Query_from_parkirtol_50[[#This Row],[max]]-Table_Query_from_parkirtol_50[[#This Row],[min]]</f>
        <v>155222</v>
      </c>
    </row>
    <row r="12" spans="1:23" hidden="1" x14ac:dyDescent="0.25">
      <c r="A12">
        <v>18402</v>
      </c>
      <c r="B12">
        <v>2016</v>
      </c>
      <c r="C12">
        <v>18380</v>
      </c>
      <c r="D12" t="s">
        <v>19</v>
      </c>
      <c r="E12" t="s">
        <v>971</v>
      </c>
      <c r="F12" t="s">
        <v>934</v>
      </c>
      <c r="G12" t="s">
        <v>755</v>
      </c>
      <c r="H12" s="1">
        <v>42695</v>
      </c>
      <c r="I12" t="s">
        <v>23</v>
      </c>
      <c r="J12">
        <v>20</v>
      </c>
      <c r="K12">
        <v>180</v>
      </c>
      <c r="L12" t="s">
        <v>828</v>
      </c>
      <c r="M12" t="s">
        <v>25</v>
      </c>
      <c r="N12" t="s">
        <v>32</v>
      </c>
      <c r="O12" s="1">
        <v>42695</v>
      </c>
      <c r="P12">
        <v>6900</v>
      </c>
      <c r="Q12" t="s">
        <v>1517</v>
      </c>
      <c r="R12" t="s">
        <v>81</v>
      </c>
      <c r="S12" t="s">
        <v>967</v>
      </c>
      <c r="T12" s="1">
        <v>43708</v>
      </c>
      <c r="U12">
        <v>180</v>
      </c>
      <c r="V12">
        <v>5380</v>
      </c>
      <c r="W12">
        <f>Table_Query_from_parkirtol_50[[#This Row],[max]]-Table_Query_from_parkirtol_50[[#This Row],[min]]</f>
        <v>5200</v>
      </c>
    </row>
    <row r="13" spans="1:23" hidden="1" x14ac:dyDescent="0.25">
      <c r="A13">
        <v>18441</v>
      </c>
      <c r="B13">
        <v>2016</v>
      </c>
      <c r="C13">
        <v>18419</v>
      </c>
      <c r="D13" t="s">
        <v>19</v>
      </c>
      <c r="E13" t="s">
        <v>972</v>
      </c>
      <c r="F13" t="s">
        <v>859</v>
      </c>
      <c r="G13" t="s">
        <v>973</v>
      </c>
      <c r="H13" s="1">
        <v>42695</v>
      </c>
      <c r="I13" t="s">
        <v>23</v>
      </c>
      <c r="J13">
        <v>20</v>
      </c>
      <c r="K13">
        <v>301</v>
      </c>
      <c r="L13" t="s">
        <v>270</v>
      </c>
      <c r="M13" t="s">
        <v>25</v>
      </c>
      <c r="N13" t="s">
        <v>32</v>
      </c>
      <c r="O13" s="1">
        <v>42695</v>
      </c>
      <c r="P13">
        <v>6900</v>
      </c>
      <c r="Q13" t="s">
        <v>1517</v>
      </c>
      <c r="R13" t="s">
        <v>81</v>
      </c>
      <c r="S13" t="s">
        <v>967</v>
      </c>
      <c r="T13" s="1">
        <v>43708</v>
      </c>
      <c r="U13">
        <v>301</v>
      </c>
      <c r="V13">
        <v>14901</v>
      </c>
      <c r="W13">
        <f>Table_Query_from_parkirtol_50[[#This Row],[max]]-Table_Query_from_parkirtol_50[[#This Row],[min]]</f>
        <v>14600</v>
      </c>
    </row>
    <row r="14" spans="1:23" x14ac:dyDescent="0.25">
      <c r="A14">
        <v>17947</v>
      </c>
      <c r="B14">
        <v>2016</v>
      </c>
      <c r="C14">
        <v>17925</v>
      </c>
      <c r="D14" t="s">
        <v>19</v>
      </c>
      <c r="E14" t="s">
        <v>968</v>
      </c>
      <c r="F14" t="s">
        <v>895</v>
      </c>
      <c r="G14" t="s">
        <v>54</v>
      </c>
      <c r="H14" s="1">
        <v>42691</v>
      </c>
      <c r="I14" t="s">
        <v>23</v>
      </c>
      <c r="J14">
        <v>20</v>
      </c>
      <c r="K14">
        <v>0</v>
      </c>
      <c r="L14" t="s">
        <v>663</v>
      </c>
      <c r="M14" t="s">
        <v>25</v>
      </c>
      <c r="N14" t="s">
        <v>32</v>
      </c>
      <c r="O14" s="1">
        <v>42691</v>
      </c>
      <c r="P14">
        <v>6900</v>
      </c>
      <c r="Q14" t="s">
        <v>1517</v>
      </c>
      <c r="R14" t="s">
        <v>81</v>
      </c>
      <c r="S14" t="s">
        <v>967</v>
      </c>
      <c r="T14" s="1">
        <v>43708</v>
      </c>
      <c r="U14">
        <v>0</v>
      </c>
      <c r="V14">
        <v>120704</v>
      </c>
      <c r="W14">
        <f>Table_Query_from_parkirtol_50[[#This Row],[max]]-Table_Query_from_parkirtol_50[[#This Row],[min]]</f>
        <v>120704</v>
      </c>
    </row>
    <row r="15" spans="1:23" hidden="1" x14ac:dyDescent="0.25">
      <c r="A15">
        <v>18444</v>
      </c>
      <c r="B15">
        <v>2016</v>
      </c>
      <c r="C15">
        <v>18422</v>
      </c>
      <c r="D15" t="s">
        <v>19</v>
      </c>
      <c r="E15" t="s">
        <v>974</v>
      </c>
      <c r="F15" t="s">
        <v>925</v>
      </c>
      <c r="G15" t="s">
        <v>975</v>
      </c>
      <c r="H15" s="1">
        <v>42695</v>
      </c>
      <c r="I15" t="s">
        <v>23</v>
      </c>
      <c r="J15">
        <v>20</v>
      </c>
      <c r="K15">
        <v>237</v>
      </c>
      <c r="L15" t="s">
        <v>179</v>
      </c>
      <c r="M15" t="s">
        <v>25</v>
      </c>
      <c r="N15" t="s">
        <v>32</v>
      </c>
      <c r="O15" s="1">
        <v>42695</v>
      </c>
      <c r="P15">
        <v>6900</v>
      </c>
      <c r="Q15" t="s">
        <v>1517</v>
      </c>
      <c r="R15" t="s">
        <v>81</v>
      </c>
      <c r="S15" t="s">
        <v>967</v>
      </c>
      <c r="T15" s="1">
        <v>43708</v>
      </c>
      <c r="U15">
        <v>0</v>
      </c>
      <c r="V15">
        <v>37794</v>
      </c>
      <c r="W15">
        <f>Table_Query_from_parkirtol_50[[#This Row],[max]]-Table_Query_from_parkirtol_50[[#This Row],[min]]</f>
        <v>37794</v>
      </c>
    </row>
    <row r="16" spans="1:23" hidden="1" x14ac:dyDescent="0.25">
      <c r="A16">
        <v>17996</v>
      </c>
      <c r="B16">
        <v>2016</v>
      </c>
      <c r="C16">
        <v>17974</v>
      </c>
      <c r="D16" t="s">
        <v>19</v>
      </c>
      <c r="E16" t="s">
        <v>969</v>
      </c>
      <c r="F16" t="s">
        <v>895</v>
      </c>
      <c r="G16" t="s">
        <v>970</v>
      </c>
      <c r="H16" s="1">
        <v>42692</v>
      </c>
      <c r="I16" t="s">
        <v>23</v>
      </c>
      <c r="J16">
        <v>20</v>
      </c>
      <c r="K16">
        <v>243</v>
      </c>
      <c r="L16" t="s">
        <v>765</v>
      </c>
      <c r="M16" t="s">
        <v>25</v>
      </c>
      <c r="N16" t="s">
        <v>32</v>
      </c>
      <c r="O16" s="1">
        <v>42692</v>
      </c>
      <c r="P16">
        <v>6900</v>
      </c>
      <c r="Q16" t="s">
        <v>1517</v>
      </c>
      <c r="R16" t="s">
        <v>81</v>
      </c>
      <c r="S16" t="s">
        <v>967</v>
      </c>
      <c r="T16" s="1">
        <v>43708</v>
      </c>
      <c r="U16">
        <v>0</v>
      </c>
      <c r="V16">
        <v>29110</v>
      </c>
      <c r="W16">
        <f>Table_Query_from_parkirtol_50[[#This Row],[max]]-Table_Query_from_parkirtol_50[[#This Row],[min]]</f>
        <v>29110</v>
      </c>
    </row>
    <row r="17" spans="1:23" hidden="1" x14ac:dyDescent="0.25">
      <c r="A17">
        <v>19129</v>
      </c>
      <c r="B17">
        <v>2016</v>
      </c>
      <c r="C17">
        <v>19107</v>
      </c>
      <c r="D17" t="s">
        <v>19</v>
      </c>
      <c r="E17" t="s">
        <v>1015</v>
      </c>
      <c r="F17" t="s">
        <v>1016</v>
      </c>
      <c r="G17" t="s">
        <v>1017</v>
      </c>
      <c r="H17" s="1">
        <v>42710</v>
      </c>
      <c r="I17" t="s">
        <v>23</v>
      </c>
      <c r="J17">
        <v>20</v>
      </c>
      <c r="K17">
        <v>151</v>
      </c>
      <c r="L17" t="s">
        <v>1018</v>
      </c>
      <c r="M17" t="s">
        <v>25</v>
      </c>
      <c r="N17" t="s">
        <v>32</v>
      </c>
      <c r="O17" s="1">
        <v>42710</v>
      </c>
      <c r="P17">
        <v>6900</v>
      </c>
      <c r="Q17" t="s">
        <v>1517</v>
      </c>
      <c r="R17" t="s">
        <v>81</v>
      </c>
      <c r="S17" t="s">
        <v>967</v>
      </c>
      <c r="T17" s="1">
        <v>43708</v>
      </c>
      <c r="U17">
        <v>151</v>
      </c>
      <c r="V17">
        <v>5790</v>
      </c>
      <c r="W17">
        <f>Table_Query_from_parkirtol_50[[#This Row],[max]]-Table_Query_from_parkirtol_50[[#This Row],[min]]</f>
        <v>5639</v>
      </c>
    </row>
    <row r="18" spans="1:23" hidden="1" x14ac:dyDescent="0.25">
      <c r="A18">
        <v>18625</v>
      </c>
      <c r="B18">
        <v>2016</v>
      </c>
      <c r="C18">
        <v>18603</v>
      </c>
      <c r="D18" t="s">
        <v>19</v>
      </c>
      <c r="E18" t="s">
        <v>979</v>
      </c>
      <c r="F18" t="s">
        <v>925</v>
      </c>
      <c r="G18" t="s">
        <v>980</v>
      </c>
      <c r="H18" s="1">
        <v>42698</v>
      </c>
      <c r="I18" t="s">
        <v>23</v>
      </c>
      <c r="J18">
        <v>20</v>
      </c>
      <c r="K18">
        <v>188</v>
      </c>
      <c r="L18" t="s">
        <v>166</v>
      </c>
      <c r="M18" t="s">
        <v>25</v>
      </c>
      <c r="N18" t="s">
        <v>32</v>
      </c>
      <c r="O18" s="1">
        <v>42698</v>
      </c>
      <c r="P18">
        <v>6900</v>
      </c>
      <c r="Q18" t="s">
        <v>1517</v>
      </c>
      <c r="R18" t="s">
        <v>81</v>
      </c>
      <c r="S18" t="s">
        <v>967</v>
      </c>
      <c r="T18" s="1">
        <v>43708</v>
      </c>
      <c r="U18">
        <v>188</v>
      </c>
      <c r="V18">
        <v>15099</v>
      </c>
      <c r="W18">
        <f>Table_Query_from_parkirtol_50[[#This Row],[max]]-Table_Query_from_parkirtol_50[[#This Row],[min]]</f>
        <v>14911</v>
      </c>
    </row>
    <row r="19" spans="1:23" x14ac:dyDescent="0.25">
      <c r="A19">
        <v>75225</v>
      </c>
      <c r="B19">
        <v>2019</v>
      </c>
      <c r="C19">
        <v>13579</v>
      </c>
      <c r="D19" t="s">
        <v>1677</v>
      </c>
      <c r="E19" t="s">
        <v>1678</v>
      </c>
      <c r="F19" t="s">
        <v>53</v>
      </c>
      <c r="G19" t="s">
        <v>54</v>
      </c>
      <c r="H19" s="1">
        <v>43711</v>
      </c>
      <c r="I19" t="s">
        <v>23</v>
      </c>
      <c r="J19">
        <v>46</v>
      </c>
      <c r="K19">
        <v>85</v>
      </c>
      <c r="L19" t="s">
        <v>267</v>
      </c>
      <c r="M19" t="s">
        <v>25</v>
      </c>
      <c r="N19" t="s">
        <v>32</v>
      </c>
      <c r="O19" s="1">
        <v>43711</v>
      </c>
      <c r="P19">
        <v>7650</v>
      </c>
      <c r="Q19" t="s">
        <v>1679</v>
      </c>
      <c r="R19" t="s">
        <v>1680</v>
      </c>
      <c r="S19" t="s">
        <v>1681</v>
      </c>
      <c r="T19" s="1">
        <v>45535</v>
      </c>
      <c r="U19">
        <v>85</v>
      </c>
      <c r="V19">
        <v>138</v>
      </c>
      <c r="W19">
        <f>Table_Query_from_parkirtol_50[[#This Row],[max]]-Table_Query_from_parkirtol_50[[#This Row],[min]]</f>
        <v>53</v>
      </c>
    </row>
    <row r="20" spans="1:23" hidden="1" x14ac:dyDescent="0.25">
      <c r="A20">
        <v>76022</v>
      </c>
      <c r="B20">
        <v>2019</v>
      </c>
      <c r="C20">
        <v>14376</v>
      </c>
      <c r="D20" t="s">
        <v>1682</v>
      </c>
      <c r="E20" t="s">
        <v>1683</v>
      </c>
      <c r="F20" t="s">
        <v>1684</v>
      </c>
      <c r="G20" t="s">
        <v>1046</v>
      </c>
      <c r="H20" s="1">
        <v>43724</v>
      </c>
      <c r="I20" t="s">
        <v>23</v>
      </c>
      <c r="J20">
        <v>20</v>
      </c>
      <c r="K20">
        <v>15</v>
      </c>
      <c r="L20" t="s">
        <v>1685</v>
      </c>
      <c r="M20" t="s">
        <v>25</v>
      </c>
      <c r="N20" t="s">
        <v>32</v>
      </c>
      <c r="O20" s="1">
        <v>43724</v>
      </c>
      <c r="P20">
        <v>7650</v>
      </c>
      <c r="Q20" t="s">
        <v>1674</v>
      </c>
      <c r="R20" t="s">
        <v>1675</v>
      </c>
      <c r="S20" t="s">
        <v>1676</v>
      </c>
      <c r="T20" s="1">
        <v>45535</v>
      </c>
      <c r="U20">
        <v>15</v>
      </c>
      <c r="V20">
        <v>29262</v>
      </c>
      <c r="W20">
        <f>Table_Query_from_parkirtol_50[[#This Row],[max]]-Table_Query_from_parkirtol_50[[#This Row],[min]]</f>
        <v>29247</v>
      </c>
    </row>
    <row r="21" spans="1:23" hidden="1" x14ac:dyDescent="0.25">
      <c r="A21">
        <v>17946</v>
      </c>
      <c r="B21">
        <v>2016</v>
      </c>
      <c r="C21">
        <v>17924</v>
      </c>
      <c r="D21" t="s">
        <v>19</v>
      </c>
      <c r="E21" t="s">
        <v>966</v>
      </c>
      <c r="F21" t="s">
        <v>925</v>
      </c>
      <c r="G21" t="s">
        <v>350</v>
      </c>
      <c r="H21" s="1">
        <v>42691</v>
      </c>
      <c r="I21" t="s">
        <v>23</v>
      </c>
      <c r="J21">
        <v>25</v>
      </c>
      <c r="K21">
        <v>0</v>
      </c>
      <c r="L21" t="s">
        <v>737</v>
      </c>
      <c r="M21" t="s">
        <v>25</v>
      </c>
      <c r="N21" t="s">
        <v>32</v>
      </c>
      <c r="O21" s="1">
        <v>42691</v>
      </c>
      <c r="P21">
        <v>6900</v>
      </c>
      <c r="Q21" t="s">
        <v>1517</v>
      </c>
      <c r="R21" t="s">
        <v>81</v>
      </c>
      <c r="S21" t="s">
        <v>967</v>
      </c>
      <c r="T21" s="1">
        <v>43708</v>
      </c>
      <c r="U21">
        <v>0</v>
      </c>
      <c r="V21">
        <v>29448</v>
      </c>
      <c r="W21">
        <f>Table_Query_from_parkirtol_50[[#This Row],[max]]-Table_Query_from_parkirtol_50[[#This Row],[min]]</f>
        <v>29448</v>
      </c>
    </row>
    <row r="22" spans="1:23" hidden="1" x14ac:dyDescent="0.25">
      <c r="A22">
        <v>18663</v>
      </c>
      <c r="B22">
        <v>2016</v>
      </c>
      <c r="C22">
        <v>18641</v>
      </c>
      <c r="D22" t="s">
        <v>19</v>
      </c>
      <c r="E22" t="s">
        <v>981</v>
      </c>
      <c r="F22" t="s">
        <v>982</v>
      </c>
      <c r="G22" t="s">
        <v>983</v>
      </c>
      <c r="H22" s="1">
        <v>42699</v>
      </c>
      <c r="I22" t="s">
        <v>23</v>
      </c>
      <c r="J22">
        <v>20</v>
      </c>
      <c r="K22">
        <v>268</v>
      </c>
      <c r="L22" t="s">
        <v>511</v>
      </c>
      <c r="M22" t="s">
        <v>25</v>
      </c>
      <c r="N22" t="s">
        <v>32</v>
      </c>
      <c r="O22" s="1">
        <v>42699</v>
      </c>
      <c r="P22">
        <v>6900</v>
      </c>
      <c r="Q22" t="s">
        <v>1517</v>
      </c>
      <c r="R22" t="s">
        <v>81</v>
      </c>
      <c r="S22" t="s">
        <v>967</v>
      </c>
      <c r="T22" s="1">
        <v>43708</v>
      </c>
      <c r="U22">
        <v>268</v>
      </c>
      <c r="V22">
        <v>12160</v>
      </c>
      <c r="W22">
        <f>Table_Query_from_parkirtol_50[[#This Row],[max]]-Table_Query_from_parkirtol_50[[#This Row],[min]]</f>
        <v>11892</v>
      </c>
    </row>
    <row r="23" spans="1:23" hidden="1" x14ac:dyDescent="0.25">
      <c r="A23">
        <v>75449</v>
      </c>
      <c r="B23">
        <v>2019</v>
      </c>
      <c r="C23">
        <v>13803</v>
      </c>
      <c r="D23" t="s">
        <v>1686</v>
      </c>
      <c r="E23" t="s">
        <v>1687</v>
      </c>
      <c r="F23" t="s">
        <v>1688</v>
      </c>
      <c r="G23" t="s">
        <v>1485</v>
      </c>
      <c r="H23" s="1">
        <v>43714</v>
      </c>
      <c r="I23" t="s">
        <v>23</v>
      </c>
      <c r="J23">
        <v>40</v>
      </c>
      <c r="K23">
        <v>141</v>
      </c>
      <c r="L23" t="s">
        <v>1689</v>
      </c>
      <c r="M23" t="s">
        <v>25</v>
      </c>
      <c r="N23" t="s">
        <v>32</v>
      </c>
      <c r="O23" s="1">
        <v>43714</v>
      </c>
      <c r="P23">
        <v>7650</v>
      </c>
      <c r="Q23" t="s">
        <v>1679</v>
      </c>
      <c r="R23" t="s">
        <v>1680</v>
      </c>
      <c r="S23" t="s">
        <v>1681</v>
      </c>
      <c r="T23" s="1">
        <v>45535</v>
      </c>
      <c r="U23">
        <v>0</v>
      </c>
      <c r="V23">
        <v>29843</v>
      </c>
      <c r="W23">
        <f>Table_Query_from_parkirtol_50[[#This Row],[max]]-Table_Query_from_parkirtol_50[[#This Row],[min]]</f>
        <v>29843</v>
      </c>
    </row>
    <row r="24" spans="1:23" hidden="1" x14ac:dyDescent="0.25">
      <c r="A24">
        <v>75588</v>
      </c>
      <c r="B24">
        <v>2019</v>
      </c>
      <c r="C24">
        <v>13942</v>
      </c>
      <c r="D24" t="s">
        <v>1690</v>
      </c>
      <c r="E24" t="s">
        <v>1691</v>
      </c>
      <c r="F24" t="s">
        <v>1688</v>
      </c>
      <c r="G24" t="s">
        <v>1485</v>
      </c>
      <c r="H24" s="1">
        <v>43718</v>
      </c>
      <c r="I24" t="s">
        <v>23</v>
      </c>
      <c r="J24">
        <v>27</v>
      </c>
      <c r="K24">
        <v>212</v>
      </c>
      <c r="L24" t="s">
        <v>1692</v>
      </c>
      <c r="M24" t="s">
        <v>25</v>
      </c>
      <c r="N24" t="s">
        <v>32</v>
      </c>
      <c r="O24" s="1">
        <v>43718</v>
      </c>
      <c r="P24">
        <v>7650</v>
      </c>
      <c r="Q24" t="s">
        <v>1679</v>
      </c>
      <c r="R24" t="s">
        <v>1680</v>
      </c>
      <c r="S24" t="s">
        <v>1681</v>
      </c>
      <c r="T24" s="1">
        <v>45535</v>
      </c>
      <c r="U24">
        <v>0</v>
      </c>
      <c r="V24">
        <v>212</v>
      </c>
      <c r="W24">
        <f>Table_Query_from_parkirtol_50[[#This Row],[max]]-Table_Query_from_parkirtol_50[[#This Row],[min]]</f>
        <v>212</v>
      </c>
    </row>
    <row r="25" spans="1:23" hidden="1" x14ac:dyDescent="0.25">
      <c r="A25">
        <v>394</v>
      </c>
      <c r="B25">
        <v>2016</v>
      </c>
      <c r="C25">
        <v>383</v>
      </c>
      <c r="D25" t="s">
        <v>19</v>
      </c>
      <c r="E25" t="s">
        <v>163</v>
      </c>
      <c r="F25" t="s">
        <v>164</v>
      </c>
      <c r="G25" t="s">
        <v>165</v>
      </c>
      <c r="H25" s="1">
        <v>42373</v>
      </c>
      <c r="I25" t="s">
        <v>23</v>
      </c>
      <c r="J25">
        <v>20</v>
      </c>
      <c r="K25">
        <v>2315</v>
      </c>
      <c r="L25" t="s">
        <v>166</v>
      </c>
      <c r="M25" t="s">
        <v>25</v>
      </c>
      <c r="N25" t="s">
        <v>32</v>
      </c>
      <c r="O25" s="1">
        <v>42373</v>
      </c>
      <c r="P25">
        <v>8250</v>
      </c>
      <c r="Q25" t="s">
        <v>1517</v>
      </c>
      <c r="R25" t="s">
        <v>81</v>
      </c>
      <c r="S25" t="s">
        <v>82</v>
      </c>
      <c r="T25" s="1">
        <v>43708</v>
      </c>
      <c r="U25">
        <v>1820</v>
      </c>
      <c r="V25">
        <v>6845</v>
      </c>
      <c r="W25">
        <f>Table_Query_from_parkirtol_50[[#This Row],[max]]-Table_Query_from_parkirtol_50[[#This Row],[min]]</f>
        <v>5025</v>
      </c>
    </row>
    <row r="26" spans="1:23" hidden="1" x14ac:dyDescent="0.25">
      <c r="A26">
        <v>75447</v>
      </c>
      <c r="B26">
        <v>2019</v>
      </c>
      <c r="C26">
        <v>13801</v>
      </c>
      <c r="D26" t="s">
        <v>1693</v>
      </c>
      <c r="E26" t="s">
        <v>1694</v>
      </c>
      <c r="F26" t="s">
        <v>1688</v>
      </c>
      <c r="G26" t="s">
        <v>1485</v>
      </c>
      <c r="H26" s="1">
        <v>43714</v>
      </c>
      <c r="I26" t="s">
        <v>23</v>
      </c>
      <c r="J26">
        <v>32</v>
      </c>
      <c r="K26">
        <v>85</v>
      </c>
      <c r="L26" t="s">
        <v>1695</v>
      </c>
      <c r="M26" t="s">
        <v>25</v>
      </c>
      <c r="N26" t="s">
        <v>32</v>
      </c>
      <c r="O26" s="1">
        <v>43714</v>
      </c>
      <c r="P26">
        <v>7650</v>
      </c>
      <c r="Q26" t="s">
        <v>1679</v>
      </c>
      <c r="R26" t="s">
        <v>1680</v>
      </c>
      <c r="S26" t="s">
        <v>1681</v>
      </c>
      <c r="T26" s="1">
        <v>45535</v>
      </c>
      <c r="U26">
        <v>85</v>
      </c>
      <c r="V26">
        <v>85</v>
      </c>
      <c r="W26">
        <f>Table_Query_from_parkirtol_50[[#This Row],[max]]-Table_Query_from_parkirtol_50[[#This Row],[min]]</f>
        <v>0</v>
      </c>
    </row>
    <row r="27" spans="1:23" x14ac:dyDescent="0.25">
      <c r="A27">
        <v>361</v>
      </c>
      <c r="B27">
        <v>2016</v>
      </c>
      <c r="C27">
        <v>350</v>
      </c>
      <c r="D27" t="s">
        <v>19</v>
      </c>
      <c r="E27" t="s">
        <v>97</v>
      </c>
      <c r="F27" t="s">
        <v>53</v>
      </c>
      <c r="G27" t="s">
        <v>98</v>
      </c>
      <c r="H27" s="1">
        <v>42373</v>
      </c>
      <c r="I27" t="s">
        <v>62</v>
      </c>
      <c r="J27">
        <v>40</v>
      </c>
      <c r="K27">
        <v>10923</v>
      </c>
      <c r="L27" t="s">
        <v>99</v>
      </c>
      <c r="M27" t="s">
        <v>25</v>
      </c>
      <c r="N27" t="s">
        <v>32</v>
      </c>
      <c r="O27" s="1">
        <v>42373</v>
      </c>
      <c r="P27">
        <v>8750</v>
      </c>
      <c r="Q27" t="s">
        <v>1529</v>
      </c>
      <c r="R27" t="s">
        <v>81</v>
      </c>
      <c r="S27" t="s">
        <v>100</v>
      </c>
      <c r="T27" s="1">
        <v>43708</v>
      </c>
      <c r="U27">
        <v>0</v>
      </c>
      <c r="V27">
        <v>112773</v>
      </c>
      <c r="W27">
        <f>Table_Query_from_parkirtol_50[[#This Row],[max]]-Table_Query_from_parkirtol_50[[#This Row],[min]]</f>
        <v>112773</v>
      </c>
    </row>
    <row r="28" spans="1:23" hidden="1" x14ac:dyDescent="0.25">
      <c r="A28">
        <v>75242</v>
      </c>
      <c r="B28">
        <v>2019</v>
      </c>
      <c r="C28">
        <v>13596</v>
      </c>
      <c r="D28" t="s">
        <v>1696</v>
      </c>
      <c r="E28" t="s">
        <v>1697</v>
      </c>
      <c r="F28" t="s">
        <v>147</v>
      </c>
      <c r="G28" t="s">
        <v>970</v>
      </c>
      <c r="H28" s="1">
        <v>43711</v>
      </c>
      <c r="I28" t="s">
        <v>23</v>
      </c>
      <c r="J28">
        <v>20</v>
      </c>
      <c r="K28">
        <v>140</v>
      </c>
      <c r="L28" t="s">
        <v>1698</v>
      </c>
      <c r="M28" t="s">
        <v>25</v>
      </c>
      <c r="N28" t="s">
        <v>32</v>
      </c>
      <c r="O28" s="1">
        <v>43711</v>
      </c>
      <c r="P28">
        <v>7650</v>
      </c>
      <c r="Q28" t="s">
        <v>1674</v>
      </c>
      <c r="R28" t="s">
        <v>1675</v>
      </c>
      <c r="S28" t="s">
        <v>1676</v>
      </c>
      <c r="T28" s="1">
        <v>45535</v>
      </c>
      <c r="U28">
        <v>140</v>
      </c>
      <c r="V28">
        <v>3610</v>
      </c>
      <c r="W28">
        <f>Table_Query_from_parkirtol_50[[#This Row],[max]]-Table_Query_from_parkirtol_50[[#This Row],[min]]</f>
        <v>3470</v>
      </c>
    </row>
    <row r="29" spans="1:23" hidden="1" x14ac:dyDescent="0.25">
      <c r="A29">
        <v>76026</v>
      </c>
      <c r="B29">
        <v>2019</v>
      </c>
      <c r="C29">
        <v>14380</v>
      </c>
      <c r="D29" t="s">
        <v>1699</v>
      </c>
      <c r="E29" t="s">
        <v>1700</v>
      </c>
      <c r="F29" t="s">
        <v>1684</v>
      </c>
      <c r="G29" t="s">
        <v>1046</v>
      </c>
      <c r="H29" s="1">
        <v>43724</v>
      </c>
      <c r="I29" t="s">
        <v>23</v>
      </c>
      <c r="J29">
        <v>20</v>
      </c>
      <c r="K29">
        <v>15</v>
      </c>
      <c r="L29" t="s">
        <v>1701</v>
      </c>
      <c r="M29" t="s">
        <v>25</v>
      </c>
      <c r="N29" t="s">
        <v>32</v>
      </c>
      <c r="O29" s="1">
        <v>43724</v>
      </c>
      <c r="P29">
        <v>7650</v>
      </c>
      <c r="Q29" t="s">
        <v>1674</v>
      </c>
      <c r="R29" t="s">
        <v>1675</v>
      </c>
      <c r="S29" t="s">
        <v>1676</v>
      </c>
      <c r="T29" s="1">
        <v>45535</v>
      </c>
      <c r="U29">
        <v>15</v>
      </c>
      <c r="V29">
        <v>20113</v>
      </c>
      <c r="W29">
        <f>Table_Query_from_parkirtol_50[[#This Row],[max]]-Table_Query_from_parkirtol_50[[#This Row],[min]]</f>
        <v>20098</v>
      </c>
    </row>
    <row r="30" spans="1:23" hidden="1" x14ac:dyDescent="0.25">
      <c r="A30">
        <v>476</v>
      </c>
      <c r="B30">
        <v>2016</v>
      </c>
      <c r="C30">
        <v>465</v>
      </c>
      <c r="D30" t="s">
        <v>19</v>
      </c>
      <c r="E30" t="s">
        <v>285</v>
      </c>
      <c r="F30" t="s">
        <v>286</v>
      </c>
      <c r="G30" t="s">
        <v>287</v>
      </c>
      <c r="H30" s="1">
        <v>42374</v>
      </c>
      <c r="I30" t="s">
        <v>23</v>
      </c>
      <c r="J30">
        <v>20</v>
      </c>
      <c r="K30">
        <v>6492</v>
      </c>
      <c r="L30" t="s">
        <v>288</v>
      </c>
      <c r="M30" t="s">
        <v>25</v>
      </c>
      <c r="N30" t="s">
        <v>32</v>
      </c>
      <c r="O30" s="1">
        <v>42374</v>
      </c>
      <c r="P30">
        <v>7900</v>
      </c>
      <c r="Q30" t="s">
        <v>1530</v>
      </c>
      <c r="R30" t="s">
        <v>27</v>
      </c>
      <c r="S30" t="s">
        <v>1531</v>
      </c>
      <c r="T30" s="1">
        <v>43708</v>
      </c>
      <c r="U30">
        <v>1105</v>
      </c>
      <c r="V30">
        <v>41250</v>
      </c>
      <c r="W30">
        <f>Table_Query_from_parkirtol_50[[#This Row],[max]]-Table_Query_from_parkirtol_50[[#This Row],[min]]</f>
        <v>40145</v>
      </c>
    </row>
    <row r="31" spans="1:23" x14ac:dyDescent="0.25">
      <c r="A31">
        <v>392</v>
      </c>
      <c r="B31">
        <v>2016</v>
      </c>
      <c r="C31">
        <v>381</v>
      </c>
      <c r="D31" t="s">
        <v>19</v>
      </c>
      <c r="E31" t="s">
        <v>159</v>
      </c>
      <c r="F31" t="s">
        <v>53</v>
      </c>
      <c r="G31" t="s">
        <v>98</v>
      </c>
      <c r="H31" s="1">
        <v>42373</v>
      </c>
      <c r="I31" t="s">
        <v>62</v>
      </c>
      <c r="J31">
        <v>35</v>
      </c>
      <c r="K31">
        <v>17602</v>
      </c>
      <c r="L31" t="s">
        <v>117</v>
      </c>
      <c r="M31" t="s">
        <v>25</v>
      </c>
      <c r="N31" t="s">
        <v>32</v>
      </c>
      <c r="O31" s="1">
        <v>42373</v>
      </c>
      <c r="P31">
        <v>8750</v>
      </c>
      <c r="Q31" t="s">
        <v>1529</v>
      </c>
      <c r="R31" t="s">
        <v>81</v>
      </c>
      <c r="S31" t="s">
        <v>100</v>
      </c>
      <c r="T31" s="1">
        <v>43708</v>
      </c>
      <c r="U31">
        <v>0</v>
      </c>
      <c r="V31">
        <v>116429</v>
      </c>
      <c r="W31">
        <f>Table_Query_from_parkirtol_50[[#This Row],[max]]-Table_Query_from_parkirtol_50[[#This Row],[min]]</f>
        <v>116429</v>
      </c>
    </row>
    <row r="32" spans="1:23" x14ac:dyDescent="0.25">
      <c r="A32">
        <v>603</v>
      </c>
      <c r="B32">
        <v>2016</v>
      </c>
      <c r="C32">
        <v>592</v>
      </c>
      <c r="D32" t="s">
        <v>19</v>
      </c>
      <c r="E32" t="s">
        <v>456</v>
      </c>
      <c r="F32" t="s">
        <v>53</v>
      </c>
      <c r="G32" t="s">
        <v>98</v>
      </c>
      <c r="H32" s="1">
        <v>42375</v>
      </c>
      <c r="I32" t="s">
        <v>23</v>
      </c>
      <c r="J32">
        <v>23</v>
      </c>
      <c r="K32">
        <v>12011</v>
      </c>
      <c r="L32" t="s">
        <v>457</v>
      </c>
      <c r="M32" t="s">
        <v>25</v>
      </c>
      <c r="N32" t="s">
        <v>32</v>
      </c>
      <c r="O32" s="1">
        <v>42375</v>
      </c>
      <c r="P32">
        <v>7900</v>
      </c>
      <c r="Q32" t="s">
        <v>1529</v>
      </c>
      <c r="R32" t="s">
        <v>81</v>
      </c>
      <c r="S32" t="s">
        <v>100</v>
      </c>
      <c r="T32" s="1">
        <v>43708</v>
      </c>
      <c r="U32">
        <v>0</v>
      </c>
      <c r="V32">
        <v>965276</v>
      </c>
      <c r="W32">
        <f>Table_Query_from_parkirtol_50[[#This Row],[max]]-Table_Query_from_parkirtol_50[[#This Row],[min]]</f>
        <v>965276</v>
      </c>
    </row>
    <row r="33" spans="1:23" hidden="1" x14ac:dyDescent="0.25">
      <c r="A33">
        <v>75320</v>
      </c>
      <c r="B33">
        <v>2019</v>
      </c>
      <c r="C33">
        <v>13674</v>
      </c>
      <c r="D33" t="s">
        <v>1702</v>
      </c>
      <c r="E33" t="s">
        <v>1703</v>
      </c>
      <c r="F33" t="s">
        <v>941</v>
      </c>
      <c r="G33" t="s">
        <v>145</v>
      </c>
      <c r="H33" s="1">
        <v>43712</v>
      </c>
      <c r="I33" t="s">
        <v>23</v>
      </c>
      <c r="J33">
        <v>20</v>
      </c>
      <c r="K33">
        <v>98</v>
      </c>
      <c r="L33" t="s">
        <v>1704</v>
      </c>
      <c r="M33" t="s">
        <v>25</v>
      </c>
      <c r="N33" t="s">
        <v>32</v>
      </c>
      <c r="O33" s="1">
        <v>43712</v>
      </c>
      <c r="P33">
        <v>7650</v>
      </c>
      <c r="Q33" t="s">
        <v>1674</v>
      </c>
      <c r="R33" t="s">
        <v>1675</v>
      </c>
      <c r="S33" t="s">
        <v>1676</v>
      </c>
      <c r="T33" s="1">
        <v>45535</v>
      </c>
      <c r="U33">
        <v>0</v>
      </c>
      <c r="V33">
        <v>11689</v>
      </c>
      <c r="W33">
        <f>Table_Query_from_parkirtol_50[[#This Row],[max]]-Table_Query_from_parkirtol_50[[#This Row],[min]]</f>
        <v>11689</v>
      </c>
    </row>
    <row r="34" spans="1:23" hidden="1" x14ac:dyDescent="0.25">
      <c r="A34">
        <v>354</v>
      </c>
      <c r="B34">
        <v>2016</v>
      </c>
      <c r="C34">
        <v>343</v>
      </c>
      <c r="D34" t="s">
        <v>19</v>
      </c>
      <c r="E34" t="s">
        <v>77</v>
      </c>
      <c r="F34" t="s">
        <v>78</v>
      </c>
      <c r="G34" t="s">
        <v>79</v>
      </c>
      <c r="H34" s="1">
        <v>42373</v>
      </c>
      <c r="I34" t="s">
        <v>23</v>
      </c>
      <c r="J34">
        <v>20</v>
      </c>
      <c r="K34">
        <v>5269</v>
      </c>
      <c r="L34" t="s">
        <v>80</v>
      </c>
      <c r="M34" t="s">
        <v>25</v>
      </c>
      <c r="N34" t="s">
        <v>32</v>
      </c>
      <c r="O34" s="1">
        <v>42373</v>
      </c>
      <c r="P34">
        <v>8250</v>
      </c>
      <c r="Q34" t="s">
        <v>1517</v>
      </c>
      <c r="R34" t="s">
        <v>81</v>
      </c>
      <c r="S34" t="s">
        <v>82</v>
      </c>
      <c r="T34" s="1">
        <v>43708</v>
      </c>
      <c r="U34">
        <v>5269</v>
      </c>
      <c r="V34">
        <v>72011</v>
      </c>
      <c r="W34">
        <f>Table_Query_from_parkirtol_50[[#This Row],[max]]-Table_Query_from_parkirtol_50[[#This Row],[min]]</f>
        <v>66742</v>
      </c>
    </row>
    <row r="35" spans="1:23" hidden="1" x14ac:dyDescent="0.25">
      <c r="A35">
        <v>75266</v>
      </c>
      <c r="B35">
        <v>2019</v>
      </c>
      <c r="C35">
        <v>13620</v>
      </c>
      <c r="D35" t="s">
        <v>1705</v>
      </c>
      <c r="E35" t="s">
        <v>1706</v>
      </c>
      <c r="F35" t="s">
        <v>1707</v>
      </c>
      <c r="G35" t="s">
        <v>1005</v>
      </c>
      <c r="H35" s="1">
        <v>43711</v>
      </c>
      <c r="I35" t="s">
        <v>23</v>
      </c>
      <c r="J35">
        <v>20</v>
      </c>
      <c r="K35">
        <v>82</v>
      </c>
      <c r="L35" t="s">
        <v>1708</v>
      </c>
      <c r="M35" t="s">
        <v>25</v>
      </c>
      <c r="N35" t="s">
        <v>32</v>
      </c>
      <c r="O35" s="1">
        <v>43711</v>
      </c>
      <c r="P35">
        <v>7650</v>
      </c>
      <c r="Q35" t="s">
        <v>1674</v>
      </c>
      <c r="R35" t="s">
        <v>1675</v>
      </c>
      <c r="S35" t="s">
        <v>1676</v>
      </c>
      <c r="T35" s="1">
        <v>45535</v>
      </c>
      <c r="U35">
        <v>82</v>
      </c>
      <c r="V35">
        <v>5199</v>
      </c>
      <c r="W35">
        <f>Table_Query_from_parkirtol_50[[#This Row],[max]]-Table_Query_from_parkirtol_50[[#This Row],[min]]</f>
        <v>5117</v>
      </c>
    </row>
    <row r="36" spans="1:23" hidden="1" x14ac:dyDescent="0.25">
      <c r="A36">
        <v>661</v>
      </c>
      <c r="B36">
        <v>2016</v>
      </c>
      <c r="C36">
        <v>650</v>
      </c>
      <c r="D36" t="s">
        <v>19</v>
      </c>
      <c r="E36" t="s">
        <v>514</v>
      </c>
      <c r="F36" t="s">
        <v>147</v>
      </c>
      <c r="G36" t="s">
        <v>515</v>
      </c>
      <c r="H36" s="1">
        <v>42377</v>
      </c>
      <c r="I36" t="s">
        <v>23</v>
      </c>
      <c r="J36">
        <v>20</v>
      </c>
      <c r="K36">
        <v>3163</v>
      </c>
      <c r="L36" t="s">
        <v>517</v>
      </c>
      <c r="M36" t="s">
        <v>25</v>
      </c>
      <c r="N36" t="s">
        <v>32</v>
      </c>
      <c r="O36" s="1">
        <v>42377</v>
      </c>
      <c r="P36">
        <v>7900</v>
      </c>
      <c r="Q36" t="s">
        <v>1517</v>
      </c>
      <c r="R36" t="s">
        <v>81</v>
      </c>
      <c r="S36" t="s">
        <v>82</v>
      </c>
      <c r="T36" s="1">
        <v>43708</v>
      </c>
      <c r="U36">
        <v>3163</v>
      </c>
      <c r="V36">
        <v>9844</v>
      </c>
      <c r="W36">
        <f>Table_Query_from_parkirtol_50[[#This Row],[max]]-Table_Query_from_parkirtol_50[[#This Row],[min]]</f>
        <v>6681</v>
      </c>
    </row>
    <row r="37" spans="1:23" hidden="1" x14ac:dyDescent="0.25">
      <c r="A37">
        <v>75244</v>
      </c>
      <c r="B37">
        <v>2019</v>
      </c>
      <c r="C37">
        <v>13598</v>
      </c>
      <c r="D37" t="s">
        <v>1709</v>
      </c>
      <c r="E37" t="s">
        <v>1710</v>
      </c>
      <c r="F37" t="s">
        <v>1711</v>
      </c>
      <c r="G37" t="s">
        <v>1712</v>
      </c>
      <c r="H37" s="1">
        <v>43711</v>
      </c>
      <c r="I37" t="s">
        <v>23</v>
      </c>
      <c r="J37">
        <v>20</v>
      </c>
      <c r="K37">
        <v>185</v>
      </c>
      <c r="L37" t="s">
        <v>1484</v>
      </c>
      <c r="M37" t="s">
        <v>25</v>
      </c>
      <c r="N37" t="s">
        <v>32</v>
      </c>
      <c r="O37" s="1">
        <v>43711</v>
      </c>
      <c r="P37">
        <v>7650</v>
      </c>
      <c r="Q37" t="s">
        <v>1674</v>
      </c>
      <c r="R37" t="s">
        <v>1675</v>
      </c>
      <c r="S37" t="s">
        <v>1676</v>
      </c>
      <c r="T37" s="1">
        <v>45535</v>
      </c>
      <c r="U37">
        <v>185</v>
      </c>
      <c r="V37">
        <v>4814</v>
      </c>
      <c r="W37">
        <f>Table_Query_from_parkirtol_50[[#This Row],[max]]-Table_Query_from_parkirtol_50[[#This Row],[min]]</f>
        <v>4629</v>
      </c>
    </row>
    <row r="38" spans="1:23" hidden="1" x14ac:dyDescent="0.25">
      <c r="A38">
        <v>379</v>
      </c>
      <c r="B38">
        <v>2016</v>
      </c>
      <c r="C38">
        <v>368</v>
      </c>
      <c r="D38" t="s">
        <v>19</v>
      </c>
      <c r="E38" t="s">
        <v>124</v>
      </c>
      <c r="F38" t="s">
        <v>125</v>
      </c>
      <c r="G38" t="s">
        <v>126</v>
      </c>
      <c r="H38" s="1">
        <v>42373</v>
      </c>
      <c r="I38" t="s">
        <v>23</v>
      </c>
      <c r="J38">
        <v>20</v>
      </c>
      <c r="K38">
        <v>3150</v>
      </c>
      <c r="L38" t="s">
        <v>128</v>
      </c>
      <c r="M38" t="s">
        <v>25</v>
      </c>
      <c r="N38" t="s">
        <v>32</v>
      </c>
      <c r="O38" s="1">
        <v>42373</v>
      </c>
      <c r="P38">
        <v>8250</v>
      </c>
      <c r="Q38" t="s">
        <v>1517</v>
      </c>
      <c r="R38" t="s">
        <v>81</v>
      </c>
      <c r="S38" t="s">
        <v>82</v>
      </c>
      <c r="T38" s="1">
        <v>43708</v>
      </c>
      <c r="U38">
        <v>3150</v>
      </c>
      <c r="V38">
        <v>64703</v>
      </c>
      <c r="W38">
        <f>Table_Query_from_parkirtol_50[[#This Row],[max]]-Table_Query_from_parkirtol_50[[#This Row],[min]]</f>
        <v>61553</v>
      </c>
    </row>
    <row r="39" spans="1:23" hidden="1" x14ac:dyDescent="0.25">
      <c r="A39">
        <v>75205</v>
      </c>
      <c r="B39">
        <v>2019</v>
      </c>
      <c r="C39">
        <v>13559</v>
      </c>
      <c r="D39" t="s">
        <v>1713</v>
      </c>
      <c r="E39" t="s">
        <v>1714</v>
      </c>
      <c r="F39" t="s">
        <v>238</v>
      </c>
      <c r="G39" t="s">
        <v>977</v>
      </c>
      <c r="H39" s="1">
        <v>43710</v>
      </c>
      <c r="I39" t="s">
        <v>23</v>
      </c>
      <c r="J39">
        <v>20</v>
      </c>
      <c r="K39">
        <v>85</v>
      </c>
      <c r="L39" t="s">
        <v>1715</v>
      </c>
      <c r="M39" t="s">
        <v>25</v>
      </c>
      <c r="N39" t="s">
        <v>32</v>
      </c>
      <c r="O39" s="1">
        <v>43710</v>
      </c>
      <c r="P39">
        <v>7650</v>
      </c>
      <c r="Q39" t="s">
        <v>1674</v>
      </c>
      <c r="R39" t="s">
        <v>1675</v>
      </c>
      <c r="S39" t="s">
        <v>1676</v>
      </c>
      <c r="T39" s="1">
        <v>45535</v>
      </c>
      <c r="U39">
        <v>0</v>
      </c>
      <c r="V39">
        <v>7101</v>
      </c>
      <c r="W39">
        <f>Table_Query_from_parkirtol_50[[#This Row],[max]]-Table_Query_from_parkirtol_50[[#This Row],[min]]</f>
        <v>7101</v>
      </c>
    </row>
    <row r="40" spans="1:23" hidden="1" x14ac:dyDescent="0.25">
      <c r="A40">
        <v>75446</v>
      </c>
      <c r="B40">
        <v>2019</v>
      </c>
      <c r="C40">
        <v>13800</v>
      </c>
      <c r="D40" t="s">
        <v>1716</v>
      </c>
      <c r="E40" t="s">
        <v>1717</v>
      </c>
      <c r="F40" t="s">
        <v>1688</v>
      </c>
      <c r="G40" t="s">
        <v>1485</v>
      </c>
      <c r="H40" s="1">
        <v>43714</v>
      </c>
      <c r="I40" t="s">
        <v>23</v>
      </c>
      <c r="J40">
        <v>28</v>
      </c>
      <c r="K40">
        <v>85</v>
      </c>
      <c r="L40" t="s">
        <v>1695</v>
      </c>
      <c r="M40" t="s">
        <v>25</v>
      </c>
      <c r="N40" t="s">
        <v>32</v>
      </c>
      <c r="O40" s="1">
        <v>43714</v>
      </c>
      <c r="P40">
        <v>7650</v>
      </c>
      <c r="Q40" t="s">
        <v>1674</v>
      </c>
      <c r="R40" t="s">
        <v>1675</v>
      </c>
      <c r="S40" t="s">
        <v>1676</v>
      </c>
      <c r="T40" s="1">
        <v>45535</v>
      </c>
      <c r="U40">
        <v>85</v>
      </c>
      <c r="V40">
        <v>85</v>
      </c>
      <c r="W40">
        <f>Table_Query_from_parkirtol_50[[#This Row],[max]]-Table_Query_from_parkirtol_50[[#This Row],[min]]</f>
        <v>0</v>
      </c>
    </row>
    <row r="41" spans="1:23" x14ac:dyDescent="0.25">
      <c r="A41">
        <v>76411</v>
      </c>
      <c r="B41">
        <v>2019</v>
      </c>
      <c r="C41">
        <v>14765</v>
      </c>
      <c r="D41" t="s">
        <v>1718</v>
      </c>
      <c r="E41" t="s">
        <v>1719</v>
      </c>
      <c r="F41" t="s">
        <v>53</v>
      </c>
      <c r="G41" t="s">
        <v>54</v>
      </c>
      <c r="H41" s="1">
        <v>43733</v>
      </c>
      <c r="I41" t="s">
        <v>23</v>
      </c>
      <c r="J41">
        <v>20</v>
      </c>
      <c r="K41">
        <v>546</v>
      </c>
      <c r="L41" t="s">
        <v>267</v>
      </c>
      <c r="M41" t="s">
        <v>25</v>
      </c>
      <c r="N41" t="s">
        <v>32</v>
      </c>
      <c r="O41" s="1">
        <v>43733</v>
      </c>
      <c r="P41">
        <v>7650</v>
      </c>
      <c r="Q41" t="s">
        <v>1679</v>
      </c>
      <c r="R41" t="s">
        <v>1680</v>
      </c>
      <c r="S41" t="s">
        <v>1681</v>
      </c>
      <c r="T41" s="1">
        <v>45535</v>
      </c>
      <c r="U41">
        <v>0</v>
      </c>
      <c r="V41">
        <v>21916</v>
      </c>
      <c r="W41">
        <f>Table_Query_from_parkirtol_50[[#This Row],[max]]-Table_Query_from_parkirtol_50[[#This Row],[min]]</f>
        <v>21916</v>
      </c>
    </row>
    <row r="42" spans="1:23" hidden="1" x14ac:dyDescent="0.25">
      <c r="A42">
        <v>75645</v>
      </c>
      <c r="B42">
        <v>2019</v>
      </c>
      <c r="C42">
        <v>13999</v>
      </c>
      <c r="D42" t="s">
        <v>1720</v>
      </c>
      <c r="E42" t="s">
        <v>1721</v>
      </c>
      <c r="F42" t="s">
        <v>1059</v>
      </c>
      <c r="G42" t="s">
        <v>1005</v>
      </c>
      <c r="H42" s="1">
        <v>43719</v>
      </c>
      <c r="I42" t="s">
        <v>23</v>
      </c>
      <c r="J42">
        <v>20</v>
      </c>
      <c r="K42">
        <v>156</v>
      </c>
      <c r="L42" t="s">
        <v>519</v>
      </c>
      <c r="M42" t="s">
        <v>25</v>
      </c>
      <c r="N42" t="s">
        <v>32</v>
      </c>
      <c r="O42" s="1">
        <v>43719</v>
      </c>
      <c r="P42">
        <v>7650</v>
      </c>
      <c r="Q42" t="s">
        <v>1674</v>
      </c>
      <c r="R42" t="s">
        <v>1675</v>
      </c>
      <c r="S42" t="s">
        <v>1676</v>
      </c>
      <c r="T42" s="1">
        <v>45535</v>
      </c>
      <c r="U42">
        <v>56</v>
      </c>
      <c r="V42">
        <v>4577</v>
      </c>
      <c r="W42">
        <f>Table_Query_from_parkirtol_50[[#This Row],[max]]-Table_Query_from_parkirtol_50[[#This Row],[min]]</f>
        <v>4521</v>
      </c>
    </row>
    <row r="43" spans="1:23" hidden="1" x14ac:dyDescent="0.25">
      <c r="A43">
        <v>399</v>
      </c>
      <c r="B43">
        <v>2016</v>
      </c>
      <c r="C43">
        <v>388</v>
      </c>
      <c r="D43" t="s">
        <v>19</v>
      </c>
      <c r="E43" t="s">
        <v>176</v>
      </c>
      <c r="F43" t="s">
        <v>177</v>
      </c>
      <c r="G43" t="s">
        <v>178</v>
      </c>
      <c r="H43" s="1">
        <v>42373</v>
      </c>
      <c r="I43" t="s">
        <v>23</v>
      </c>
      <c r="J43">
        <v>20</v>
      </c>
      <c r="K43">
        <v>3857</v>
      </c>
      <c r="L43" t="s">
        <v>179</v>
      </c>
      <c r="M43" t="s">
        <v>25</v>
      </c>
      <c r="N43" t="s">
        <v>32</v>
      </c>
      <c r="O43" s="1">
        <v>42373</v>
      </c>
      <c r="P43">
        <v>8250</v>
      </c>
      <c r="Q43" t="s">
        <v>1517</v>
      </c>
      <c r="R43" t="s">
        <v>81</v>
      </c>
      <c r="S43" t="s">
        <v>82</v>
      </c>
      <c r="T43" s="1">
        <v>43708</v>
      </c>
      <c r="U43">
        <v>1284</v>
      </c>
      <c r="V43">
        <v>67007</v>
      </c>
      <c r="W43">
        <f>Table_Query_from_parkirtol_50[[#This Row],[max]]-Table_Query_from_parkirtol_50[[#This Row],[min]]</f>
        <v>65723</v>
      </c>
    </row>
    <row r="44" spans="1:23" hidden="1" x14ac:dyDescent="0.25">
      <c r="A44">
        <v>3442</v>
      </c>
      <c r="B44">
        <v>2016</v>
      </c>
      <c r="C44">
        <v>3430</v>
      </c>
      <c r="D44" t="s">
        <v>19</v>
      </c>
      <c r="E44" t="s">
        <v>754</v>
      </c>
      <c r="F44" t="s">
        <v>755</v>
      </c>
      <c r="G44" t="s">
        <v>755</v>
      </c>
      <c r="H44" s="1">
        <v>42423</v>
      </c>
      <c r="I44" t="s">
        <v>23</v>
      </c>
      <c r="J44">
        <v>20</v>
      </c>
      <c r="K44">
        <v>716</v>
      </c>
      <c r="L44" t="s">
        <v>756</v>
      </c>
      <c r="M44" t="s">
        <v>25</v>
      </c>
      <c r="N44" t="s">
        <v>32</v>
      </c>
      <c r="O44" s="1">
        <v>42423</v>
      </c>
      <c r="P44">
        <v>7600</v>
      </c>
      <c r="Q44" t="s">
        <v>1517</v>
      </c>
      <c r="R44" t="s">
        <v>81</v>
      </c>
      <c r="S44" t="s">
        <v>82</v>
      </c>
      <c r="T44" s="1">
        <v>43708</v>
      </c>
      <c r="U44">
        <v>716</v>
      </c>
      <c r="V44">
        <v>1865</v>
      </c>
      <c r="W44">
        <f>Table_Query_from_parkirtol_50[[#This Row],[max]]-Table_Query_from_parkirtol_50[[#This Row],[min]]</f>
        <v>1149</v>
      </c>
    </row>
    <row r="45" spans="1:23" hidden="1" x14ac:dyDescent="0.25">
      <c r="A45">
        <v>956</v>
      </c>
      <c r="B45">
        <v>2016</v>
      </c>
      <c r="C45">
        <v>945</v>
      </c>
      <c r="D45" t="s">
        <v>19</v>
      </c>
      <c r="E45" t="s">
        <v>652</v>
      </c>
      <c r="F45" t="s">
        <v>653</v>
      </c>
      <c r="G45" t="s">
        <v>654</v>
      </c>
      <c r="H45" s="1">
        <v>42383</v>
      </c>
      <c r="I45" t="s">
        <v>23</v>
      </c>
      <c r="J45">
        <v>20</v>
      </c>
      <c r="K45">
        <v>2556</v>
      </c>
      <c r="L45" t="s">
        <v>656</v>
      </c>
      <c r="M45" t="s">
        <v>25</v>
      </c>
      <c r="N45" t="s">
        <v>32</v>
      </c>
      <c r="O45" s="1">
        <v>42383</v>
      </c>
      <c r="P45">
        <v>7900</v>
      </c>
      <c r="Q45" t="s">
        <v>1517</v>
      </c>
      <c r="R45" t="s">
        <v>81</v>
      </c>
      <c r="S45" t="s">
        <v>82</v>
      </c>
      <c r="T45" s="1">
        <v>43708</v>
      </c>
      <c r="U45">
        <v>2556</v>
      </c>
      <c r="V45">
        <v>4818</v>
      </c>
      <c r="W45">
        <f>Table_Query_from_parkirtol_50[[#This Row],[max]]-Table_Query_from_parkirtol_50[[#This Row],[min]]</f>
        <v>2262</v>
      </c>
    </row>
    <row r="46" spans="1:23" hidden="1" x14ac:dyDescent="0.25">
      <c r="A46">
        <v>463</v>
      </c>
      <c r="B46">
        <v>2016</v>
      </c>
      <c r="C46">
        <v>452</v>
      </c>
      <c r="D46" t="s">
        <v>19</v>
      </c>
      <c r="E46" t="s">
        <v>261</v>
      </c>
      <c r="F46" t="s">
        <v>262</v>
      </c>
      <c r="G46" t="s">
        <v>263</v>
      </c>
      <c r="H46" s="1">
        <v>42374</v>
      </c>
      <c r="I46" t="s">
        <v>23</v>
      </c>
      <c r="J46">
        <v>20</v>
      </c>
      <c r="K46">
        <v>1212</v>
      </c>
      <c r="L46" t="s">
        <v>265</v>
      </c>
      <c r="M46" t="s">
        <v>25</v>
      </c>
      <c r="N46" t="s">
        <v>32</v>
      </c>
      <c r="O46" s="1">
        <v>42374</v>
      </c>
      <c r="P46">
        <v>7900</v>
      </c>
      <c r="Q46" t="s">
        <v>1517</v>
      </c>
      <c r="R46" t="s">
        <v>81</v>
      </c>
      <c r="S46" t="s">
        <v>82</v>
      </c>
      <c r="T46" s="1">
        <v>43708</v>
      </c>
      <c r="U46">
        <v>1212</v>
      </c>
      <c r="V46">
        <v>3404</v>
      </c>
      <c r="W46">
        <f>Table_Query_from_parkirtol_50[[#This Row],[max]]-Table_Query_from_parkirtol_50[[#This Row],[min]]</f>
        <v>2192</v>
      </c>
    </row>
    <row r="47" spans="1:23" hidden="1" x14ac:dyDescent="0.25">
      <c r="A47">
        <v>597</v>
      </c>
      <c r="B47">
        <v>2016</v>
      </c>
      <c r="C47">
        <v>586</v>
      </c>
      <c r="D47" t="s">
        <v>19</v>
      </c>
      <c r="E47" t="s">
        <v>444</v>
      </c>
      <c r="F47" t="s">
        <v>349</v>
      </c>
      <c r="G47" t="s">
        <v>350</v>
      </c>
      <c r="H47" s="1">
        <v>42376</v>
      </c>
      <c r="I47" t="s">
        <v>23</v>
      </c>
      <c r="J47">
        <v>20</v>
      </c>
      <c r="K47">
        <v>2129</v>
      </c>
      <c r="L47" t="s">
        <v>445</v>
      </c>
      <c r="M47" t="s">
        <v>25</v>
      </c>
      <c r="N47" t="s">
        <v>32</v>
      </c>
      <c r="O47" s="1">
        <v>42376</v>
      </c>
      <c r="P47">
        <v>7900</v>
      </c>
      <c r="Q47" t="s">
        <v>1517</v>
      </c>
      <c r="R47" t="s">
        <v>81</v>
      </c>
      <c r="S47" t="s">
        <v>82</v>
      </c>
      <c r="T47" s="1">
        <v>43708</v>
      </c>
      <c r="U47">
        <v>2129</v>
      </c>
      <c r="V47">
        <v>12292</v>
      </c>
      <c r="W47">
        <f>Table_Query_from_parkirtol_50[[#This Row],[max]]-Table_Query_from_parkirtol_50[[#This Row],[min]]</f>
        <v>10163</v>
      </c>
    </row>
    <row r="48" spans="1:23" x14ac:dyDescent="0.25">
      <c r="A48">
        <v>369</v>
      </c>
      <c r="B48">
        <v>2016</v>
      </c>
      <c r="C48">
        <v>358</v>
      </c>
      <c r="D48" t="s">
        <v>19</v>
      </c>
      <c r="E48" t="s">
        <v>112</v>
      </c>
      <c r="F48" t="s">
        <v>53</v>
      </c>
      <c r="G48" t="s">
        <v>98</v>
      </c>
      <c r="H48" s="1">
        <v>42373</v>
      </c>
      <c r="I48" t="s">
        <v>62</v>
      </c>
      <c r="J48">
        <v>40</v>
      </c>
      <c r="K48">
        <v>15194</v>
      </c>
      <c r="L48" t="s">
        <v>113</v>
      </c>
      <c r="M48" t="s">
        <v>25</v>
      </c>
      <c r="N48" t="s">
        <v>32</v>
      </c>
      <c r="O48" s="1">
        <v>42373</v>
      </c>
      <c r="P48">
        <v>8750</v>
      </c>
      <c r="Q48" t="s">
        <v>1529</v>
      </c>
      <c r="R48" t="s">
        <v>81</v>
      </c>
      <c r="S48" t="s">
        <v>100</v>
      </c>
      <c r="T48" s="1">
        <v>43708</v>
      </c>
      <c r="U48">
        <v>0</v>
      </c>
      <c r="V48">
        <v>899998</v>
      </c>
      <c r="W48">
        <f>Table_Query_from_parkirtol_50[[#This Row],[max]]-Table_Query_from_parkirtol_50[[#This Row],[min]]</f>
        <v>899998</v>
      </c>
    </row>
    <row r="49" spans="1:23" x14ac:dyDescent="0.25">
      <c r="A49">
        <v>33860</v>
      </c>
      <c r="B49">
        <v>2017</v>
      </c>
      <c r="C49">
        <v>13630</v>
      </c>
      <c r="D49" t="s">
        <v>19</v>
      </c>
      <c r="E49" t="s">
        <v>1335</v>
      </c>
      <c r="F49" t="s">
        <v>53</v>
      </c>
      <c r="G49" t="s">
        <v>54</v>
      </c>
      <c r="H49" s="1">
        <v>42989</v>
      </c>
      <c r="I49" t="s">
        <v>62</v>
      </c>
      <c r="J49">
        <v>20</v>
      </c>
      <c r="K49">
        <v>0</v>
      </c>
      <c r="L49" t="s">
        <v>220</v>
      </c>
      <c r="M49" t="s">
        <v>109</v>
      </c>
      <c r="N49" t="s">
        <v>32</v>
      </c>
      <c r="O49" s="1">
        <v>42989</v>
      </c>
      <c r="P49">
        <v>8250</v>
      </c>
      <c r="Q49" t="s">
        <v>1532</v>
      </c>
      <c r="R49" t="s">
        <v>1333</v>
      </c>
      <c r="S49" t="s">
        <v>1334</v>
      </c>
      <c r="T49" s="1">
        <v>44804</v>
      </c>
      <c r="U49">
        <v>0</v>
      </c>
      <c r="V49">
        <v>30607</v>
      </c>
      <c r="W49">
        <f>Table_Query_from_parkirtol_50[[#This Row],[max]]-Table_Query_from_parkirtol_50[[#This Row],[min]]</f>
        <v>30607</v>
      </c>
    </row>
    <row r="50" spans="1:23" x14ac:dyDescent="0.25">
      <c r="A50">
        <v>561</v>
      </c>
      <c r="B50">
        <v>2016</v>
      </c>
      <c r="C50">
        <v>550</v>
      </c>
      <c r="D50" t="s">
        <v>19</v>
      </c>
      <c r="E50" t="s">
        <v>409</v>
      </c>
      <c r="F50" t="s">
        <v>53</v>
      </c>
      <c r="G50" t="s">
        <v>54</v>
      </c>
      <c r="H50" s="1">
        <v>42375</v>
      </c>
      <c r="I50" t="s">
        <v>55</v>
      </c>
      <c r="J50">
        <v>35</v>
      </c>
      <c r="K50">
        <v>125382</v>
      </c>
      <c r="L50" t="s">
        <v>410</v>
      </c>
      <c r="M50" t="s">
        <v>25</v>
      </c>
      <c r="N50" t="s">
        <v>32</v>
      </c>
      <c r="O50" s="1">
        <v>42375</v>
      </c>
      <c r="P50">
        <v>9700</v>
      </c>
      <c r="Q50" t="s">
        <v>1533</v>
      </c>
      <c r="R50" t="s">
        <v>57</v>
      </c>
      <c r="S50" t="s">
        <v>335</v>
      </c>
      <c r="T50" s="1">
        <v>42608</v>
      </c>
      <c r="U50">
        <v>0</v>
      </c>
      <c r="V50">
        <v>1395559</v>
      </c>
      <c r="W50">
        <f>Table_Query_from_parkirtol_50[[#This Row],[max]]-Table_Query_from_parkirtol_50[[#This Row],[min]]</f>
        <v>1395559</v>
      </c>
    </row>
    <row r="51" spans="1:23" hidden="1" x14ac:dyDescent="0.25">
      <c r="A51">
        <v>42955</v>
      </c>
      <c r="B51">
        <v>2018</v>
      </c>
      <c r="C51">
        <v>2388</v>
      </c>
      <c r="D51" t="s">
        <v>19</v>
      </c>
      <c r="E51" t="s">
        <v>1534</v>
      </c>
      <c r="F51" t="s">
        <v>1535</v>
      </c>
      <c r="G51" t="s">
        <v>706</v>
      </c>
      <c r="H51" s="1">
        <v>43133</v>
      </c>
      <c r="I51" t="s">
        <v>23</v>
      </c>
      <c r="J51">
        <v>20</v>
      </c>
      <c r="K51">
        <v>90729</v>
      </c>
      <c r="L51" t="s">
        <v>1537</v>
      </c>
      <c r="M51" t="s">
        <v>25</v>
      </c>
      <c r="N51" t="s">
        <v>32</v>
      </c>
      <c r="O51" s="1">
        <v>43133</v>
      </c>
      <c r="P51">
        <v>7600</v>
      </c>
      <c r="Q51" t="s">
        <v>1538</v>
      </c>
      <c r="R51" t="s">
        <v>27</v>
      </c>
      <c r="S51" t="s">
        <v>1531</v>
      </c>
      <c r="T51" s="1">
        <v>43708</v>
      </c>
      <c r="U51">
        <v>90729</v>
      </c>
      <c r="V51">
        <v>91230</v>
      </c>
      <c r="W51">
        <f>Table_Query_from_parkirtol_50[[#This Row],[max]]-Table_Query_from_parkirtol_50[[#This Row],[min]]</f>
        <v>501</v>
      </c>
    </row>
    <row r="52" spans="1:23" x14ac:dyDescent="0.25">
      <c r="A52">
        <v>504</v>
      </c>
      <c r="B52">
        <v>2016</v>
      </c>
      <c r="C52">
        <v>493</v>
      </c>
      <c r="D52" t="s">
        <v>19</v>
      </c>
      <c r="E52" t="s">
        <v>333</v>
      </c>
      <c r="F52" t="s">
        <v>53</v>
      </c>
      <c r="G52" t="s">
        <v>98</v>
      </c>
      <c r="H52" s="1">
        <v>42373</v>
      </c>
      <c r="I52" t="s">
        <v>55</v>
      </c>
      <c r="J52">
        <v>27</v>
      </c>
      <c r="K52">
        <v>136752</v>
      </c>
      <c r="L52" t="s">
        <v>334</v>
      </c>
      <c r="M52" t="s">
        <v>25</v>
      </c>
      <c r="N52" t="s">
        <v>32</v>
      </c>
      <c r="O52" s="1">
        <v>42373</v>
      </c>
      <c r="P52">
        <v>9950</v>
      </c>
      <c r="Q52" t="s">
        <v>1533</v>
      </c>
      <c r="R52" t="s">
        <v>57</v>
      </c>
      <c r="S52" t="s">
        <v>335</v>
      </c>
      <c r="T52" s="1">
        <v>42608</v>
      </c>
      <c r="U52">
        <v>14733</v>
      </c>
      <c r="V52">
        <v>154124</v>
      </c>
      <c r="W52">
        <f>Table_Query_from_parkirtol_50[[#This Row],[max]]-Table_Query_from_parkirtol_50[[#This Row],[min]]</f>
        <v>139391</v>
      </c>
    </row>
    <row r="53" spans="1:23" x14ac:dyDescent="0.25">
      <c r="A53">
        <v>695</v>
      </c>
      <c r="B53">
        <v>2016</v>
      </c>
      <c r="C53">
        <v>684</v>
      </c>
      <c r="D53" t="s">
        <v>19</v>
      </c>
      <c r="E53" t="s">
        <v>529</v>
      </c>
      <c r="F53" t="s">
        <v>53</v>
      </c>
      <c r="G53" t="s">
        <v>54</v>
      </c>
      <c r="H53" s="1">
        <v>42380</v>
      </c>
      <c r="I53" t="s">
        <v>55</v>
      </c>
      <c r="J53">
        <v>25</v>
      </c>
      <c r="K53">
        <v>106901</v>
      </c>
      <c r="L53" t="s">
        <v>530</v>
      </c>
      <c r="M53" t="s">
        <v>25</v>
      </c>
      <c r="N53" t="s">
        <v>32</v>
      </c>
      <c r="O53" s="1">
        <v>42380</v>
      </c>
      <c r="P53">
        <v>9700</v>
      </c>
      <c r="Q53" t="s">
        <v>1540</v>
      </c>
      <c r="R53" t="s">
        <v>57</v>
      </c>
      <c r="S53" t="s">
        <v>58</v>
      </c>
      <c r="T53" s="1">
        <v>42586</v>
      </c>
      <c r="U53">
        <v>0</v>
      </c>
      <c r="V53">
        <v>124592</v>
      </c>
      <c r="W53">
        <f>Table_Query_from_parkirtol_50[[#This Row],[max]]-Table_Query_from_parkirtol_50[[#This Row],[min]]</f>
        <v>124592</v>
      </c>
    </row>
    <row r="54" spans="1:23" x14ac:dyDescent="0.25">
      <c r="A54">
        <v>443</v>
      </c>
      <c r="B54">
        <v>2016</v>
      </c>
      <c r="C54">
        <v>432</v>
      </c>
      <c r="D54" t="s">
        <v>19</v>
      </c>
      <c r="E54" t="s">
        <v>235</v>
      </c>
      <c r="F54" t="s">
        <v>53</v>
      </c>
      <c r="G54" t="s">
        <v>54</v>
      </c>
      <c r="H54" s="1">
        <v>42372</v>
      </c>
      <c r="I54" t="s">
        <v>55</v>
      </c>
      <c r="J54">
        <v>30</v>
      </c>
      <c r="K54">
        <v>97860</v>
      </c>
      <c r="L54" t="s">
        <v>236</v>
      </c>
      <c r="M54" t="s">
        <v>25</v>
      </c>
      <c r="N54" t="s">
        <v>32</v>
      </c>
      <c r="O54" s="1">
        <v>42372</v>
      </c>
      <c r="P54">
        <v>9950</v>
      </c>
      <c r="Q54" t="s">
        <v>1540</v>
      </c>
      <c r="R54" t="s">
        <v>57</v>
      </c>
      <c r="S54" t="s">
        <v>58</v>
      </c>
      <c r="T54" s="1">
        <v>42586</v>
      </c>
      <c r="U54">
        <v>0</v>
      </c>
      <c r="V54">
        <v>1022107</v>
      </c>
      <c r="W54">
        <f>Table_Query_from_parkirtol_50[[#This Row],[max]]-Table_Query_from_parkirtol_50[[#This Row],[min]]</f>
        <v>1022107</v>
      </c>
    </row>
    <row r="55" spans="1:23" x14ac:dyDescent="0.25">
      <c r="A55">
        <v>341</v>
      </c>
      <c r="B55">
        <v>2016</v>
      </c>
      <c r="C55">
        <v>330</v>
      </c>
      <c r="D55" t="s">
        <v>19</v>
      </c>
      <c r="E55" t="s">
        <v>52</v>
      </c>
      <c r="F55" t="s">
        <v>53</v>
      </c>
      <c r="G55" t="s">
        <v>54</v>
      </c>
      <c r="H55" s="1">
        <v>42373</v>
      </c>
      <c r="I55" t="s">
        <v>55</v>
      </c>
      <c r="J55">
        <v>25</v>
      </c>
      <c r="K55">
        <v>100861</v>
      </c>
      <c r="L55" t="s">
        <v>56</v>
      </c>
      <c r="M55" t="s">
        <v>25</v>
      </c>
      <c r="N55" t="s">
        <v>32</v>
      </c>
      <c r="O55" s="1">
        <v>42373</v>
      </c>
      <c r="P55">
        <v>9950</v>
      </c>
      <c r="Q55" t="s">
        <v>1540</v>
      </c>
      <c r="R55" t="s">
        <v>57</v>
      </c>
      <c r="S55" t="s">
        <v>58</v>
      </c>
      <c r="T55" s="1">
        <v>42586</v>
      </c>
      <c r="U55">
        <v>0</v>
      </c>
      <c r="V55">
        <v>1110876</v>
      </c>
      <c r="W55">
        <f>Table_Query_from_parkirtol_50[[#This Row],[max]]-Table_Query_from_parkirtol_50[[#This Row],[min]]</f>
        <v>1110876</v>
      </c>
    </row>
    <row r="56" spans="1:23" x14ac:dyDescent="0.25">
      <c r="A56">
        <v>33850</v>
      </c>
      <c r="B56">
        <v>2017</v>
      </c>
      <c r="C56">
        <v>13620</v>
      </c>
      <c r="D56" t="s">
        <v>19</v>
      </c>
      <c r="E56" t="s">
        <v>1332</v>
      </c>
      <c r="F56" t="s">
        <v>53</v>
      </c>
      <c r="G56" t="s">
        <v>54</v>
      </c>
      <c r="H56" s="1">
        <v>42986</v>
      </c>
      <c r="I56" t="s">
        <v>62</v>
      </c>
      <c r="J56">
        <v>57</v>
      </c>
      <c r="K56">
        <v>46</v>
      </c>
      <c r="L56" t="s">
        <v>569</v>
      </c>
      <c r="M56" t="s">
        <v>25</v>
      </c>
      <c r="N56" t="s">
        <v>32</v>
      </c>
      <c r="O56" s="1">
        <v>42986</v>
      </c>
      <c r="P56">
        <v>8250</v>
      </c>
      <c r="Q56" t="s">
        <v>1532</v>
      </c>
      <c r="R56" t="s">
        <v>1333</v>
      </c>
      <c r="S56" t="s">
        <v>1334</v>
      </c>
      <c r="T56" s="1">
        <v>44804</v>
      </c>
      <c r="U56">
        <v>0</v>
      </c>
      <c r="V56">
        <v>56583</v>
      </c>
      <c r="W56">
        <f>Table_Query_from_parkirtol_50[[#This Row],[max]]-Table_Query_from_parkirtol_50[[#This Row],[min]]</f>
        <v>56583</v>
      </c>
    </row>
    <row r="57" spans="1:23" x14ac:dyDescent="0.25">
      <c r="A57">
        <v>50261</v>
      </c>
      <c r="B57">
        <v>2018</v>
      </c>
      <c r="C57">
        <v>9694</v>
      </c>
      <c r="D57" t="s">
        <v>1541</v>
      </c>
      <c r="E57" t="s">
        <v>1542</v>
      </c>
      <c r="F57" t="s">
        <v>992</v>
      </c>
      <c r="G57" t="s">
        <v>54</v>
      </c>
      <c r="H57" s="1">
        <v>43259</v>
      </c>
      <c r="I57" t="s">
        <v>23</v>
      </c>
      <c r="J57">
        <v>28</v>
      </c>
      <c r="K57">
        <v>29</v>
      </c>
      <c r="L57" t="s">
        <v>85</v>
      </c>
      <c r="M57" t="s">
        <v>25</v>
      </c>
      <c r="N57" t="s">
        <v>32</v>
      </c>
      <c r="O57" s="1">
        <v>43259</v>
      </c>
      <c r="P57">
        <v>7800</v>
      </c>
      <c r="Q57" t="s">
        <v>1543</v>
      </c>
      <c r="R57" t="s">
        <v>1544</v>
      </c>
      <c r="S57" t="s">
        <v>1545</v>
      </c>
      <c r="T57" s="1">
        <v>45077</v>
      </c>
      <c r="U57">
        <v>0</v>
      </c>
      <c r="V57">
        <v>99008</v>
      </c>
      <c r="W57">
        <f>Table_Query_from_parkirtol_50[[#This Row],[max]]-Table_Query_from_parkirtol_50[[#This Row],[min]]</f>
        <v>99008</v>
      </c>
    </row>
    <row r="58" spans="1:23" x14ac:dyDescent="0.25">
      <c r="A58">
        <v>50319</v>
      </c>
      <c r="B58">
        <v>2018</v>
      </c>
      <c r="C58">
        <v>9752</v>
      </c>
      <c r="D58" t="s">
        <v>1546</v>
      </c>
      <c r="E58" t="s">
        <v>1547</v>
      </c>
      <c r="F58" t="s">
        <v>992</v>
      </c>
      <c r="G58" t="s">
        <v>54</v>
      </c>
      <c r="H58" s="1">
        <v>43262</v>
      </c>
      <c r="I58" t="s">
        <v>23</v>
      </c>
      <c r="J58">
        <v>0</v>
      </c>
      <c r="K58">
        <v>0</v>
      </c>
      <c r="L58" t="s">
        <v>568</v>
      </c>
      <c r="M58" t="s">
        <v>25</v>
      </c>
      <c r="N58" t="s">
        <v>26</v>
      </c>
      <c r="O58" s="1"/>
      <c r="P58">
        <v>0</v>
      </c>
      <c r="Q58" t="s">
        <v>1543</v>
      </c>
      <c r="R58" t="s">
        <v>1544</v>
      </c>
      <c r="S58" t="s">
        <v>1545</v>
      </c>
      <c r="T58" s="1">
        <v>45077</v>
      </c>
      <c r="U58">
        <v>0</v>
      </c>
      <c r="V58">
        <v>160848</v>
      </c>
      <c r="W58">
        <f>Table_Query_from_parkirtol_50[[#This Row],[max]]-Table_Query_from_parkirtol_50[[#This Row],[min]]</f>
        <v>160848</v>
      </c>
    </row>
    <row r="59" spans="1:23" hidden="1" x14ac:dyDescent="0.25">
      <c r="A59">
        <v>75692</v>
      </c>
      <c r="B59">
        <v>2019</v>
      </c>
      <c r="C59">
        <v>14046</v>
      </c>
      <c r="D59" t="s">
        <v>1722</v>
      </c>
      <c r="E59" t="s">
        <v>1723</v>
      </c>
      <c r="F59" t="s">
        <v>1724</v>
      </c>
      <c r="G59" t="s">
        <v>644</v>
      </c>
      <c r="H59" s="1">
        <v>43720</v>
      </c>
      <c r="I59" t="s">
        <v>23</v>
      </c>
      <c r="J59">
        <v>20</v>
      </c>
      <c r="K59">
        <v>468</v>
      </c>
      <c r="L59" t="s">
        <v>1725</v>
      </c>
      <c r="M59" t="s">
        <v>25</v>
      </c>
      <c r="N59" t="s">
        <v>32</v>
      </c>
      <c r="O59" s="1">
        <v>43720</v>
      </c>
      <c r="P59">
        <v>7650</v>
      </c>
      <c r="Q59" t="s">
        <v>1674</v>
      </c>
      <c r="R59" t="s">
        <v>1726</v>
      </c>
      <c r="S59" t="s">
        <v>1727</v>
      </c>
      <c r="T59" s="1">
        <v>45535</v>
      </c>
      <c r="U59">
        <v>363</v>
      </c>
      <c r="V59">
        <v>1552</v>
      </c>
      <c r="W59">
        <f>Table_Query_from_parkirtol_50[[#This Row],[max]]-Table_Query_from_parkirtol_50[[#This Row],[min]]</f>
        <v>1189</v>
      </c>
    </row>
    <row r="60" spans="1:23" hidden="1" x14ac:dyDescent="0.25">
      <c r="A60">
        <v>75253</v>
      </c>
      <c r="B60">
        <v>2019</v>
      </c>
      <c r="C60">
        <v>13607</v>
      </c>
      <c r="D60" t="s">
        <v>1728</v>
      </c>
      <c r="E60" t="s">
        <v>1729</v>
      </c>
      <c r="F60" t="s">
        <v>1730</v>
      </c>
      <c r="G60" t="s">
        <v>1731</v>
      </c>
      <c r="H60" s="1">
        <v>43711</v>
      </c>
      <c r="I60" t="s">
        <v>23</v>
      </c>
      <c r="J60">
        <v>20</v>
      </c>
      <c r="K60">
        <v>15</v>
      </c>
      <c r="L60" t="s">
        <v>742</v>
      </c>
      <c r="M60" t="s">
        <v>25</v>
      </c>
      <c r="N60" t="s">
        <v>32</v>
      </c>
      <c r="O60" s="1">
        <v>43711</v>
      </c>
      <c r="P60">
        <v>7650</v>
      </c>
      <c r="Q60" t="s">
        <v>1674</v>
      </c>
      <c r="R60" t="s">
        <v>1726</v>
      </c>
      <c r="S60" t="s">
        <v>1727</v>
      </c>
      <c r="T60" s="1">
        <v>45535</v>
      </c>
      <c r="U60">
        <v>15</v>
      </c>
      <c r="V60">
        <v>2237</v>
      </c>
      <c r="W60">
        <f>Table_Query_from_parkirtol_50[[#This Row],[max]]-Table_Query_from_parkirtol_50[[#This Row],[min]]</f>
        <v>2222</v>
      </c>
    </row>
    <row r="61" spans="1:23" x14ac:dyDescent="0.25">
      <c r="A61">
        <v>26424</v>
      </c>
      <c r="B61">
        <v>2017</v>
      </c>
      <c r="C61">
        <v>6195</v>
      </c>
      <c r="D61" t="s">
        <v>19</v>
      </c>
      <c r="E61" t="s">
        <v>1254</v>
      </c>
      <c r="F61" t="s">
        <v>53</v>
      </c>
      <c r="G61" t="s">
        <v>54</v>
      </c>
      <c r="H61" s="1">
        <v>42844</v>
      </c>
      <c r="I61" t="s">
        <v>23</v>
      </c>
      <c r="J61">
        <v>20</v>
      </c>
      <c r="K61">
        <v>109182</v>
      </c>
      <c r="L61" t="s">
        <v>799</v>
      </c>
      <c r="M61" t="s">
        <v>25</v>
      </c>
      <c r="N61" t="s">
        <v>32</v>
      </c>
      <c r="O61" s="1">
        <v>42844</v>
      </c>
      <c r="P61">
        <v>7400</v>
      </c>
      <c r="Q61" t="s">
        <v>1548</v>
      </c>
      <c r="R61" t="s">
        <v>1255</v>
      </c>
      <c r="S61" t="s">
        <v>1256</v>
      </c>
      <c r="T61" s="1">
        <v>42847</v>
      </c>
      <c r="U61">
        <v>11375</v>
      </c>
      <c r="V61">
        <v>118543</v>
      </c>
      <c r="W61">
        <f>Table_Query_from_parkirtol_50[[#This Row],[max]]-Table_Query_from_parkirtol_50[[#This Row],[min]]</f>
        <v>107168</v>
      </c>
    </row>
    <row r="62" spans="1:23" hidden="1" x14ac:dyDescent="0.25">
      <c r="A62">
        <v>75370</v>
      </c>
      <c r="B62">
        <v>2019</v>
      </c>
      <c r="C62">
        <v>13724</v>
      </c>
      <c r="D62" t="s">
        <v>1732</v>
      </c>
      <c r="E62" t="s">
        <v>1733</v>
      </c>
      <c r="F62" t="s">
        <v>1734</v>
      </c>
      <c r="G62" t="s">
        <v>1735</v>
      </c>
      <c r="H62" s="1">
        <v>43713</v>
      </c>
      <c r="I62" t="s">
        <v>23</v>
      </c>
      <c r="J62">
        <v>20</v>
      </c>
      <c r="K62">
        <v>673</v>
      </c>
      <c r="L62" t="s">
        <v>24</v>
      </c>
      <c r="M62" t="s">
        <v>25</v>
      </c>
      <c r="N62" t="s">
        <v>32</v>
      </c>
      <c r="O62" s="1">
        <v>43713</v>
      </c>
      <c r="P62">
        <v>7650</v>
      </c>
      <c r="Q62" t="s">
        <v>1674</v>
      </c>
      <c r="R62" t="s">
        <v>1726</v>
      </c>
      <c r="S62" t="s">
        <v>1727</v>
      </c>
      <c r="T62" s="1">
        <v>45535</v>
      </c>
      <c r="U62">
        <v>610</v>
      </c>
      <c r="V62">
        <v>8834</v>
      </c>
      <c r="W62">
        <f>Table_Query_from_parkirtol_50[[#This Row],[max]]-Table_Query_from_parkirtol_50[[#This Row],[min]]</f>
        <v>8224</v>
      </c>
    </row>
    <row r="63" spans="1:23" hidden="1" x14ac:dyDescent="0.25">
      <c r="A63">
        <v>75257</v>
      </c>
      <c r="B63">
        <v>2019</v>
      </c>
      <c r="C63">
        <v>13611</v>
      </c>
      <c r="D63" t="s">
        <v>1736</v>
      </c>
      <c r="E63" t="s">
        <v>1737</v>
      </c>
      <c r="F63" t="s">
        <v>1738</v>
      </c>
      <c r="G63" t="s">
        <v>137</v>
      </c>
      <c r="H63" s="1">
        <v>43711</v>
      </c>
      <c r="I63" t="s">
        <v>23</v>
      </c>
      <c r="J63">
        <v>20</v>
      </c>
      <c r="K63">
        <v>12</v>
      </c>
      <c r="L63" t="s">
        <v>138</v>
      </c>
      <c r="M63" t="s">
        <v>25</v>
      </c>
      <c r="N63" t="s">
        <v>32</v>
      </c>
      <c r="O63" s="1">
        <v>43711</v>
      </c>
      <c r="P63">
        <v>7650</v>
      </c>
      <c r="Q63" t="s">
        <v>1674</v>
      </c>
      <c r="R63" t="s">
        <v>1726</v>
      </c>
      <c r="S63" t="s">
        <v>1727</v>
      </c>
      <c r="T63" s="1">
        <v>45535</v>
      </c>
      <c r="U63">
        <v>12</v>
      </c>
      <c r="V63">
        <v>12178</v>
      </c>
      <c r="W63">
        <f>Table_Query_from_parkirtol_50[[#This Row],[max]]-Table_Query_from_parkirtol_50[[#This Row],[min]]</f>
        <v>12166</v>
      </c>
    </row>
    <row r="64" spans="1:23" hidden="1" x14ac:dyDescent="0.25">
      <c r="A64">
        <v>353</v>
      </c>
      <c r="B64">
        <v>2016</v>
      </c>
      <c r="C64">
        <v>342</v>
      </c>
      <c r="D64" t="s">
        <v>19</v>
      </c>
      <c r="E64" t="s">
        <v>72</v>
      </c>
      <c r="F64" t="s">
        <v>73</v>
      </c>
      <c r="G64" t="s">
        <v>74</v>
      </c>
      <c r="H64" s="1">
        <v>42373</v>
      </c>
      <c r="I64" t="s">
        <v>23</v>
      </c>
      <c r="J64">
        <v>20</v>
      </c>
      <c r="K64">
        <v>40331</v>
      </c>
      <c r="L64" t="s">
        <v>75</v>
      </c>
      <c r="M64" t="s">
        <v>25</v>
      </c>
      <c r="N64" t="s">
        <v>32</v>
      </c>
      <c r="O64" s="1">
        <v>42373</v>
      </c>
      <c r="P64">
        <v>8250</v>
      </c>
      <c r="Q64" t="s">
        <v>1549</v>
      </c>
      <c r="R64" t="s">
        <v>68</v>
      </c>
      <c r="S64" t="s">
        <v>76</v>
      </c>
      <c r="T64" s="1">
        <v>43101</v>
      </c>
      <c r="U64">
        <v>882</v>
      </c>
      <c r="V64">
        <v>83068</v>
      </c>
      <c r="W64">
        <f>Table_Query_from_parkirtol_50[[#This Row],[max]]-Table_Query_from_parkirtol_50[[#This Row],[min]]</f>
        <v>82186</v>
      </c>
    </row>
    <row r="65" spans="1:23" x14ac:dyDescent="0.25">
      <c r="A65">
        <v>351</v>
      </c>
      <c r="B65">
        <v>2016</v>
      </c>
      <c r="C65">
        <v>340</v>
      </c>
      <c r="D65" t="s">
        <v>19</v>
      </c>
      <c r="E65" t="s">
        <v>66</v>
      </c>
      <c r="F65" t="s">
        <v>53</v>
      </c>
      <c r="G65" t="s">
        <v>54</v>
      </c>
      <c r="H65" s="1">
        <v>42373</v>
      </c>
      <c r="I65" t="s">
        <v>62</v>
      </c>
      <c r="J65">
        <v>25</v>
      </c>
      <c r="K65">
        <v>88174</v>
      </c>
      <c r="L65" t="s">
        <v>67</v>
      </c>
      <c r="M65" t="s">
        <v>25</v>
      </c>
      <c r="N65" t="s">
        <v>26</v>
      </c>
      <c r="O65" s="1"/>
      <c r="P65">
        <v>0</v>
      </c>
      <c r="Q65" t="s">
        <v>1550</v>
      </c>
      <c r="R65" t="s">
        <v>68</v>
      </c>
      <c r="S65" t="s">
        <v>69</v>
      </c>
      <c r="T65" s="1">
        <v>43101</v>
      </c>
      <c r="U65">
        <v>0</v>
      </c>
      <c r="V65">
        <v>139516</v>
      </c>
      <c r="W65">
        <f>Table_Query_from_parkirtol_50[[#This Row],[max]]-Table_Query_from_parkirtol_50[[#This Row],[min]]</f>
        <v>139516</v>
      </c>
    </row>
    <row r="66" spans="1:23" hidden="1" x14ac:dyDescent="0.25">
      <c r="A66">
        <v>383</v>
      </c>
      <c r="B66">
        <v>2016</v>
      </c>
      <c r="C66">
        <v>372</v>
      </c>
      <c r="D66" t="s">
        <v>19</v>
      </c>
      <c r="E66" t="s">
        <v>136</v>
      </c>
      <c r="F66" t="s">
        <v>137</v>
      </c>
      <c r="G66" t="s">
        <v>137</v>
      </c>
      <c r="H66" s="1">
        <v>42373</v>
      </c>
      <c r="I66" t="s">
        <v>23</v>
      </c>
      <c r="J66">
        <v>20</v>
      </c>
      <c r="K66">
        <v>52750</v>
      </c>
      <c r="L66" t="s">
        <v>138</v>
      </c>
      <c r="M66" t="s">
        <v>25</v>
      </c>
      <c r="N66" t="s">
        <v>32</v>
      </c>
      <c r="O66" s="1">
        <v>42373</v>
      </c>
      <c r="P66">
        <v>8250</v>
      </c>
      <c r="Q66" t="s">
        <v>1549</v>
      </c>
      <c r="R66" t="s">
        <v>68</v>
      </c>
      <c r="S66" t="s">
        <v>76</v>
      </c>
      <c r="T66" s="1">
        <v>43101</v>
      </c>
      <c r="U66">
        <v>0</v>
      </c>
      <c r="V66">
        <v>767481</v>
      </c>
      <c r="W66">
        <f>Table_Query_from_parkirtol_50[[#This Row],[max]]-Table_Query_from_parkirtol_50[[#This Row],[min]]</f>
        <v>767481</v>
      </c>
    </row>
    <row r="67" spans="1:23" hidden="1" x14ac:dyDescent="0.25">
      <c r="A67">
        <v>592</v>
      </c>
      <c r="B67">
        <v>2016</v>
      </c>
      <c r="C67">
        <v>581</v>
      </c>
      <c r="D67" t="s">
        <v>19</v>
      </c>
      <c r="E67" t="s">
        <v>438</v>
      </c>
      <c r="F67" t="s">
        <v>439</v>
      </c>
      <c r="G67" t="s">
        <v>439</v>
      </c>
      <c r="H67" s="1">
        <v>42376</v>
      </c>
      <c r="I67" t="s">
        <v>23</v>
      </c>
      <c r="J67">
        <v>20</v>
      </c>
      <c r="K67">
        <v>29069</v>
      </c>
      <c r="L67" t="s">
        <v>440</v>
      </c>
      <c r="M67" t="s">
        <v>25</v>
      </c>
      <c r="N67" t="s">
        <v>32</v>
      </c>
      <c r="O67" s="1">
        <v>42376</v>
      </c>
      <c r="P67">
        <v>7900</v>
      </c>
      <c r="Q67" t="s">
        <v>1549</v>
      </c>
      <c r="R67" t="s">
        <v>68</v>
      </c>
      <c r="S67" t="s">
        <v>76</v>
      </c>
      <c r="T67" s="1">
        <v>43101</v>
      </c>
      <c r="U67">
        <v>2241</v>
      </c>
      <c r="V67">
        <v>49572</v>
      </c>
      <c r="W67">
        <f>Table_Query_from_parkirtol_50[[#This Row],[max]]-Table_Query_from_parkirtol_50[[#This Row],[min]]</f>
        <v>47331</v>
      </c>
    </row>
    <row r="68" spans="1:23" hidden="1" x14ac:dyDescent="0.25">
      <c r="A68">
        <v>625</v>
      </c>
      <c r="B68">
        <v>2016</v>
      </c>
      <c r="C68">
        <v>614</v>
      </c>
      <c r="D68" t="s">
        <v>19</v>
      </c>
      <c r="E68" t="s">
        <v>466</v>
      </c>
      <c r="F68" t="s">
        <v>467</v>
      </c>
      <c r="G68" t="s">
        <v>468</v>
      </c>
      <c r="H68" s="1">
        <v>42377</v>
      </c>
      <c r="I68" t="s">
        <v>23</v>
      </c>
      <c r="J68">
        <v>20</v>
      </c>
      <c r="K68">
        <v>57688</v>
      </c>
      <c r="L68" t="s">
        <v>469</v>
      </c>
      <c r="M68" t="s">
        <v>25</v>
      </c>
      <c r="N68" t="s">
        <v>32</v>
      </c>
      <c r="O68" s="1">
        <v>42377</v>
      </c>
      <c r="P68">
        <v>7900</v>
      </c>
      <c r="Q68" t="s">
        <v>1549</v>
      </c>
      <c r="R68" t="s">
        <v>68</v>
      </c>
      <c r="S68" t="s">
        <v>76</v>
      </c>
      <c r="T68" s="1">
        <v>43101</v>
      </c>
      <c r="U68">
        <v>0</v>
      </c>
      <c r="V68">
        <v>813511</v>
      </c>
      <c r="W68">
        <f>Table_Query_from_parkirtol_50[[#This Row],[max]]-Table_Query_from_parkirtol_50[[#This Row],[min]]</f>
        <v>813511</v>
      </c>
    </row>
    <row r="69" spans="1:23" hidden="1" x14ac:dyDescent="0.25">
      <c r="A69">
        <v>878</v>
      </c>
      <c r="B69">
        <v>2016</v>
      </c>
      <c r="C69">
        <v>867</v>
      </c>
      <c r="D69" t="s">
        <v>19</v>
      </c>
      <c r="E69" t="s">
        <v>613</v>
      </c>
      <c r="F69" t="s">
        <v>614</v>
      </c>
      <c r="G69" t="s">
        <v>615</v>
      </c>
      <c r="H69" s="1">
        <v>42382</v>
      </c>
      <c r="I69" t="s">
        <v>23</v>
      </c>
      <c r="J69">
        <v>20</v>
      </c>
      <c r="K69">
        <v>29416</v>
      </c>
      <c r="L69" t="s">
        <v>616</v>
      </c>
      <c r="M69" t="s">
        <v>25</v>
      </c>
      <c r="N69" t="s">
        <v>32</v>
      </c>
      <c r="O69" s="1">
        <v>42382</v>
      </c>
      <c r="P69">
        <v>7900</v>
      </c>
      <c r="Q69" t="s">
        <v>1549</v>
      </c>
      <c r="R69" t="s">
        <v>68</v>
      </c>
      <c r="S69" t="s">
        <v>76</v>
      </c>
      <c r="T69" s="1">
        <v>43101</v>
      </c>
      <c r="U69">
        <v>430</v>
      </c>
      <c r="V69">
        <v>30665</v>
      </c>
      <c r="W69">
        <f>Table_Query_from_parkirtol_50[[#This Row],[max]]-Table_Query_from_parkirtol_50[[#This Row],[min]]</f>
        <v>30235</v>
      </c>
    </row>
    <row r="70" spans="1:23" hidden="1" x14ac:dyDescent="0.25">
      <c r="A70">
        <v>512</v>
      </c>
      <c r="B70">
        <v>2016</v>
      </c>
      <c r="C70">
        <v>501</v>
      </c>
      <c r="D70" t="s">
        <v>19</v>
      </c>
      <c r="E70" t="s">
        <v>336</v>
      </c>
      <c r="F70" t="s">
        <v>130</v>
      </c>
      <c r="G70" t="s">
        <v>337</v>
      </c>
      <c r="H70" s="1">
        <v>42375</v>
      </c>
      <c r="I70" t="s">
        <v>23</v>
      </c>
      <c r="J70">
        <v>20</v>
      </c>
      <c r="K70">
        <v>68056</v>
      </c>
      <c r="L70" t="s">
        <v>338</v>
      </c>
      <c r="M70" t="s">
        <v>25</v>
      </c>
      <c r="N70" t="s">
        <v>32</v>
      </c>
      <c r="O70" s="1">
        <v>42375</v>
      </c>
      <c r="P70">
        <v>7900</v>
      </c>
      <c r="Q70" t="s">
        <v>1549</v>
      </c>
      <c r="R70" t="s">
        <v>68</v>
      </c>
      <c r="S70" t="s">
        <v>76</v>
      </c>
      <c r="T70" s="1">
        <v>43101</v>
      </c>
      <c r="U70">
        <v>0</v>
      </c>
      <c r="V70">
        <v>708909</v>
      </c>
      <c r="W70">
        <f>Table_Query_from_parkirtol_50[[#This Row],[max]]-Table_Query_from_parkirtol_50[[#This Row],[min]]</f>
        <v>708909</v>
      </c>
    </row>
    <row r="71" spans="1:23" hidden="1" x14ac:dyDescent="0.25">
      <c r="A71">
        <v>590</v>
      </c>
      <c r="B71">
        <v>2016</v>
      </c>
      <c r="C71">
        <v>579</v>
      </c>
      <c r="D71" t="s">
        <v>19</v>
      </c>
      <c r="E71" t="s">
        <v>436</v>
      </c>
      <c r="F71" t="s">
        <v>199</v>
      </c>
      <c r="G71" t="s">
        <v>199</v>
      </c>
      <c r="H71" s="1">
        <v>42376</v>
      </c>
      <c r="I71" t="s">
        <v>23</v>
      </c>
      <c r="J71">
        <v>25</v>
      </c>
      <c r="K71">
        <v>47975</v>
      </c>
      <c r="L71" t="s">
        <v>437</v>
      </c>
      <c r="M71" t="s">
        <v>25</v>
      </c>
      <c r="N71" t="s">
        <v>32</v>
      </c>
      <c r="O71" s="1">
        <v>42376</v>
      </c>
      <c r="P71">
        <v>7900</v>
      </c>
      <c r="Q71" t="s">
        <v>1549</v>
      </c>
      <c r="R71" t="s">
        <v>68</v>
      </c>
      <c r="S71" t="s">
        <v>76</v>
      </c>
      <c r="T71" s="1">
        <v>43101</v>
      </c>
      <c r="U71">
        <v>0</v>
      </c>
      <c r="V71">
        <v>74034</v>
      </c>
      <c r="W71">
        <f>Table_Query_from_parkirtol_50[[#This Row],[max]]-Table_Query_from_parkirtol_50[[#This Row],[min]]</f>
        <v>74034</v>
      </c>
    </row>
    <row r="72" spans="1:23" hidden="1" x14ac:dyDescent="0.25">
      <c r="A72">
        <v>76242</v>
      </c>
      <c r="B72">
        <v>2019</v>
      </c>
      <c r="C72">
        <v>14596</v>
      </c>
      <c r="D72" t="s">
        <v>1739</v>
      </c>
      <c r="E72" t="s">
        <v>1740</v>
      </c>
      <c r="F72" t="s">
        <v>1119</v>
      </c>
      <c r="G72" t="s">
        <v>1485</v>
      </c>
      <c r="H72" s="1">
        <v>43728</v>
      </c>
      <c r="I72" t="s">
        <v>23</v>
      </c>
      <c r="J72">
        <v>20</v>
      </c>
      <c r="K72">
        <v>0</v>
      </c>
      <c r="L72" t="s">
        <v>1741</v>
      </c>
      <c r="M72" t="s">
        <v>1205</v>
      </c>
      <c r="N72" t="s">
        <v>32</v>
      </c>
      <c r="O72" s="1">
        <v>43728</v>
      </c>
      <c r="P72">
        <v>7650</v>
      </c>
      <c r="Q72" t="s">
        <v>1550</v>
      </c>
      <c r="R72" t="s">
        <v>68</v>
      </c>
      <c r="S72" t="s">
        <v>69</v>
      </c>
      <c r="T72" s="1">
        <v>43101</v>
      </c>
      <c r="U72">
        <v>0</v>
      </c>
      <c r="V72">
        <v>0</v>
      </c>
      <c r="W72">
        <f>Table_Query_from_parkirtol_50[[#This Row],[max]]-Table_Query_from_parkirtol_50[[#This Row],[min]]</f>
        <v>0</v>
      </c>
    </row>
    <row r="73" spans="1:23" hidden="1" x14ac:dyDescent="0.25">
      <c r="A73">
        <v>75318</v>
      </c>
      <c r="B73">
        <v>2019</v>
      </c>
      <c r="C73">
        <v>13672</v>
      </c>
      <c r="D73" t="s">
        <v>1742</v>
      </c>
      <c r="E73" t="s">
        <v>1743</v>
      </c>
      <c r="F73" t="s">
        <v>73</v>
      </c>
      <c r="G73" t="s">
        <v>1744</v>
      </c>
      <c r="H73" s="1">
        <v>43712</v>
      </c>
      <c r="I73" t="s">
        <v>23</v>
      </c>
      <c r="J73">
        <v>20</v>
      </c>
      <c r="K73">
        <v>15</v>
      </c>
      <c r="L73" t="s">
        <v>886</v>
      </c>
      <c r="M73" t="s">
        <v>25</v>
      </c>
      <c r="N73" t="s">
        <v>32</v>
      </c>
      <c r="O73" s="1">
        <v>43712</v>
      </c>
      <c r="P73">
        <v>7650</v>
      </c>
      <c r="Q73" t="s">
        <v>1674</v>
      </c>
      <c r="R73" t="s">
        <v>1726</v>
      </c>
      <c r="S73" t="s">
        <v>1727</v>
      </c>
      <c r="T73" s="1">
        <v>45535</v>
      </c>
      <c r="U73">
        <v>15</v>
      </c>
      <c r="V73">
        <v>3093</v>
      </c>
      <c r="W73">
        <f>Table_Query_from_parkirtol_50[[#This Row],[max]]-Table_Query_from_parkirtol_50[[#This Row],[min]]</f>
        <v>3078</v>
      </c>
    </row>
    <row r="74" spans="1:23" hidden="1" x14ac:dyDescent="0.25">
      <c r="A74">
        <v>75265</v>
      </c>
      <c r="B74">
        <v>2019</v>
      </c>
      <c r="C74">
        <v>13619</v>
      </c>
      <c r="D74" t="s">
        <v>1745</v>
      </c>
      <c r="E74" t="s">
        <v>1746</v>
      </c>
      <c r="F74" t="s">
        <v>439</v>
      </c>
      <c r="G74" t="s">
        <v>1023</v>
      </c>
      <c r="H74" s="1">
        <v>43711</v>
      </c>
      <c r="I74" t="s">
        <v>23</v>
      </c>
      <c r="J74">
        <v>20</v>
      </c>
      <c r="K74">
        <v>19</v>
      </c>
      <c r="L74" t="s">
        <v>440</v>
      </c>
      <c r="M74" t="s">
        <v>25</v>
      </c>
      <c r="N74" t="s">
        <v>32</v>
      </c>
      <c r="O74" s="1">
        <v>43711</v>
      </c>
      <c r="P74">
        <v>7650</v>
      </c>
      <c r="Q74" t="s">
        <v>1674</v>
      </c>
      <c r="R74" t="s">
        <v>1726</v>
      </c>
      <c r="S74" t="s">
        <v>1727</v>
      </c>
      <c r="T74" s="1">
        <v>45535</v>
      </c>
      <c r="U74">
        <v>19</v>
      </c>
      <c r="V74">
        <v>12908</v>
      </c>
      <c r="W74">
        <f>Table_Query_from_parkirtol_50[[#This Row],[max]]-Table_Query_from_parkirtol_50[[#This Row],[min]]</f>
        <v>12889</v>
      </c>
    </row>
    <row r="75" spans="1:23" x14ac:dyDescent="0.25">
      <c r="A75">
        <v>75223</v>
      </c>
      <c r="B75">
        <v>2019</v>
      </c>
      <c r="C75">
        <v>13577</v>
      </c>
      <c r="D75" t="s">
        <v>1747</v>
      </c>
      <c r="E75" t="s">
        <v>1748</v>
      </c>
      <c r="F75" t="s">
        <v>992</v>
      </c>
      <c r="G75" t="s">
        <v>54</v>
      </c>
      <c r="H75" s="1">
        <v>43711</v>
      </c>
      <c r="I75" t="s">
        <v>23</v>
      </c>
      <c r="J75">
        <v>51</v>
      </c>
      <c r="K75">
        <v>38</v>
      </c>
      <c r="L75" t="s">
        <v>676</v>
      </c>
      <c r="M75" t="s">
        <v>25</v>
      </c>
      <c r="N75" t="s">
        <v>32</v>
      </c>
      <c r="O75" s="1">
        <v>43711</v>
      </c>
      <c r="P75">
        <v>7650</v>
      </c>
      <c r="Q75" t="s">
        <v>1679</v>
      </c>
      <c r="R75" t="s">
        <v>1749</v>
      </c>
      <c r="S75" t="s">
        <v>1750</v>
      </c>
      <c r="T75" s="1">
        <v>45535</v>
      </c>
      <c r="U75">
        <v>0</v>
      </c>
      <c r="V75">
        <v>13211</v>
      </c>
      <c r="W75">
        <f>Table_Query_from_parkirtol_50[[#This Row],[max]]-Table_Query_from_parkirtol_50[[#This Row],[min]]</f>
        <v>13211</v>
      </c>
    </row>
    <row r="76" spans="1:23" x14ac:dyDescent="0.25">
      <c r="A76">
        <v>75235</v>
      </c>
      <c r="B76">
        <v>2019</v>
      </c>
      <c r="C76">
        <v>13589</v>
      </c>
      <c r="D76" t="s">
        <v>1751</v>
      </c>
      <c r="E76" t="s">
        <v>1752</v>
      </c>
      <c r="F76" t="s">
        <v>992</v>
      </c>
      <c r="G76" t="s">
        <v>54</v>
      </c>
      <c r="H76" s="1">
        <v>43711</v>
      </c>
      <c r="I76" t="s">
        <v>23</v>
      </c>
      <c r="J76">
        <v>46</v>
      </c>
      <c r="K76">
        <v>85</v>
      </c>
      <c r="L76" t="s">
        <v>371</v>
      </c>
      <c r="M76" t="s">
        <v>25</v>
      </c>
      <c r="N76" t="s">
        <v>32</v>
      </c>
      <c r="O76" s="1">
        <v>43711</v>
      </c>
      <c r="P76">
        <v>7650</v>
      </c>
      <c r="Q76" t="s">
        <v>1679</v>
      </c>
      <c r="R76" t="s">
        <v>1749</v>
      </c>
      <c r="S76" t="s">
        <v>1750</v>
      </c>
      <c r="T76" s="1">
        <v>45535</v>
      </c>
      <c r="U76">
        <v>85</v>
      </c>
      <c r="V76">
        <v>13053</v>
      </c>
      <c r="W76">
        <f>Table_Query_from_parkirtol_50[[#This Row],[max]]-Table_Query_from_parkirtol_50[[#This Row],[min]]</f>
        <v>12968</v>
      </c>
    </row>
    <row r="77" spans="1:23" x14ac:dyDescent="0.25">
      <c r="A77">
        <v>75245</v>
      </c>
      <c r="B77">
        <v>2019</v>
      </c>
      <c r="C77">
        <v>13599</v>
      </c>
      <c r="D77" t="s">
        <v>1753</v>
      </c>
      <c r="E77" t="s">
        <v>1754</v>
      </c>
      <c r="F77" t="s">
        <v>992</v>
      </c>
      <c r="G77" t="s">
        <v>54</v>
      </c>
      <c r="H77" s="1">
        <v>43711</v>
      </c>
      <c r="I77" t="s">
        <v>23</v>
      </c>
      <c r="J77">
        <v>47</v>
      </c>
      <c r="K77">
        <v>85</v>
      </c>
      <c r="L77" t="s">
        <v>1755</v>
      </c>
      <c r="M77" t="s">
        <v>25</v>
      </c>
      <c r="N77" t="s">
        <v>32</v>
      </c>
      <c r="O77" s="1">
        <v>43711</v>
      </c>
      <c r="P77">
        <v>7650</v>
      </c>
      <c r="Q77" t="s">
        <v>1679</v>
      </c>
      <c r="R77" t="s">
        <v>1749</v>
      </c>
      <c r="S77" t="s">
        <v>1750</v>
      </c>
      <c r="T77" s="1">
        <v>45535</v>
      </c>
      <c r="U77">
        <v>85</v>
      </c>
      <c r="V77">
        <v>9435</v>
      </c>
      <c r="W77">
        <f>Table_Query_from_parkirtol_50[[#This Row],[max]]-Table_Query_from_parkirtol_50[[#This Row],[min]]</f>
        <v>9350</v>
      </c>
    </row>
    <row r="78" spans="1:23" hidden="1" x14ac:dyDescent="0.25">
      <c r="A78">
        <v>1554</v>
      </c>
      <c r="B78">
        <v>2016</v>
      </c>
      <c r="C78">
        <v>1542</v>
      </c>
      <c r="D78" t="s">
        <v>19</v>
      </c>
      <c r="E78" t="s">
        <v>696</v>
      </c>
      <c r="F78" t="s">
        <v>697</v>
      </c>
      <c r="G78" t="s">
        <v>697</v>
      </c>
      <c r="H78" s="1">
        <v>42389</v>
      </c>
      <c r="I78" t="s">
        <v>23</v>
      </c>
      <c r="J78">
        <v>20</v>
      </c>
      <c r="K78">
        <v>8882</v>
      </c>
      <c r="L78" t="s">
        <v>698</v>
      </c>
      <c r="M78" t="s">
        <v>25</v>
      </c>
      <c r="N78" t="s">
        <v>32</v>
      </c>
      <c r="O78" s="1">
        <v>42389</v>
      </c>
      <c r="P78">
        <v>7900</v>
      </c>
      <c r="Q78" t="s">
        <v>1517</v>
      </c>
      <c r="R78" t="s">
        <v>323</v>
      </c>
      <c r="S78" t="s">
        <v>324</v>
      </c>
      <c r="T78" s="1">
        <v>43708</v>
      </c>
      <c r="U78">
        <v>1889</v>
      </c>
      <c r="V78">
        <v>97631</v>
      </c>
      <c r="W78">
        <f>Table_Query_from_parkirtol_50[[#This Row],[max]]-Table_Query_from_parkirtol_50[[#This Row],[min]]</f>
        <v>95742</v>
      </c>
    </row>
    <row r="79" spans="1:23" hidden="1" x14ac:dyDescent="0.25">
      <c r="A79">
        <v>69691</v>
      </c>
      <c r="B79">
        <v>2019</v>
      </c>
      <c r="C79">
        <v>8047</v>
      </c>
      <c r="D79" t="s">
        <v>1756</v>
      </c>
      <c r="E79" t="s">
        <v>1757</v>
      </c>
      <c r="F79" t="s">
        <v>1459</v>
      </c>
      <c r="G79" t="s">
        <v>1010</v>
      </c>
      <c r="H79" s="1">
        <v>43609</v>
      </c>
      <c r="I79" t="s">
        <v>23</v>
      </c>
      <c r="J79">
        <v>12</v>
      </c>
      <c r="K79">
        <v>0</v>
      </c>
      <c r="L79" t="s">
        <v>1758</v>
      </c>
      <c r="M79" t="s">
        <v>25</v>
      </c>
      <c r="N79" t="s">
        <v>26</v>
      </c>
      <c r="O79" s="1"/>
      <c r="P79">
        <v>0</v>
      </c>
      <c r="Q79" t="s">
        <v>1661</v>
      </c>
      <c r="R79" t="s">
        <v>1759</v>
      </c>
      <c r="S79" t="s">
        <v>1760</v>
      </c>
      <c r="T79" s="1">
        <v>45412</v>
      </c>
      <c r="U79">
        <v>0</v>
      </c>
      <c r="V79">
        <v>18150</v>
      </c>
      <c r="W79">
        <f>Table_Query_from_parkirtol_50[[#This Row],[max]]-Table_Query_from_parkirtol_50[[#This Row],[min]]</f>
        <v>18150</v>
      </c>
    </row>
    <row r="80" spans="1:23" x14ac:dyDescent="0.25">
      <c r="A80">
        <v>75250</v>
      </c>
      <c r="B80">
        <v>2019</v>
      </c>
      <c r="C80">
        <v>13604</v>
      </c>
      <c r="D80" t="s">
        <v>1761</v>
      </c>
      <c r="E80" t="s">
        <v>1762</v>
      </c>
      <c r="F80" t="s">
        <v>992</v>
      </c>
      <c r="G80" t="s">
        <v>54</v>
      </c>
      <c r="H80" s="1">
        <v>43711</v>
      </c>
      <c r="I80" t="s">
        <v>23</v>
      </c>
      <c r="J80">
        <v>48</v>
      </c>
      <c r="K80">
        <v>47</v>
      </c>
      <c r="L80" t="s">
        <v>56</v>
      </c>
      <c r="M80" t="s">
        <v>25</v>
      </c>
      <c r="N80" t="s">
        <v>32</v>
      </c>
      <c r="O80" s="1">
        <v>43711</v>
      </c>
      <c r="P80">
        <v>7650</v>
      </c>
      <c r="Q80" t="s">
        <v>1679</v>
      </c>
      <c r="R80" t="s">
        <v>1749</v>
      </c>
      <c r="S80" t="s">
        <v>1750</v>
      </c>
      <c r="T80" s="1">
        <v>45535</v>
      </c>
      <c r="U80">
        <v>47</v>
      </c>
      <c r="V80">
        <v>12888</v>
      </c>
      <c r="W80">
        <f>Table_Query_from_parkirtol_50[[#This Row],[max]]-Table_Query_from_parkirtol_50[[#This Row],[min]]</f>
        <v>12841</v>
      </c>
    </row>
    <row r="81" spans="1:23" x14ac:dyDescent="0.25">
      <c r="A81">
        <v>75189</v>
      </c>
      <c r="B81">
        <v>2019</v>
      </c>
      <c r="C81">
        <v>13543</v>
      </c>
      <c r="D81" t="s">
        <v>1763</v>
      </c>
      <c r="E81" t="s">
        <v>1764</v>
      </c>
      <c r="F81" t="s">
        <v>53</v>
      </c>
      <c r="G81" t="s">
        <v>54</v>
      </c>
      <c r="H81" s="1">
        <v>43710</v>
      </c>
      <c r="I81" t="s">
        <v>23</v>
      </c>
      <c r="J81">
        <v>46</v>
      </c>
      <c r="K81">
        <v>12</v>
      </c>
      <c r="L81" t="s">
        <v>1765</v>
      </c>
      <c r="M81" t="s">
        <v>25</v>
      </c>
      <c r="N81" t="s">
        <v>32</v>
      </c>
      <c r="O81" s="1">
        <v>43710</v>
      </c>
      <c r="P81">
        <v>7650</v>
      </c>
      <c r="Q81" t="s">
        <v>1679</v>
      </c>
      <c r="R81" t="s">
        <v>1749</v>
      </c>
      <c r="S81" t="s">
        <v>1750</v>
      </c>
      <c r="T81" s="1">
        <v>45535</v>
      </c>
      <c r="U81">
        <v>12</v>
      </c>
      <c r="V81">
        <v>14405</v>
      </c>
      <c r="W81">
        <f>Table_Query_from_parkirtol_50[[#This Row],[max]]-Table_Query_from_parkirtol_50[[#This Row],[min]]</f>
        <v>14393</v>
      </c>
    </row>
    <row r="82" spans="1:23" x14ac:dyDescent="0.25">
      <c r="A82">
        <v>75178</v>
      </c>
      <c r="B82">
        <v>2019</v>
      </c>
      <c r="C82">
        <v>13532</v>
      </c>
      <c r="D82" t="s">
        <v>1766</v>
      </c>
      <c r="E82" t="s">
        <v>1767</v>
      </c>
      <c r="F82" t="s">
        <v>53</v>
      </c>
      <c r="G82" t="s">
        <v>54</v>
      </c>
      <c r="H82" s="1">
        <v>43710</v>
      </c>
      <c r="I82" t="s">
        <v>23</v>
      </c>
      <c r="J82">
        <v>44</v>
      </c>
      <c r="K82">
        <v>18</v>
      </c>
      <c r="L82" t="s">
        <v>1768</v>
      </c>
      <c r="M82" t="s">
        <v>25</v>
      </c>
      <c r="N82" t="s">
        <v>32</v>
      </c>
      <c r="O82" s="1">
        <v>43710</v>
      </c>
      <c r="P82">
        <v>7650</v>
      </c>
      <c r="Q82" t="s">
        <v>1679</v>
      </c>
      <c r="R82" t="s">
        <v>1749</v>
      </c>
      <c r="S82" t="s">
        <v>1750</v>
      </c>
      <c r="T82" s="1">
        <v>45535</v>
      </c>
      <c r="U82">
        <v>0</v>
      </c>
      <c r="V82">
        <v>12255</v>
      </c>
      <c r="W82">
        <f>Table_Query_from_parkirtol_50[[#This Row],[max]]-Table_Query_from_parkirtol_50[[#This Row],[min]]</f>
        <v>12255</v>
      </c>
    </row>
    <row r="83" spans="1:23" x14ac:dyDescent="0.25">
      <c r="A83">
        <v>75179</v>
      </c>
      <c r="B83">
        <v>2019</v>
      </c>
      <c r="C83">
        <v>13533</v>
      </c>
      <c r="D83" t="s">
        <v>1769</v>
      </c>
      <c r="E83" t="s">
        <v>1770</v>
      </c>
      <c r="F83" t="s">
        <v>53</v>
      </c>
      <c r="G83" t="s">
        <v>54</v>
      </c>
      <c r="H83" s="1">
        <v>43710</v>
      </c>
      <c r="I83" t="s">
        <v>23</v>
      </c>
      <c r="J83">
        <v>42</v>
      </c>
      <c r="K83">
        <v>12</v>
      </c>
      <c r="L83" t="s">
        <v>1771</v>
      </c>
      <c r="M83" t="s">
        <v>25</v>
      </c>
      <c r="N83" t="s">
        <v>32</v>
      </c>
      <c r="O83" s="1">
        <v>43710</v>
      </c>
      <c r="P83">
        <v>7650</v>
      </c>
      <c r="Q83" t="s">
        <v>1679</v>
      </c>
      <c r="R83" t="s">
        <v>1749</v>
      </c>
      <c r="S83" t="s">
        <v>1750</v>
      </c>
      <c r="T83" s="1">
        <v>45535</v>
      </c>
      <c r="U83">
        <v>12</v>
      </c>
      <c r="V83">
        <v>18788</v>
      </c>
      <c r="W83">
        <f>Table_Query_from_parkirtol_50[[#This Row],[max]]-Table_Query_from_parkirtol_50[[#This Row],[min]]</f>
        <v>18776</v>
      </c>
    </row>
    <row r="84" spans="1:23" x14ac:dyDescent="0.25">
      <c r="A84">
        <v>75287</v>
      </c>
      <c r="B84">
        <v>2019</v>
      </c>
      <c r="C84">
        <v>13641</v>
      </c>
      <c r="D84" t="s">
        <v>1772</v>
      </c>
      <c r="E84" t="s">
        <v>1773</v>
      </c>
      <c r="F84" t="s">
        <v>992</v>
      </c>
      <c r="G84" t="s">
        <v>54</v>
      </c>
      <c r="H84" s="1">
        <v>43712</v>
      </c>
      <c r="I84" t="s">
        <v>23</v>
      </c>
      <c r="J84">
        <v>48</v>
      </c>
      <c r="K84">
        <v>13</v>
      </c>
      <c r="L84" t="s">
        <v>267</v>
      </c>
      <c r="M84" t="s">
        <v>25</v>
      </c>
      <c r="N84" t="s">
        <v>32</v>
      </c>
      <c r="O84" s="1">
        <v>43712</v>
      </c>
      <c r="P84">
        <v>7650</v>
      </c>
      <c r="Q84" t="s">
        <v>1679</v>
      </c>
      <c r="R84" t="s">
        <v>1749</v>
      </c>
      <c r="S84" t="s">
        <v>1750</v>
      </c>
      <c r="T84" s="1">
        <v>45535</v>
      </c>
      <c r="U84">
        <v>0</v>
      </c>
      <c r="V84">
        <v>9519</v>
      </c>
      <c r="W84">
        <f>Table_Query_from_parkirtol_50[[#This Row],[max]]-Table_Query_from_parkirtol_50[[#This Row],[min]]</f>
        <v>9519</v>
      </c>
    </row>
    <row r="85" spans="1:23" x14ac:dyDescent="0.25">
      <c r="A85">
        <v>75239</v>
      </c>
      <c r="B85">
        <v>2019</v>
      </c>
      <c r="C85">
        <v>13593</v>
      </c>
      <c r="D85" t="s">
        <v>1774</v>
      </c>
      <c r="E85" t="s">
        <v>1775</v>
      </c>
      <c r="F85" t="s">
        <v>992</v>
      </c>
      <c r="G85" t="s">
        <v>54</v>
      </c>
      <c r="H85" s="1">
        <v>43711</v>
      </c>
      <c r="I85" t="s">
        <v>23</v>
      </c>
      <c r="J85">
        <v>48</v>
      </c>
      <c r="K85">
        <v>85</v>
      </c>
      <c r="L85" t="s">
        <v>267</v>
      </c>
      <c r="M85" t="s">
        <v>25</v>
      </c>
      <c r="N85" t="s">
        <v>32</v>
      </c>
      <c r="O85" s="1">
        <v>43711</v>
      </c>
      <c r="P85">
        <v>7650</v>
      </c>
      <c r="Q85" t="s">
        <v>1679</v>
      </c>
      <c r="R85" t="s">
        <v>1749</v>
      </c>
      <c r="S85" t="s">
        <v>1750</v>
      </c>
      <c r="T85" s="1">
        <v>45535</v>
      </c>
      <c r="U85">
        <v>0</v>
      </c>
      <c r="V85">
        <v>55481</v>
      </c>
      <c r="W85">
        <f>Table_Query_from_parkirtol_50[[#This Row],[max]]-Table_Query_from_parkirtol_50[[#This Row],[min]]</f>
        <v>55481</v>
      </c>
    </row>
    <row r="86" spans="1:23" x14ac:dyDescent="0.25">
      <c r="A86">
        <v>75285</v>
      </c>
      <c r="B86">
        <v>2019</v>
      </c>
      <c r="C86">
        <v>13639</v>
      </c>
      <c r="D86" t="s">
        <v>1776</v>
      </c>
      <c r="E86" t="s">
        <v>1777</v>
      </c>
      <c r="F86" t="s">
        <v>992</v>
      </c>
      <c r="G86" t="s">
        <v>54</v>
      </c>
      <c r="H86" s="1">
        <v>43712</v>
      </c>
      <c r="I86" t="s">
        <v>23</v>
      </c>
      <c r="J86">
        <v>47</v>
      </c>
      <c r="K86">
        <v>13</v>
      </c>
      <c r="L86" t="s">
        <v>371</v>
      </c>
      <c r="M86" t="s">
        <v>25</v>
      </c>
      <c r="N86" t="s">
        <v>32</v>
      </c>
      <c r="O86" s="1">
        <v>43712</v>
      </c>
      <c r="P86">
        <v>7650</v>
      </c>
      <c r="Q86" t="s">
        <v>1679</v>
      </c>
      <c r="R86" t="s">
        <v>1749</v>
      </c>
      <c r="S86" t="s">
        <v>1750</v>
      </c>
      <c r="T86" s="1">
        <v>45535</v>
      </c>
      <c r="U86">
        <v>0</v>
      </c>
      <c r="V86">
        <v>7347</v>
      </c>
      <c r="W86">
        <f>Table_Query_from_parkirtol_50[[#This Row],[max]]-Table_Query_from_parkirtol_50[[#This Row],[min]]</f>
        <v>7347</v>
      </c>
    </row>
    <row r="87" spans="1:23" hidden="1" x14ac:dyDescent="0.25">
      <c r="A87">
        <v>42958</v>
      </c>
      <c r="B87">
        <v>2018</v>
      </c>
      <c r="C87">
        <v>2391</v>
      </c>
      <c r="D87" t="s">
        <v>19</v>
      </c>
      <c r="E87" t="s">
        <v>1551</v>
      </c>
      <c r="F87" t="s">
        <v>1459</v>
      </c>
      <c r="G87" t="s">
        <v>1010</v>
      </c>
      <c r="H87" s="1">
        <v>43133</v>
      </c>
      <c r="I87" t="s">
        <v>23</v>
      </c>
      <c r="J87">
        <v>20</v>
      </c>
      <c r="K87">
        <v>54200</v>
      </c>
      <c r="L87" t="s">
        <v>600</v>
      </c>
      <c r="M87" t="s">
        <v>25</v>
      </c>
      <c r="N87" t="s">
        <v>32</v>
      </c>
      <c r="O87" s="1">
        <v>43133</v>
      </c>
      <c r="P87">
        <v>7600</v>
      </c>
      <c r="Q87" t="s">
        <v>1538</v>
      </c>
      <c r="R87" t="s">
        <v>27</v>
      </c>
      <c r="S87" t="s">
        <v>1531</v>
      </c>
      <c r="T87" s="1">
        <v>43708</v>
      </c>
      <c r="U87">
        <v>54200</v>
      </c>
      <c r="V87">
        <v>72260</v>
      </c>
      <c r="W87">
        <f>Table_Query_from_parkirtol_50[[#This Row],[max]]-Table_Query_from_parkirtol_50[[#This Row],[min]]</f>
        <v>18060</v>
      </c>
    </row>
    <row r="88" spans="1:23" x14ac:dyDescent="0.25">
      <c r="A88">
        <v>75236</v>
      </c>
      <c r="B88">
        <v>2019</v>
      </c>
      <c r="C88">
        <v>13590</v>
      </c>
      <c r="D88" t="s">
        <v>1778</v>
      </c>
      <c r="E88" t="s">
        <v>1779</v>
      </c>
      <c r="F88" t="s">
        <v>992</v>
      </c>
      <c r="G88" t="s">
        <v>54</v>
      </c>
      <c r="H88" s="1">
        <v>43711</v>
      </c>
      <c r="I88" t="s">
        <v>23</v>
      </c>
      <c r="J88">
        <v>49</v>
      </c>
      <c r="K88">
        <v>85</v>
      </c>
      <c r="L88" t="s">
        <v>1780</v>
      </c>
      <c r="M88" t="s">
        <v>25</v>
      </c>
      <c r="N88" t="s">
        <v>32</v>
      </c>
      <c r="O88" s="1">
        <v>43711</v>
      </c>
      <c r="P88">
        <v>7650</v>
      </c>
      <c r="Q88" t="s">
        <v>1679</v>
      </c>
      <c r="R88" t="s">
        <v>1749</v>
      </c>
      <c r="S88" t="s">
        <v>1750</v>
      </c>
      <c r="T88" s="1">
        <v>45535</v>
      </c>
      <c r="U88">
        <v>0</v>
      </c>
      <c r="V88">
        <v>7724</v>
      </c>
      <c r="W88">
        <f>Table_Query_from_parkirtol_50[[#This Row],[max]]-Table_Query_from_parkirtol_50[[#This Row],[min]]</f>
        <v>7724</v>
      </c>
    </row>
    <row r="89" spans="1:23" hidden="1" x14ac:dyDescent="0.25">
      <c r="A89">
        <v>75437</v>
      </c>
      <c r="B89">
        <v>2019</v>
      </c>
      <c r="C89">
        <v>13791</v>
      </c>
      <c r="D89" t="s">
        <v>1781</v>
      </c>
      <c r="E89" t="s">
        <v>1782</v>
      </c>
      <c r="F89" t="s">
        <v>130</v>
      </c>
      <c r="G89" t="s">
        <v>572</v>
      </c>
      <c r="H89" s="1">
        <v>43714</v>
      </c>
      <c r="I89" t="s">
        <v>23</v>
      </c>
      <c r="J89">
        <v>20</v>
      </c>
      <c r="K89">
        <v>15</v>
      </c>
      <c r="L89" t="s">
        <v>469</v>
      </c>
      <c r="M89" t="s">
        <v>25</v>
      </c>
      <c r="N89" t="s">
        <v>32</v>
      </c>
      <c r="O89" s="1">
        <v>43714</v>
      </c>
      <c r="P89">
        <v>7650</v>
      </c>
      <c r="Q89" t="s">
        <v>1674</v>
      </c>
      <c r="R89" t="s">
        <v>1726</v>
      </c>
      <c r="S89" t="s">
        <v>1727</v>
      </c>
      <c r="T89" s="1">
        <v>45535</v>
      </c>
      <c r="U89">
        <v>15</v>
      </c>
      <c r="V89">
        <v>11561</v>
      </c>
      <c r="W89">
        <f>Table_Query_from_parkirtol_50[[#This Row],[max]]-Table_Query_from_parkirtol_50[[#This Row],[min]]</f>
        <v>11546</v>
      </c>
    </row>
    <row r="90" spans="1:23" x14ac:dyDescent="0.25">
      <c r="A90">
        <v>75177</v>
      </c>
      <c r="B90">
        <v>2019</v>
      </c>
      <c r="C90">
        <v>13531</v>
      </c>
      <c r="D90" t="s">
        <v>1783</v>
      </c>
      <c r="E90" t="s">
        <v>1784</v>
      </c>
      <c r="F90" t="s">
        <v>992</v>
      </c>
      <c r="G90" t="s">
        <v>54</v>
      </c>
      <c r="H90" s="1">
        <v>43710</v>
      </c>
      <c r="I90" t="s">
        <v>23</v>
      </c>
      <c r="J90">
        <v>46</v>
      </c>
      <c r="K90">
        <v>12</v>
      </c>
      <c r="L90" t="s">
        <v>1689</v>
      </c>
      <c r="M90" t="s">
        <v>25</v>
      </c>
      <c r="N90" t="s">
        <v>32</v>
      </c>
      <c r="O90" s="1">
        <v>43710</v>
      </c>
      <c r="P90">
        <v>7650</v>
      </c>
      <c r="Q90" t="s">
        <v>1679</v>
      </c>
      <c r="R90" t="s">
        <v>1749</v>
      </c>
      <c r="S90" t="s">
        <v>1750</v>
      </c>
      <c r="T90" s="1">
        <v>45535</v>
      </c>
      <c r="U90">
        <v>0</v>
      </c>
      <c r="V90">
        <v>13326</v>
      </c>
      <c r="W90">
        <f>Table_Query_from_parkirtol_50[[#This Row],[max]]-Table_Query_from_parkirtol_50[[#This Row],[min]]</f>
        <v>13326</v>
      </c>
    </row>
    <row r="91" spans="1:23" hidden="1" x14ac:dyDescent="0.25">
      <c r="A91">
        <v>75317</v>
      </c>
      <c r="B91">
        <v>2019</v>
      </c>
      <c r="C91">
        <v>13671</v>
      </c>
      <c r="D91" t="s">
        <v>1785</v>
      </c>
      <c r="E91" t="s">
        <v>1786</v>
      </c>
      <c r="F91" t="s">
        <v>199</v>
      </c>
      <c r="G91" t="s">
        <v>199</v>
      </c>
      <c r="H91" s="1">
        <v>43712</v>
      </c>
      <c r="I91" t="s">
        <v>23</v>
      </c>
      <c r="J91">
        <v>20</v>
      </c>
      <c r="K91">
        <v>13</v>
      </c>
      <c r="L91" t="s">
        <v>128</v>
      </c>
      <c r="M91" t="s">
        <v>25</v>
      </c>
      <c r="N91" t="s">
        <v>32</v>
      </c>
      <c r="O91" s="1">
        <v>43712</v>
      </c>
      <c r="P91">
        <v>7650</v>
      </c>
      <c r="Q91" t="s">
        <v>1674</v>
      </c>
      <c r="R91" t="s">
        <v>1726</v>
      </c>
      <c r="S91" t="s">
        <v>1727</v>
      </c>
      <c r="T91" s="1">
        <v>45535</v>
      </c>
      <c r="U91">
        <v>13</v>
      </c>
      <c r="V91">
        <v>12553</v>
      </c>
      <c r="W91">
        <f>Table_Query_from_parkirtol_50[[#This Row],[max]]-Table_Query_from_parkirtol_50[[#This Row],[min]]</f>
        <v>12540</v>
      </c>
    </row>
    <row r="92" spans="1:23" hidden="1" x14ac:dyDescent="0.25">
      <c r="A92">
        <v>43191</v>
      </c>
      <c r="B92">
        <v>2018</v>
      </c>
      <c r="C92">
        <v>2624</v>
      </c>
      <c r="D92" t="s">
        <v>19</v>
      </c>
      <c r="E92" t="s">
        <v>1554</v>
      </c>
      <c r="F92" t="s">
        <v>996</v>
      </c>
      <c r="G92" t="s">
        <v>1555</v>
      </c>
      <c r="H92" s="1">
        <v>43139</v>
      </c>
      <c r="I92" t="s">
        <v>23</v>
      </c>
      <c r="J92">
        <v>20</v>
      </c>
      <c r="K92">
        <v>9363</v>
      </c>
      <c r="L92" t="s">
        <v>1478</v>
      </c>
      <c r="M92" t="s">
        <v>25</v>
      </c>
      <c r="N92" t="s">
        <v>32</v>
      </c>
      <c r="O92" s="1">
        <v>43139</v>
      </c>
      <c r="P92">
        <v>7600</v>
      </c>
      <c r="Q92" t="s">
        <v>1538</v>
      </c>
      <c r="R92" t="s">
        <v>27</v>
      </c>
      <c r="S92" t="s">
        <v>1531</v>
      </c>
      <c r="T92" s="1">
        <v>43708</v>
      </c>
      <c r="U92">
        <v>9363</v>
      </c>
      <c r="V92">
        <v>12917</v>
      </c>
      <c r="W92">
        <f>Table_Query_from_parkirtol_50[[#This Row],[max]]-Table_Query_from_parkirtol_50[[#This Row],[min]]</f>
        <v>3554</v>
      </c>
    </row>
    <row r="93" spans="1:23" hidden="1" x14ac:dyDescent="0.25">
      <c r="A93">
        <v>734</v>
      </c>
      <c r="B93">
        <v>2016</v>
      </c>
      <c r="C93">
        <v>723</v>
      </c>
      <c r="D93" t="s">
        <v>19</v>
      </c>
      <c r="E93" t="s">
        <v>549</v>
      </c>
      <c r="F93" t="s">
        <v>398</v>
      </c>
      <c r="G93" t="s">
        <v>398</v>
      </c>
      <c r="H93" s="1">
        <v>42380</v>
      </c>
      <c r="I93" t="s">
        <v>23</v>
      </c>
      <c r="J93">
        <v>20</v>
      </c>
      <c r="K93">
        <v>3985</v>
      </c>
      <c r="L93" t="s">
        <v>550</v>
      </c>
      <c r="M93" t="s">
        <v>25</v>
      </c>
      <c r="N93" t="s">
        <v>32</v>
      </c>
      <c r="O93" s="1">
        <v>42380</v>
      </c>
      <c r="P93">
        <v>7900</v>
      </c>
      <c r="Q93" t="s">
        <v>1530</v>
      </c>
      <c r="R93" t="s">
        <v>27</v>
      </c>
      <c r="S93" t="s">
        <v>1531</v>
      </c>
      <c r="T93" s="1">
        <v>43708</v>
      </c>
      <c r="U93">
        <v>271</v>
      </c>
      <c r="V93">
        <v>775204</v>
      </c>
      <c r="W93">
        <f>Table_Query_from_parkirtol_50[[#This Row],[max]]-Table_Query_from_parkirtol_50[[#This Row],[min]]</f>
        <v>774933</v>
      </c>
    </row>
    <row r="94" spans="1:23" hidden="1" x14ac:dyDescent="0.25">
      <c r="A94">
        <v>526</v>
      </c>
      <c r="B94">
        <v>2016</v>
      </c>
      <c r="C94">
        <v>515</v>
      </c>
      <c r="D94" t="s">
        <v>19</v>
      </c>
      <c r="E94" t="s">
        <v>362</v>
      </c>
      <c r="F94" t="s">
        <v>125</v>
      </c>
      <c r="G94" t="s">
        <v>363</v>
      </c>
      <c r="H94" s="1">
        <v>42375</v>
      </c>
      <c r="I94" t="s">
        <v>23</v>
      </c>
      <c r="J94">
        <v>20</v>
      </c>
      <c r="K94">
        <v>3248</v>
      </c>
      <c r="L94" t="s">
        <v>364</v>
      </c>
      <c r="M94" t="s">
        <v>25</v>
      </c>
      <c r="N94" t="s">
        <v>32</v>
      </c>
      <c r="O94" s="1">
        <v>42375</v>
      </c>
      <c r="P94">
        <v>7900</v>
      </c>
      <c r="Q94" t="s">
        <v>1530</v>
      </c>
      <c r="R94" t="s">
        <v>27</v>
      </c>
      <c r="S94" t="s">
        <v>1531</v>
      </c>
      <c r="T94" s="1">
        <v>43708</v>
      </c>
      <c r="U94">
        <v>0</v>
      </c>
      <c r="V94">
        <v>41701</v>
      </c>
      <c r="W94">
        <f>Table_Query_from_parkirtol_50[[#This Row],[max]]-Table_Query_from_parkirtol_50[[#This Row],[min]]</f>
        <v>41701</v>
      </c>
    </row>
    <row r="95" spans="1:23" x14ac:dyDescent="0.25">
      <c r="A95">
        <v>76100</v>
      </c>
      <c r="B95">
        <v>2019</v>
      </c>
      <c r="C95">
        <v>14454</v>
      </c>
      <c r="D95" t="s">
        <v>1787</v>
      </c>
      <c r="E95" t="s">
        <v>1788</v>
      </c>
      <c r="F95" t="s">
        <v>53</v>
      </c>
      <c r="G95" t="s">
        <v>54</v>
      </c>
      <c r="H95" s="1">
        <v>43726</v>
      </c>
      <c r="I95" t="s">
        <v>23</v>
      </c>
      <c r="J95">
        <v>28</v>
      </c>
      <c r="K95">
        <v>25</v>
      </c>
      <c r="L95" t="s">
        <v>1789</v>
      </c>
      <c r="M95" t="s">
        <v>25</v>
      </c>
      <c r="N95" t="s">
        <v>32</v>
      </c>
      <c r="O95" s="1">
        <v>43726</v>
      </c>
      <c r="P95">
        <v>7650</v>
      </c>
      <c r="Q95" t="s">
        <v>1674</v>
      </c>
      <c r="R95" t="s">
        <v>1726</v>
      </c>
      <c r="S95" t="s">
        <v>1727</v>
      </c>
      <c r="T95" s="1">
        <v>45535</v>
      </c>
      <c r="U95">
        <v>25</v>
      </c>
      <c r="V95">
        <v>14225</v>
      </c>
      <c r="W95">
        <f>Table_Query_from_parkirtol_50[[#This Row],[max]]-Table_Query_from_parkirtol_50[[#This Row],[min]]</f>
        <v>14200</v>
      </c>
    </row>
    <row r="96" spans="1:23" hidden="1" x14ac:dyDescent="0.25">
      <c r="A96">
        <v>812</v>
      </c>
      <c r="B96">
        <v>2016</v>
      </c>
      <c r="C96">
        <v>801</v>
      </c>
      <c r="D96" t="s">
        <v>19</v>
      </c>
      <c r="E96" t="s">
        <v>571</v>
      </c>
      <c r="F96" t="s">
        <v>130</v>
      </c>
      <c r="G96" t="s">
        <v>572</v>
      </c>
      <c r="H96" s="1">
        <v>42381</v>
      </c>
      <c r="I96" t="s">
        <v>23</v>
      </c>
      <c r="J96">
        <v>20</v>
      </c>
      <c r="K96">
        <v>2585</v>
      </c>
      <c r="L96" t="s">
        <v>573</v>
      </c>
      <c r="M96" t="s">
        <v>25</v>
      </c>
      <c r="N96" t="s">
        <v>32</v>
      </c>
      <c r="O96" s="1">
        <v>42381</v>
      </c>
      <c r="P96">
        <v>7900</v>
      </c>
      <c r="Q96" t="s">
        <v>1517</v>
      </c>
      <c r="R96" t="s">
        <v>360</v>
      </c>
      <c r="S96" t="s">
        <v>361</v>
      </c>
      <c r="T96" s="1">
        <v>43708</v>
      </c>
      <c r="U96">
        <v>0</v>
      </c>
      <c r="V96">
        <v>138380</v>
      </c>
      <c r="W96">
        <f>Table_Query_from_parkirtol_50[[#This Row],[max]]-Table_Query_from_parkirtol_50[[#This Row],[min]]</f>
        <v>138380</v>
      </c>
    </row>
    <row r="97" spans="1:23" hidden="1" x14ac:dyDescent="0.25">
      <c r="A97">
        <v>1789</v>
      </c>
      <c r="B97">
        <v>2016</v>
      </c>
      <c r="C97">
        <v>1777</v>
      </c>
      <c r="D97" t="s">
        <v>19</v>
      </c>
      <c r="E97" t="s">
        <v>719</v>
      </c>
      <c r="F97" t="s">
        <v>720</v>
      </c>
      <c r="G97" t="s">
        <v>720</v>
      </c>
      <c r="H97" s="1">
        <v>42394</v>
      </c>
      <c r="I97" t="s">
        <v>23</v>
      </c>
      <c r="J97">
        <v>20</v>
      </c>
      <c r="K97">
        <v>405</v>
      </c>
      <c r="L97" t="s">
        <v>721</v>
      </c>
      <c r="M97" t="s">
        <v>25</v>
      </c>
      <c r="N97" t="s">
        <v>32</v>
      </c>
      <c r="O97" s="1">
        <v>42395</v>
      </c>
      <c r="P97">
        <v>7800</v>
      </c>
      <c r="Q97" t="s">
        <v>1517</v>
      </c>
      <c r="R97" t="s">
        <v>360</v>
      </c>
      <c r="S97" t="s">
        <v>361</v>
      </c>
      <c r="T97" s="1">
        <v>43708</v>
      </c>
      <c r="U97">
        <v>0</v>
      </c>
      <c r="V97">
        <v>48440</v>
      </c>
      <c r="W97">
        <f>Table_Query_from_parkirtol_50[[#This Row],[max]]-Table_Query_from_parkirtol_50[[#This Row],[min]]</f>
        <v>48440</v>
      </c>
    </row>
    <row r="98" spans="1:23" hidden="1" x14ac:dyDescent="0.25">
      <c r="A98">
        <v>886</v>
      </c>
      <c r="B98">
        <v>2016</v>
      </c>
      <c r="C98">
        <v>875</v>
      </c>
      <c r="D98" t="s">
        <v>19</v>
      </c>
      <c r="E98" t="s">
        <v>619</v>
      </c>
      <c r="F98" t="s">
        <v>620</v>
      </c>
      <c r="G98" t="s">
        <v>621</v>
      </c>
      <c r="H98" s="1">
        <v>42382</v>
      </c>
      <c r="I98" t="s">
        <v>23</v>
      </c>
      <c r="J98">
        <v>20</v>
      </c>
      <c r="K98">
        <v>735</v>
      </c>
      <c r="L98" t="s">
        <v>622</v>
      </c>
      <c r="M98" t="s">
        <v>25</v>
      </c>
      <c r="N98" t="s">
        <v>32</v>
      </c>
      <c r="O98" s="1">
        <v>42382</v>
      </c>
      <c r="P98">
        <v>7900</v>
      </c>
      <c r="Q98" t="s">
        <v>1517</v>
      </c>
      <c r="R98" t="s">
        <v>360</v>
      </c>
      <c r="S98" t="s">
        <v>361</v>
      </c>
      <c r="T98" s="1">
        <v>43708</v>
      </c>
      <c r="U98">
        <v>0</v>
      </c>
      <c r="V98">
        <v>13286</v>
      </c>
      <c r="W98">
        <f>Table_Query_from_parkirtol_50[[#This Row],[max]]-Table_Query_from_parkirtol_50[[#This Row],[min]]</f>
        <v>13286</v>
      </c>
    </row>
    <row r="99" spans="1:23" hidden="1" x14ac:dyDescent="0.25">
      <c r="A99">
        <v>525</v>
      </c>
      <c r="B99">
        <v>2016</v>
      </c>
      <c r="C99">
        <v>514</v>
      </c>
      <c r="D99" t="s">
        <v>19</v>
      </c>
      <c r="E99" t="s">
        <v>357</v>
      </c>
      <c r="F99" t="s">
        <v>358</v>
      </c>
      <c r="G99" t="s">
        <v>358</v>
      </c>
      <c r="H99" s="1">
        <v>42375</v>
      </c>
      <c r="I99" t="s">
        <v>23</v>
      </c>
      <c r="J99">
        <v>20</v>
      </c>
      <c r="K99">
        <v>1054</v>
      </c>
      <c r="L99" t="s">
        <v>359</v>
      </c>
      <c r="M99" t="s">
        <v>25</v>
      </c>
      <c r="N99" t="s">
        <v>32</v>
      </c>
      <c r="O99" s="1">
        <v>42375</v>
      </c>
      <c r="P99">
        <v>7900</v>
      </c>
      <c r="Q99" t="s">
        <v>1517</v>
      </c>
      <c r="R99" t="s">
        <v>360</v>
      </c>
      <c r="S99" t="s">
        <v>361</v>
      </c>
      <c r="T99" s="1">
        <v>43708</v>
      </c>
      <c r="U99">
        <v>0</v>
      </c>
      <c r="V99">
        <v>17766</v>
      </c>
      <c r="W99">
        <f>Table_Query_from_parkirtol_50[[#This Row],[max]]-Table_Query_from_parkirtol_50[[#This Row],[min]]</f>
        <v>17766</v>
      </c>
    </row>
    <row r="100" spans="1:23" hidden="1" x14ac:dyDescent="0.25">
      <c r="A100">
        <v>1593</v>
      </c>
      <c r="B100">
        <v>2016</v>
      </c>
      <c r="C100">
        <v>1581</v>
      </c>
      <c r="D100" t="s">
        <v>19</v>
      </c>
      <c r="E100" t="s">
        <v>704</v>
      </c>
      <c r="F100" t="s">
        <v>705</v>
      </c>
      <c r="G100" t="s">
        <v>706</v>
      </c>
      <c r="H100" s="1">
        <v>42390</v>
      </c>
      <c r="I100" t="s">
        <v>23</v>
      </c>
      <c r="J100">
        <v>20</v>
      </c>
      <c r="K100">
        <v>13056</v>
      </c>
      <c r="L100" t="s">
        <v>708</v>
      </c>
      <c r="M100" t="s">
        <v>25</v>
      </c>
      <c r="N100" t="s">
        <v>32</v>
      </c>
      <c r="O100" s="1">
        <v>42390</v>
      </c>
      <c r="P100">
        <v>7800</v>
      </c>
      <c r="Q100" t="s">
        <v>1530</v>
      </c>
      <c r="R100" t="s">
        <v>27</v>
      </c>
      <c r="S100" t="s">
        <v>28</v>
      </c>
      <c r="T100" s="1">
        <v>43708</v>
      </c>
      <c r="U100">
        <v>13056</v>
      </c>
      <c r="V100">
        <v>21626</v>
      </c>
      <c r="W100">
        <f>Table_Query_from_parkirtol_50[[#This Row],[max]]-Table_Query_from_parkirtol_50[[#This Row],[min]]</f>
        <v>8570</v>
      </c>
    </row>
    <row r="101" spans="1:23" hidden="1" x14ac:dyDescent="0.25">
      <c r="A101">
        <v>406</v>
      </c>
      <c r="B101">
        <v>2016</v>
      </c>
      <c r="C101">
        <v>395</v>
      </c>
      <c r="D101" t="s">
        <v>19</v>
      </c>
      <c r="E101" t="s">
        <v>193</v>
      </c>
      <c r="F101" t="s">
        <v>194</v>
      </c>
      <c r="G101" t="s">
        <v>194</v>
      </c>
      <c r="H101" s="1">
        <v>42373</v>
      </c>
      <c r="I101" t="s">
        <v>23</v>
      </c>
      <c r="J101">
        <v>20</v>
      </c>
      <c r="K101">
        <v>42301</v>
      </c>
      <c r="L101" t="s">
        <v>195</v>
      </c>
      <c r="M101" t="s">
        <v>25</v>
      </c>
      <c r="N101" t="s">
        <v>32</v>
      </c>
      <c r="O101" s="1">
        <v>42373</v>
      </c>
      <c r="P101">
        <v>8250</v>
      </c>
      <c r="Q101" t="s">
        <v>1530</v>
      </c>
      <c r="R101" t="s">
        <v>27</v>
      </c>
      <c r="S101" t="s">
        <v>28</v>
      </c>
      <c r="T101" s="1">
        <v>43708</v>
      </c>
      <c r="U101">
        <v>0</v>
      </c>
      <c r="V101">
        <v>75000</v>
      </c>
      <c r="W101">
        <f>Table_Query_from_parkirtol_50[[#This Row],[max]]-Table_Query_from_parkirtol_50[[#This Row],[min]]</f>
        <v>75000</v>
      </c>
    </row>
    <row r="102" spans="1:23" hidden="1" x14ac:dyDescent="0.25">
      <c r="A102">
        <v>452</v>
      </c>
      <c r="B102">
        <v>2016</v>
      </c>
      <c r="C102">
        <v>441</v>
      </c>
      <c r="D102" t="s">
        <v>19</v>
      </c>
      <c r="E102" t="s">
        <v>245</v>
      </c>
      <c r="F102" t="s">
        <v>125</v>
      </c>
      <c r="G102" t="s">
        <v>246</v>
      </c>
      <c r="H102" s="1">
        <v>42374</v>
      </c>
      <c r="I102" t="s">
        <v>23</v>
      </c>
      <c r="J102">
        <v>20</v>
      </c>
      <c r="K102">
        <v>37643</v>
      </c>
      <c r="L102" t="s">
        <v>248</v>
      </c>
      <c r="M102" t="s">
        <v>25</v>
      </c>
      <c r="N102" t="s">
        <v>32</v>
      </c>
      <c r="O102" s="1">
        <v>42374</v>
      </c>
      <c r="P102">
        <v>7900</v>
      </c>
      <c r="Q102" t="s">
        <v>1530</v>
      </c>
      <c r="R102" t="s">
        <v>27</v>
      </c>
      <c r="S102" t="s">
        <v>1556</v>
      </c>
      <c r="T102" s="1">
        <v>43708</v>
      </c>
      <c r="U102">
        <v>557</v>
      </c>
      <c r="V102">
        <v>60892</v>
      </c>
      <c r="W102">
        <f>Table_Query_from_parkirtol_50[[#This Row],[max]]-Table_Query_from_parkirtol_50[[#This Row],[min]]</f>
        <v>60335</v>
      </c>
    </row>
    <row r="103" spans="1:23" x14ac:dyDescent="0.25">
      <c r="A103">
        <v>30420</v>
      </c>
      <c r="B103">
        <v>2017</v>
      </c>
      <c r="C103">
        <v>10191</v>
      </c>
      <c r="D103" t="s">
        <v>19</v>
      </c>
      <c r="E103" t="s">
        <v>1288</v>
      </c>
      <c r="F103" t="s">
        <v>53</v>
      </c>
      <c r="G103" t="s">
        <v>54</v>
      </c>
      <c r="H103" s="1">
        <v>42922</v>
      </c>
      <c r="I103" t="s">
        <v>23</v>
      </c>
      <c r="J103">
        <v>30</v>
      </c>
      <c r="K103">
        <v>17</v>
      </c>
      <c r="L103" t="s">
        <v>223</v>
      </c>
      <c r="M103" t="s">
        <v>25</v>
      </c>
      <c r="N103" t="s">
        <v>32</v>
      </c>
      <c r="O103" s="1">
        <v>42922</v>
      </c>
      <c r="P103">
        <v>7500</v>
      </c>
      <c r="Q103" t="s">
        <v>1557</v>
      </c>
      <c r="R103" t="s">
        <v>1286</v>
      </c>
      <c r="S103" t="s">
        <v>1287</v>
      </c>
      <c r="T103" s="1">
        <v>44712</v>
      </c>
      <c r="U103">
        <v>17</v>
      </c>
      <c r="V103">
        <v>315</v>
      </c>
      <c r="W103">
        <f>Table_Query_from_parkirtol_50[[#This Row],[max]]-Table_Query_from_parkirtol_50[[#This Row],[min]]</f>
        <v>298</v>
      </c>
    </row>
    <row r="104" spans="1:23" x14ac:dyDescent="0.25">
      <c r="A104">
        <v>30419</v>
      </c>
      <c r="B104">
        <v>2017</v>
      </c>
      <c r="C104">
        <v>10190</v>
      </c>
      <c r="D104" t="s">
        <v>19</v>
      </c>
      <c r="E104" t="s">
        <v>1285</v>
      </c>
      <c r="F104" t="s">
        <v>53</v>
      </c>
      <c r="G104" t="s">
        <v>54</v>
      </c>
      <c r="H104" s="1">
        <v>42922</v>
      </c>
      <c r="I104" t="s">
        <v>23</v>
      </c>
      <c r="J104">
        <v>40</v>
      </c>
      <c r="K104">
        <v>18</v>
      </c>
      <c r="L104" t="s">
        <v>156</v>
      </c>
      <c r="M104" t="s">
        <v>25</v>
      </c>
      <c r="N104" t="s">
        <v>32</v>
      </c>
      <c r="O104" s="1">
        <v>42922</v>
      </c>
      <c r="P104">
        <v>7500</v>
      </c>
      <c r="Q104" t="s">
        <v>1557</v>
      </c>
      <c r="R104" t="s">
        <v>1286</v>
      </c>
      <c r="S104" t="s">
        <v>1287</v>
      </c>
      <c r="T104" s="1">
        <v>44712</v>
      </c>
      <c r="U104">
        <v>18</v>
      </c>
      <c r="V104">
        <v>312</v>
      </c>
      <c r="W104">
        <f>Table_Query_from_parkirtol_50[[#This Row],[max]]-Table_Query_from_parkirtol_50[[#This Row],[min]]</f>
        <v>294</v>
      </c>
    </row>
    <row r="105" spans="1:23" x14ac:dyDescent="0.25">
      <c r="A105">
        <v>33555</v>
      </c>
      <c r="B105">
        <v>2017</v>
      </c>
      <c r="C105">
        <v>13325</v>
      </c>
      <c r="D105" t="s">
        <v>19</v>
      </c>
      <c r="E105" t="s">
        <v>1327</v>
      </c>
      <c r="F105" t="s">
        <v>53</v>
      </c>
      <c r="G105" t="s">
        <v>54</v>
      </c>
      <c r="H105" s="1">
        <v>42978</v>
      </c>
      <c r="I105" t="s">
        <v>23</v>
      </c>
      <c r="J105">
        <v>40</v>
      </c>
      <c r="K105">
        <v>175</v>
      </c>
      <c r="L105" t="s">
        <v>1321</v>
      </c>
      <c r="M105" t="s">
        <v>25</v>
      </c>
      <c r="N105" t="s">
        <v>32</v>
      </c>
      <c r="O105" s="1">
        <v>42978</v>
      </c>
      <c r="P105">
        <v>7500</v>
      </c>
      <c r="Q105" t="s">
        <v>1558</v>
      </c>
      <c r="R105" t="s">
        <v>1324</v>
      </c>
      <c r="S105" t="s">
        <v>1325</v>
      </c>
      <c r="T105" s="1">
        <v>44804</v>
      </c>
      <c r="U105">
        <v>0</v>
      </c>
      <c r="V105">
        <v>230160</v>
      </c>
      <c r="W105">
        <f>Table_Query_from_parkirtol_50[[#This Row],[max]]-Table_Query_from_parkirtol_50[[#This Row],[min]]</f>
        <v>230160</v>
      </c>
    </row>
    <row r="106" spans="1:23" x14ac:dyDescent="0.25">
      <c r="A106">
        <v>33553</v>
      </c>
      <c r="B106">
        <v>2017</v>
      </c>
      <c r="C106">
        <v>13323</v>
      </c>
      <c r="D106" t="s">
        <v>19</v>
      </c>
      <c r="E106" t="s">
        <v>1326</v>
      </c>
      <c r="F106" t="s">
        <v>53</v>
      </c>
      <c r="G106" t="s">
        <v>54</v>
      </c>
      <c r="H106" s="1">
        <v>42978</v>
      </c>
      <c r="I106" t="s">
        <v>23</v>
      </c>
      <c r="J106">
        <v>20</v>
      </c>
      <c r="K106">
        <v>228</v>
      </c>
      <c r="L106" t="s">
        <v>607</v>
      </c>
      <c r="M106" t="s">
        <v>25</v>
      </c>
      <c r="N106" t="s">
        <v>26</v>
      </c>
      <c r="O106" s="1"/>
      <c r="P106">
        <v>0</v>
      </c>
      <c r="Q106" t="s">
        <v>1558</v>
      </c>
      <c r="R106" t="s">
        <v>1324</v>
      </c>
      <c r="S106" t="s">
        <v>1325</v>
      </c>
      <c r="T106" s="1">
        <v>44804</v>
      </c>
      <c r="U106">
        <v>0</v>
      </c>
      <c r="V106">
        <v>49990</v>
      </c>
      <c r="W106">
        <f>Table_Query_from_parkirtol_50[[#This Row],[max]]-Table_Query_from_parkirtol_50[[#This Row],[min]]</f>
        <v>49990</v>
      </c>
    </row>
    <row r="107" spans="1:23" x14ac:dyDescent="0.25">
      <c r="A107">
        <v>32979</v>
      </c>
      <c r="B107">
        <v>2017</v>
      </c>
      <c r="C107">
        <v>12749</v>
      </c>
      <c r="D107" t="s">
        <v>19</v>
      </c>
      <c r="E107" t="s">
        <v>1322</v>
      </c>
      <c r="F107" t="s">
        <v>53</v>
      </c>
      <c r="G107" t="s">
        <v>54</v>
      </c>
      <c r="H107" s="1">
        <v>42970</v>
      </c>
      <c r="I107" t="s">
        <v>62</v>
      </c>
      <c r="J107">
        <v>42</v>
      </c>
      <c r="K107">
        <v>0</v>
      </c>
      <c r="L107" t="s">
        <v>1323</v>
      </c>
      <c r="M107" t="s">
        <v>25</v>
      </c>
      <c r="N107" t="s">
        <v>32</v>
      </c>
      <c r="O107" s="1">
        <v>42970</v>
      </c>
      <c r="P107">
        <v>8250</v>
      </c>
      <c r="Q107" t="s">
        <v>1558</v>
      </c>
      <c r="R107" t="s">
        <v>1324</v>
      </c>
      <c r="S107" t="s">
        <v>1325</v>
      </c>
      <c r="T107" s="1">
        <v>44804</v>
      </c>
      <c r="U107">
        <v>0</v>
      </c>
      <c r="V107">
        <v>44619</v>
      </c>
      <c r="W107">
        <f>Table_Query_from_parkirtol_50[[#This Row],[max]]-Table_Query_from_parkirtol_50[[#This Row],[min]]</f>
        <v>44619</v>
      </c>
    </row>
    <row r="108" spans="1:23" x14ac:dyDescent="0.25">
      <c r="A108">
        <v>56462</v>
      </c>
      <c r="B108">
        <v>2018</v>
      </c>
      <c r="C108">
        <v>15895</v>
      </c>
      <c r="D108" t="s">
        <v>1790</v>
      </c>
      <c r="E108" t="s">
        <v>1791</v>
      </c>
      <c r="F108" t="s">
        <v>992</v>
      </c>
      <c r="G108" t="s">
        <v>54</v>
      </c>
      <c r="H108" s="1">
        <v>43370</v>
      </c>
      <c r="I108" t="s">
        <v>55</v>
      </c>
      <c r="J108">
        <v>35</v>
      </c>
      <c r="K108">
        <v>15292</v>
      </c>
      <c r="L108" t="s">
        <v>411</v>
      </c>
      <c r="M108" t="s">
        <v>25</v>
      </c>
      <c r="N108" t="s">
        <v>32</v>
      </c>
      <c r="O108" s="1">
        <v>43370</v>
      </c>
      <c r="P108">
        <v>10500</v>
      </c>
      <c r="Q108" t="s">
        <v>1559</v>
      </c>
      <c r="R108" t="s">
        <v>1504</v>
      </c>
      <c r="S108" t="s">
        <v>1505</v>
      </c>
      <c r="T108" s="1">
        <v>44712</v>
      </c>
      <c r="U108">
        <v>0</v>
      </c>
      <c r="V108">
        <v>33235</v>
      </c>
      <c r="W108">
        <f>Table_Query_from_parkirtol_50[[#This Row],[max]]-Table_Query_from_parkirtol_50[[#This Row],[min]]</f>
        <v>33235</v>
      </c>
    </row>
    <row r="109" spans="1:23" x14ac:dyDescent="0.25">
      <c r="A109">
        <v>45355</v>
      </c>
      <c r="B109">
        <v>2018</v>
      </c>
      <c r="C109">
        <v>4788</v>
      </c>
      <c r="D109" t="s">
        <v>19</v>
      </c>
      <c r="E109" t="s">
        <v>1503</v>
      </c>
      <c r="F109" t="s">
        <v>992</v>
      </c>
      <c r="G109" t="s">
        <v>54</v>
      </c>
      <c r="H109" s="1">
        <v>43174</v>
      </c>
      <c r="I109" t="s">
        <v>55</v>
      </c>
      <c r="J109">
        <v>44</v>
      </c>
      <c r="K109">
        <v>975</v>
      </c>
      <c r="L109" t="s">
        <v>156</v>
      </c>
      <c r="M109" t="s">
        <v>25</v>
      </c>
      <c r="N109" t="s">
        <v>32</v>
      </c>
      <c r="O109" s="1">
        <v>43174</v>
      </c>
      <c r="P109">
        <v>10100</v>
      </c>
      <c r="Q109" t="s">
        <v>1559</v>
      </c>
      <c r="R109" t="s">
        <v>1504</v>
      </c>
      <c r="S109" t="s">
        <v>1505</v>
      </c>
      <c r="T109" s="1">
        <v>44712</v>
      </c>
      <c r="U109">
        <v>975</v>
      </c>
      <c r="V109">
        <v>135963</v>
      </c>
      <c r="W109">
        <f>Table_Query_from_parkirtol_50[[#This Row],[max]]-Table_Query_from_parkirtol_50[[#This Row],[min]]</f>
        <v>134988</v>
      </c>
    </row>
    <row r="110" spans="1:23" x14ac:dyDescent="0.25">
      <c r="A110">
        <v>426</v>
      </c>
      <c r="B110">
        <v>2016</v>
      </c>
      <c r="C110">
        <v>415</v>
      </c>
      <c r="D110" t="s">
        <v>19</v>
      </c>
      <c r="E110" t="s">
        <v>219</v>
      </c>
      <c r="F110" t="s">
        <v>53</v>
      </c>
      <c r="G110" t="s">
        <v>54</v>
      </c>
      <c r="H110" s="1">
        <v>42370</v>
      </c>
      <c r="I110" t="s">
        <v>23</v>
      </c>
      <c r="J110">
        <v>40</v>
      </c>
      <c r="K110">
        <v>35960</v>
      </c>
      <c r="L110" t="s">
        <v>220</v>
      </c>
      <c r="M110" t="s">
        <v>25</v>
      </c>
      <c r="N110" t="s">
        <v>32</v>
      </c>
      <c r="O110" s="1">
        <v>42370</v>
      </c>
      <c r="P110">
        <v>8250</v>
      </c>
      <c r="Q110" t="s">
        <v>1560</v>
      </c>
      <c r="R110" t="s">
        <v>221</v>
      </c>
      <c r="S110" t="s">
        <v>222</v>
      </c>
      <c r="T110" s="1">
        <v>42978</v>
      </c>
      <c r="U110">
        <v>0</v>
      </c>
      <c r="V110">
        <v>60602</v>
      </c>
      <c r="W110">
        <f>Table_Query_from_parkirtol_50[[#This Row],[max]]-Table_Query_from_parkirtol_50[[#This Row],[min]]</f>
        <v>60602</v>
      </c>
    </row>
    <row r="111" spans="1:23" x14ac:dyDescent="0.25">
      <c r="A111">
        <v>82283</v>
      </c>
      <c r="B111">
        <v>2020</v>
      </c>
      <c r="C111">
        <v>504</v>
      </c>
      <c r="D111" t="s">
        <v>1792</v>
      </c>
      <c r="E111" t="s">
        <v>1793</v>
      </c>
      <c r="F111" t="s">
        <v>53</v>
      </c>
      <c r="G111" t="s">
        <v>54</v>
      </c>
      <c r="H111" s="1">
        <v>43839</v>
      </c>
      <c r="I111" t="s">
        <v>55</v>
      </c>
      <c r="J111">
        <v>42</v>
      </c>
      <c r="K111">
        <v>71148</v>
      </c>
      <c r="L111" t="s">
        <v>1794</v>
      </c>
      <c r="M111" t="s">
        <v>25</v>
      </c>
      <c r="N111" t="s">
        <v>32</v>
      </c>
      <c r="O111" s="1">
        <v>43839</v>
      </c>
      <c r="P111">
        <v>10200</v>
      </c>
      <c r="Q111" t="s">
        <v>1561</v>
      </c>
      <c r="R111" t="s">
        <v>1293</v>
      </c>
      <c r="S111" t="s">
        <v>1294</v>
      </c>
      <c r="T111" s="1">
        <v>44712</v>
      </c>
      <c r="U111">
        <v>71148</v>
      </c>
      <c r="V111">
        <v>73317</v>
      </c>
      <c r="W111">
        <f>Table_Query_from_parkirtol_50[[#This Row],[max]]-Table_Query_from_parkirtol_50[[#This Row],[min]]</f>
        <v>2169</v>
      </c>
    </row>
    <row r="112" spans="1:23" x14ac:dyDescent="0.25">
      <c r="A112">
        <v>72764</v>
      </c>
      <c r="B112">
        <v>2019</v>
      </c>
      <c r="C112">
        <v>11120</v>
      </c>
      <c r="D112" t="s">
        <v>1795</v>
      </c>
      <c r="E112" t="s">
        <v>1796</v>
      </c>
      <c r="F112" t="s">
        <v>53</v>
      </c>
      <c r="G112" t="s">
        <v>54</v>
      </c>
      <c r="H112" s="1">
        <v>43665</v>
      </c>
      <c r="I112" t="s">
        <v>55</v>
      </c>
      <c r="J112">
        <v>0</v>
      </c>
      <c r="K112">
        <v>50131</v>
      </c>
      <c r="L112" t="s">
        <v>1797</v>
      </c>
      <c r="M112" t="s">
        <v>25</v>
      </c>
      <c r="N112" t="s">
        <v>26</v>
      </c>
      <c r="O112" s="1"/>
      <c r="P112">
        <v>0</v>
      </c>
      <c r="Q112" t="s">
        <v>1561</v>
      </c>
      <c r="R112" t="s">
        <v>1293</v>
      </c>
      <c r="S112" t="s">
        <v>1294</v>
      </c>
      <c r="T112" s="1">
        <v>44712</v>
      </c>
      <c r="U112">
        <v>50131</v>
      </c>
      <c r="V112">
        <v>51360</v>
      </c>
      <c r="W112">
        <f>Table_Query_from_parkirtol_50[[#This Row],[max]]-Table_Query_from_parkirtol_50[[#This Row],[min]]</f>
        <v>1229</v>
      </c>
    </row>
    <row r="113" spans="1:23" x14ac:dyDescent="0.25">
      <c r="A113">
        <v>72784</v>
      </c>
      <c r="B113">
        <v>2019</v>
      </c>
      <c r="C113">
        <v>11140</v>
      </c>
      <c r="D113" t="s">
        <v>1798</v>
      </c>
      <c r="E113" t="s">
        <v>1799</v>
      </c>
      <c r="F113" t="s">
        <v>53</v>
      </c>
      <c r="G113" t="s">
        <v>54</v>
      </c>
      <c r="H113" s="1">
        <v>43665</v>
      </c>
      <c r="I113" t="s">
        <v>55</v>
      </c>
      <c r="J113">
        <v>39</v>
      </c>
      <c r="K113">
        <v>47276</v>
      </c>
      <c r="L113" t="s">
        <v>1755</v>
      </c>
      <c r="M113" t="s">
        <v>25</v>
      </c>
      <c r="N113" t="s">
        <v>32</v>
      </c>
      <c r="O113" s="1">
        <v>43665</v>
      </c>
      <c r="P113">
        <v>11700</v>
      </c>
      <c r="Q113" t="s">
        <v>1561</v>
      </c>
      <c r="R113" t="s">
        <v>1293</v>
      </c>
      <c r="S113" t="s">
        <v>1294</v>
      </c>
      <c r="T113" s="1">
        <v>44712</v>
      </c>
      <c r="U113">
        <v>47276</v>
      </c>
      <c r="V113">
        <v>52896</v>
      </c>
      <c r="W113">
        <f>Table_Query_from_parkirtol_50[[#This Row],[max]]-Table_Query_from_parkirtol_50[[#This Row],[min]]</f>
        <v>5620</v>
      </c>
    </row>
    <row r="114" spans="1:23" hidden="1" x14ac:dyDescent="0.25">
      <c r="A114">
        <v>31412</v>
      </c>
      <c r="B114">
        <v>2017</v>
      </c>
      <c r="C114">
        <v>11182</v>
      </c>
      <c r="D114" t="s">
        <v>19</v>
      </c>
      <c r="E114" t="s">
        <v>1299</v>
      </c>
      <c r="F114" t="s">
        <v>467</v>
      </c>
      <c r="G114" t="s">
        <v>1300</v>
      </c>
      <c r="H114" s="1">
        <v>42941</v>
      </c>
      <c r="I114" t="s">
        <v>55</v>
      </c>
      <c r="J114">
        <v>47</v>
      </c>
      <c r="K114">
        <v>44</v>
      </c>
      <c r="L114" t="s">
        <v>866</v>
      </c>
      <c r="M114" t="s">
        <v>25</v>
      </c>
      <c r="N114" t="s">
        <v>32</v>
      </c>
      <c r="O114" s="1">
        <v>42941</v>
      </c>
      <c r="P114">
        <v>8600</v>
      </c>
      <c r="Q114" t="s">
        <v>1561</v>
      </c>
      <c r="R114" t="s">
        <v>1293</v>
      </c>
      <c r="S114" t="s">
        <v>1294</v>
      </c>
      <c r="T114" s="1">
        <v>44712</v>
      </c>
      <c r="U114">
        <v>44</v>
      </c>
      <c r="V114">
        <v>44</v>
      </c>
      <c r="W114">
        <f>Table_Query_from_parkirtol_50[[#This Row],[max]]-Table_Query_from_parkirtol_50[[#This Row],[min]]</f>
        <v>0</v>
      </c>
    </row>
    <row r="115" spans="1:23" hidden="1" x14ac:dyDescent="0.25">
      <c r="A115">
        <v>31967</v>
      </c>
      <c r="B115">
        <v>2017</v>
      </c>
      <c r="C115">
        <v>11737</v>
      </c>
      <c r="D115" t="s">
        <v>19</v>
      </c>
      <c r="E115" t="s">
        <v>1302</v>
      </c>
      <c r="F115" t="s">
        <v>467</v>
      </c>
      <c r="G115" t="s">
        <v>1303</v>
      </c>
      <c r="H115" s="1">
        <v>42948</v>
      </c>
      <c r="I115" t="s">
        <v>55</v>
      </c>
      <c r="J115">
        <v>45</v>
      </c>
      <c r="K115">
        <v>0</v>
      </c>
      <c r="L115" t="s">
        <v>411</v>
      </c>
      <c r="M115" t="s">
        <v>1205</v>
      </c>
      <c r="N115" t="s">
        <v>32</v>
      </c>
      <c r="O115" s="1">
        <v>42948</v>
      </c>
      <c r="P115">
        <v>8600</v>
      </c>
      <c r="Q115" t="s">
        <v>1561</v>
      </c>
      <c r="R115" t="s">
        <v>1293</v>
      </c>
      <c r="S115" t="s">
        <v>1294</v>
      </c>
      <c r="T115" s="1">
        <v>44712</v>
      </c>
      <c r="U115">
        <v>0</v>
      </c>
      <c r="V115">
        <v>0</v>
      </c>
      <c r="W115">
        <f>Table_Query_from_parkirtol_50[[#This Row],[max]]-Table_Query_from_parkirtol_50[[#This Row],[min]]</f>
        <v>0</v>
      </c>
    </row>
    <row r="116" spans="1:23" x14ac:dyDescent="0.25">
      <c r="A116">
        <v>32328</v>
      </c>
      <c r="B116">
        <v>2017</v>
      </c>
      <c r="C116">
        <v>12098</v>
      </c>
      <c r="D116" t="s">
        <v>19</v>
      </c>
      <c r="E116" t="s">
        <v>1316</v>
      </c>
      <c r="F116" t="s">
        <v>53</v>
      </c>
      <c r="G116" t="s">
        <v>54</v>
      </c>
      <c r="H116" s="1">
        <v>42956</v>
      </c>
      <c r="I116" t="s">
        <v>55</v>
      </c>
      <c r="J116">
        <v>35</v>
      </c>
      <c r="K116">
        <v>509</v>
      </c>
      <c r="L116" t="s">
        <v>1049</v>
      </c>
      <c r="M116" t="s">
        <v>25</v>
      </c>
      <c r="N116" t="s">
        <v>32</v>
      </c>
      <c r="O116" s="1">
        <v>42956</v>
      </c>
      <c r="P116">
        <v>8600</v>
      </c>
      <c r="Q116" t="s">
        <v>1561</v>
      </c>
      <c r="R116" t="s">
        <v>1293</v>
      </c>
      <c r="S116" t="s">
        <v>1294</v>
      </c>
      <c r="T116" s="1">
        <v>44712</v>
      </c>
      <c r="U116">
        <v>0</v>
      </c>
      <c r="V116">
        <v>313399</v>
      </c>
      <c r="W116">
        <f>Table_Query_from_parkirtol_50[[#This Row],[max]]-Table_Query_from_parkirtol_50[[#This Row],[min]]</f>
        <v>313399</v>
      </c>
    </row>
    <row r="117" spans="1:23" x14ac:dyDescent="0.25">
      <c r="A117">
        <v>32184</v>
      </c>
      <c r="B117">
        <v>2017</v>
      </c>
      <c r="C117">
        <v>11954</v>
      </c>
      <c r="D117" t="s">
        <v>19</v>
      </c>
      <c r="E117" t="s">
        <v>1313</v>
      </c>
      <c r="F117" t="s">
        <v>53</v>
      </c>
      <c r="G117" t="s">
        <v>54</v>
      </c>
      <c r="H117" s="1">
        <v>42954</v>
      </c>
      <c r="I117" t="s">
        <v>55</v>
      </c>
      <c r="J117">
        <v>35</v>
      </c>
      <c r="K117">
        <v>355</v>
      </c>
      <c r="L117" t="s">
        <v>371</v>
      </c>
      <c r="M117" t="s">
        <v>25</v>
      </c>
      <c r="N117" t="s">
        <v>32</v>
      </c>
      <c r="O117" s="1">
        <v>42954</v>
      </c>
      <c r="P117">
        <v>8600</v>
      </c>
      <c r="Q117" t="s">
        <v>1561</v>
      </c>
      <c r="R117" t="s">
        <v>1293</v>
      </c>
      <c r="S117" t="s">
        <v>1294</v>
      </c>
      <c r="T117" s="1">
        <v>44712</v>
      </c>
      <c r="U117">
        <v>0</v>
      </c>
      <c r="V117">
        <v>45584</v>
      </c>
      <c r="W117">
        <f>Table_Query_from_parkirtol_50[[#This Row],[max]]-Table_Query_from_parkirtol_50[[#This Row],[min]]</f>
        <v>45584</v>
      </c>
    </row>
    <row r="118" spans="1:23" hidden="1" x14ac:dyDescent="0.25">
      <c r="A118">
        <v>31262</v>
      </c>
      <c r="B118">
        <v>2017</v>
      </c>
      <c r="C118">
        <v>11033</v>
      </c>
      <c r="D118" t="s">
        <v>19</v>
      </c>
      <c r="E118" t="s">
        <v>1297</v>
      </c>
      <c r="F118" t="s">
        <v>467</v>
      </c>
      <c r="G118" t="s">
        <v>1298</v>
      </c>
      <c r="H118" s="1">
        <v>42937</v>
      </c>
      <c r="I118" t="s">
        <v>55</v>
      </c>
      <c r="J118">
        <v>41</v>
      </c>
      <c r="K118">
        <v>45</v>
      </c>
      <c r="L118" t="s">
        <v>756</v>
      </c>
      <c r="M118" t="s">
        <v>25</v>
      </c>
      <c r="N118" t="s">
        <v>32</v>
      </c>
      <c r="O118" s="1">
        <v>42937</v>
      </c>
      <c r="P118">
        <v>8600</v>
      </c>
      <c r="Q118" t="s">
        <v>1561</v>
      </c>
      <c r="R118" t="s">
        <v>1293</v>
      </c>
      <c r="S118" t="s">
        <v>1294</v>
      </c>
      <c r="T118" s="1">
        <v>44712</v>
      </c>
      <c r="U118">
        <v>45</v>
      </c>
      <c r="V118">
        <v>45</v>
      </c>
      <c r="W118">
        <f>Table_Query_from_parkirtol_50[[#This Row],[max]]-Table_Query_from_parkirtol_50[[#This Row],[min]]</f>
        <v>0</v>
      </c>
    </row>
    <row r="119" spans="1:23" x14ac:dyDescent="0.25">
      <c r="A119">
        <v>78185</v>
      </c>
      <c r="B119">
        <v>2019</v>
      </c>
      <c r="C119">
        <v>16537</v>
      </c>
      <c r="D119" t="s">
        <v>1800</v>
      </c>
      <c r="E119" t="s">
        <v>1801</v>
      </c>
      <c r="F119" t="s">
        <v>53</v>
      </c>
      <c r="G119" t="s">
        <v>54</v>
      </c>
      <c r="H119" s="1">
        <v>43760</v>
      </c>
      <c r="I119" t="s">
        <v>55</v>
      </c>
      <c r="J119">
        <v>20</v>
      </c>
      <c r="K119">
        <v>0</v>
      </c>
      <c r="L119" t="s">
        <v>750</v>
      </c>
      <c r="M119" t="s">
        <v>25</v>
      </c>
      <c r="N119" t="s">
        <v>32</v>
      </c>
      <c r="O119" s="1">
        <v>43760</v>
      </c>
      <c r="P119">
        <v>11700</v>
      </c>
      <c r="Q119" t="s">
        <v>1802</v>
      </c>
      <c r="R119" t="s">
        <v>1803</v>
      </c>
      <c r="S119" t="s">
        <v>1804</v>
      </c>
      <c r="T119" s="1">
        <v>45535</v>
      </c>
      <c r="U119">
        <v>0</v>
      </c>
      <c r="V119">
        <v>5048</v>
      </c>
      <c r="W119">
        <f>Table_Query_from_parkirtol_50[[#This Row],[max]]-Table_Query_from_parkirtol_50[[#This Row],[min]]</f>
        <v>5048</v>
      </c>
    </row>
    <row r="120" spans="1:23" x14ac:dyDescent="0.25">
      <c r="A120">
        <v>76016</v>
      </c>
      <c r="B120">
        <v>2019</v>
      </c>
      <c r="C120">
        <v>14370</v>
      </c>
      <c r="D120" t="s">
        <v>1805</v>
      </c>
      <c r="E120" t="s">
        <v>1806</v>
      </c>
      <c r="F120" t="s">
        <v>53</v>
      </c>
      <c r="G120" t="s">
        <v>54</v>
      </c>
      <c r="H120" s="1">
        <v>43724</v>
      </c>
      <c r="I120" t="s">
        <v>55</v>
      </c>
      <c r="J120">
        <v>20</v>
      </c>
      <c r="K120">
        <v>0</v>
      </c>
      <c r="L120" t="s">
        <v>270</v>
      </c>
      <c r="M120" t="s">
        <v>25</v>
      </c>
      <c r="N120" t="s">
        <v>32</v>
      </c>
      <c r="O120" s="1">
        <v>43724</v>
      </c>
      <c r="P120">
        <v>11700</v>
      </c>
      <c r="Q120" t="s">
        <v>1802</v>
      </c>
      <c r="R120" t="s">
        <v>1803</v>
      </c>
      <c r="S120" t="s">
        <v>1804</v>
      </c>
      <c r="T120" s="1">
        <v>45535</v>
      </c>
      <c r="U120">
        <v>0</v>
      </c>
      <c r="V120">
        <v>55773</v>
      </c>
      <c r="W120">
        <f>Table_Query_from_parkirtol_50[[#This Row],[max]]-Table_Query_from_parkirtol_50[[#This Row],[min]]</f>
        <v>55773</v>
      </c>
    </row>
    <row r="121" spans="1:23" x14ac:dyDescent="0.25">
      <c r="A121">
        <v>32651</v>
      </c>
      <c r="B121">
        <v>2017</v>
      </c>
      <c r="C121">
        <v>12421</v>
      </c>
      <c r="D121" t="s">
        <v>19</v>
      </c>
      <c r="E121" t="s">
        <v>1318</v>
      </c>
      <c r="F121" t="s">
        <v>53</v>
      </c>
      <c r="G121" t="s">
        <v>54</v>
      </c>
      <c r="H121" s="1">
        <v>42963</v>
      </c>
      <c r="I121" t="s">
        <v>55</v>
      </c>
      <c r="J121">
        <v>35</v>
      </c>
      <c r="K121">
        <v>782</v>
      </c>
      <c r="L121" t="s">
        <v>768</v>
      </c>
      <c r="M121" t="s">
        <v>25</v>
      </c>
      <c r="N121" t="s">
        <v>32</v>
      </c>
      <c r="O121" s="1">
        <v>42963</v>
      </c>
      <c r="P121">
        <v>8600</v>
      </c>
      <c r="Q121" t="s">
        <v>1561</v>
      </c>
      <c r="R121" t="s">
        <v>1293</v>
      </c>
      <c r="S121" t="s">
        <v>1294</v>
      </c>
      <c r="T121" s="1">
        <v>44712</v>
      </c>
      <c r="U121">
        <v>0</v>
      </c>
      <c r="V121">
        <v>80753</v>
      </c>
      <c r="W121">
        <f>Table_Query_from_parkirtol_50[[#This Row],[max]]-Table_Query_from_parkirtol_50[[#This Row],[min]]</f>
        <v>80753</v>
      </c>
    </row>
    <row r="122" spans="1:23" x14ac:dyDescent="0.25">
      <c r="A122">
        <v>32090</v>
      </c>
      <c r="B122">
        <v>2017</v>
      </c>
      <c r="C122">
        <v>11860</v>
      </c>
      <c r="D122" t="s">
        <v>19</v>
      </c>
      <c r="E122" t="s">
        <v>1309</v>
      </c>
      <c r="F122" t="s">
        <v>53</v>
      </c>
      <c r="G122" t="s">
        <v>54</v>
      </c>
      <c r="H122" s="1">
        <v>42951</v>
      </c>
      <c r="I122" t="s">
        <v>55</v>
      </c>
      <c r="J122">
        <v>35</v>
      </c>
      <c r="K122">
        <v>358</v>
      </c>
      <c r="L122" t="s">
        <v>530</v>
      </c>
      <c r="M122" t="s">
        <v>25</v>
      </c>
      <c r="N122" t="s">
        <v>32</v>
      </c>
      <c r="O122" s="1">
        <v>42951</v>
      </c>
      <c r="P122">
        <v>8600</v>
      </c>
      <c r="Q122" t="s">
        <v>1561</v>
      </c>
      <c r="R122" t="s">
        <v>1293</v>
      </c>
      <c r="S122" t="s">
        <v>1294</v>
      </c>
      <c r="T122" s="1">
        <v>44712</v>
      </c>
      <c r="U122">
        <v>358</v>
      </c>
      <c r="V122">
        <v>187149</v>
      </c>
      <c r="W122">
        <f>Table_Query_from_parkirtol_50[[#This Row],[max]]-Table_Query_from_parkirtol_50[[#This Row],[min]]</f>
        <v>186791</v>
      </c>
    </row>
    <row r="123" spans="1:23" x14ac:dyDescent="0.25">
      <c r="A123">
        <v>31933</v>
      </c>
      <c r="B123">
        <v>2017</v>
      </c>
      <c r="C123">
        <v>11703</v>
      </c>
      <c r="D123" t="s">
        <v>19</v>
      </c>
      <c r="E123" t="s">
        <v>1301</v>
      </c>
      <c r="F123" t="s">
        <v>53</v>
      </c>
      <c r="G123" t="s">
        <v>54</v>
      </c>
      <c r="H123" s="1">
        <v>42948</v>
      </c>
      <c r="I123" t="s">
        <v>55</v>
      </c>
      <c r="J123">
        <v>35</v>
      </c>
      <c r="K123">
        <v>2889</v>
      </c>
      <c r="L123" t="s">
        <v>294</v>
      </c>
      <c r="M123" t="s">
        <v>25</v>
      </c>
      <c r="N123" t="s">
        <v>32</v>
      </c>
      <c r="O123" s="1">
        <v>42948</v>
      </c>
      <c r="P123">
        <v>8600</v>
      </c>
      <c r="Q123" t="s">
        <v>1561</v>
      </c>
      <c r="R123" t="s">
        <v>1293</v>
      </c>
      <c r="S123" t="s">
        <v>1294</v>
      </c>
      <c r="T123" s="1">
        <v>44712</v>
      </c>
      <c r="U123">
        <v>0</v>
      </c>
      <c r="V123">
        <v>34947</v>
      </c>
      <c r="W123">
        <f>Table_Query_from_parkirtol_50[[#This Row],[max]]-Table_Query_from_parkirtol_50[[#This Row],[min]]</f>
        <v>34947</v>
      </c>
    </row>
    <row r="124" spans="1:23" x14ac:dyDescent="0.25">
      <c r="A124">
        <v>42896</v>
      </c>
      <c r="B124">
        <v>2018</v>
      </c>
      <c r="C124">
        <v>2329</v>
      </c>
      <c r="D124" t="s">
        <v>19</v>
      </c>
      <c r="E124" t="s">
        <v>1499</v>
      </c>
      <c r="F124" t="s">
        <v>992</v>
      </c>
      <c r="G124" t="s">
        <v>54</v>
      </c>
      <c r="H124" s="1">
        <v>43132</v>
      </c>
      <c r="I124" t="s">
        <v>55</v>
      </c>
      <c r="J124">
        <v>43</v>
      </c>
      <c r="K124">
        <v>0</v>
      </c>
      <c r="L124" t="s">
        <v>1500</v>
      </c>
      <c r="M124" t="s">
        <v>25</v>
      </c>
      <c r="N124" t="s">
        <v>32</v>
      </c>
      <c r="O124" s="1">
        <v>43132</v>
      </c>
      <c r="P124">
        <v>9350</v>
      </c>
      <c r="Q124" t="s">
        <v>1561</v>
      </c>
      <c r="R124" t="s">
        <v>1293</v>
      </c>
      <c r="S124" t="s">
        <v>1294</v>
      </c>
      <c r="T124" s="1">
        <v>44712</v>
      </c>
      <c r="U124">
        <v>0</v>
      </c>
      <c r="V124">
        <v>12889</v>
      </c>
      <c r="W124">
        <f>Table_Query_from_parkirtol_50[[#This Row],[max]]-Table_Query_from_parkirtol_50[[#This Row],[min]]</f>
        <v>12889</v>
      </c>
    </row>
    <row r="125" spans="1:23" hidden="1" x14ac:dyDescent="0.25">
      <c r="A125">
        <v>600</v>
      </c>
      <c r="B125">
        <v>2016</v>
      </c>
      <c r="C125">
        <v>589</v>
      </c>
      <c r="D125" t="s">
        <v>19</v>
      </c>
      <c r="E125" t="s">
        <v>449</v>
      </c>
      <c r="F125" t="s">
        <v>30</v>
      </c>
      <c r="G125" t="s">
        <v>30</v>
      </c>
      <c r="H125" s="1">
        <v>42376</v>
      </c>
      <c r="I125" t="s">
        <v>23</v>
      </c>
      <c r="J125">
        <v>31</v>
      </c>
      <c r="K125">
        <v>1502</v>
      </c>
      <c r="L125" t="s">
        <v>450</v>
      </c>
      <c r="M125" t="s">
        <v>25</v>
      </c>
      <c r="N125" t="s">
        <v>32</v>
      </c>
      <c r="O125" s="1">
        <v>42376</v>
      </c>
      <c r="P125">
        <v>7900</v>
      </c>
      <c r="Q125" t="s">
        <v>1517</v>
      </c>
      <c r="R125" t="s">
        <v>33</v>
      </c>
      <c r="S125" t="s">
        <v>451</v>
      </c>
      <c r="T125" s="1">
        <v>43708</v>
      </c>
      <c r="U125">
        <v>0</v>
      </c>
      <c r="V125">
        <v>144946</v>
      </c>
      <c r="W125">
        <f>Table_Query_from_parkirtol_50[[#This Row],[max]]-Table_Query_from_parkirtol_50[[#This Row],[min]]</f>
        <v>144946</v>
      </c>
    </row>
    <row r="126" spans="1:23" x14ac:dyDescent="0.25">
      <c r="A126">
        <v>31993</v>
      </c>
      <c r="B126">
        <v>2017</v>
      </c>
      <c r="C126">
        <v>11763</v>
      </c>
      <c r="D126" t="s">
        <v>19</v>
      </c>
      <c r="E126" t="s">
        <v>1304</v>
      </c>
      <c r="F126" t="s">
        <v>53</v>
      </c>
      <c r="G126" t="s">
        <v>54</v>
      </c>
      <c r="H126" s="1">
        <v>42949</v>
      </c>
      <c r="I126" t="s">
        <v>55</v>
      </c>
      <c r="J126">
        <v>25</v>
      </c>
      <c r="K126">
        <v>6014</v>
      </c>
      <c r="L126" t="s">
        <v>1305</v>
      </c>
      <c r="M126" t="s">
        <v>25</v>
      </c>
      <c r="N126" t="s">
        <v>32</v>
      </c>
      <c r="O126" s="1">
        <v>42949</v>
      </c>
      <c r="P126">
        <v>8600</v>
      </c>
      <c r="Q126" t="s">
        <v>1561</v>
      </c>
      <c r="R126" t="s">
        <v>1293</v>
      </c>
      <c r="S126" t="s">
        <v>1294</v>
      </c>
      <c r="T126" s="1">
        <v>44712</v>
      </c>
      <c r="U126">
        <v>0</v>
      </c>
      <c r="V126">
        <v>35558</v>
      </c>
      <c r="W126">
        <f>Table_Query_from_parkirtol_50[[#This Row],[max]]-Table_Query_from_parkirtol_50[[#This Row],[min]]</f>
        <v>35558</v>
      </c>
    </row>
    <row r="127" spans="1:23" hidden="1" x14ac:dyDescent="0.25">
      <c r="A127">
        <v>940</v>
      </c>
      <c r="B127">
        <v>2016</v>
      </c>
      <c r="C127">
        <v>929</v>
      </c>
      <c r="D127" t="s">
        <v>19</v>
      </c>
      <c r="E127" t="s">
        <v>642</v>
      </c>
      <c r="F127" t="s">
        <v>643</v>
      </c>
      <c r="G127" t="s">
        <v>644</v>
      </c>
      <c r="H127" s="1">
        <v>42383</v>
      </c>
      <c r="I127" t="s">
        <v>23</v>
      </c>
      <c r="J127">
        <v>20</v>
      </c>
      <c r="K127">
        <v>484</v>
      </c>
      <c r="L127" t="s">
        <v>645</v>
      </c>
      <c r="M127" t="s">
        <v>25</v>
      </c>
      <c r="N127" t="s">
        <v>32</v>
      </c>
      <c r="O127" s="1">
        <v>42383</v>
      </c>
      <c r="P127">
        <v>7900</v>
      </c>
      <c r="Q127" t="s">
        <v>1517</v>
      </c>
      <c r="R127" t="s">
        <v>33</v>
      </c>
      <c r="S127" t="s">
        <v>451</v>
      </c>
      <c r="T127" s="1">
        <v>43708</v>
      </c>
      <c r="U127">
        <v>484</v>
      </c>
      <c r="V127">
        <v>11487</v>
      </c>
      <c r="W127">
        <f>Table_Query_from_parkirtol_50[[#This Row],[max]]-Table_Query_from_parkirtol_50[[#This Row],[min]]</f>
        <v>11003</v>
      </c>
    </row>
    <row r="128" spans="1:23" x14ac:dyDescent="0.25">
      <c r="A128">
        <v>971</v>
      </c>
      <c r="B128">
        <v>2016</v>
      </c>
      <c r="C128">
        <v>960</v>
      </c>
      <c r="D128" t="s">
        <v>19</v>
      </c>
      <c r="E128" t="s">
        <v>659</v>
      </c>
      <c r="F128" t="s">
        <v>53</v>
      </c>
      <c r="G128" t="s">
        <v>54</v>
      </c>
      <c r="H128" s="1">
        <v>42384</v>
      </c>
      <c r="I128" t="s">
        <v>23</v>
      </c>
      <c r="J128">
        <v>17</v>
      </c>
      <c r="K128">
        <v>674</v>
      </c>
      <c r="L128" t="s">
        <v>342</v>
      </c>
      <c r="M128" t="s">
        <v>25</v>
      </c>
      <c r="N128" t="s">
        <v>32</v>
      </c>
      <c r="O128" s="1">
        <v>42384</v>
      </c>
      <c r="P128">
        <v>7900</v>
      </c>
      <c r="Q128" t="s">
        <v>1517</v>
      </c>
      <c r="R128" t="s">
        <v>33</v>
      </c>
      <c r="S128" t="s">
        <v>451</v>
      </c>
      <c r="T128" s="1">
        <v>43708</v>
      </c>
      <c r="U128">
        <v>0</v>
      </c>
      <c r="V128">
        <v>567446</v>
      </c>
      <c r="W128">
        <f>Table_Query_from_parkirtol_50[[#This Row],[max]]-Table_Query_from_parkirtol_50[[#This Row],[min]]</f>
        <v>567446</v>
      </c>
    </row>
    <row r="129" spans="1:23" hidden="1" x14ac:dyDescent="0.25">
      <c r="A129">
        <v>30896</v>
      </c>
      <c r="B129">
        <v>2017</v>
      </c>
      <c r="C129">
        <v>10667</v>
      </c>
      <c r="D129" t="s">
        <v>19</v>
      </c>
      <c r="E129" t="s">
        <v>1291</v>
      </c>
      <c r="F129" t="s">
        <v>467</v>
      </c>
      <c r="G129" t="s">
        <v>1292</v>
      </c>
      <c r="H129" s="1">
        <v>42930</v>
      </c>
      <c r="I129" t="s">
        <v>55</v>
      </c>
      <c r="J129">
        <v>55</v>
      </c>
      <c r="K129">
        <v>0</v>
      </c>
      <c r="L129" t="s">
        <v>534</v>
      </c>
      <c r="M129" t="s">
        <v>25</v>
      </c>
      <c r="N129" t="s">
        <v>32</v>
      </c>
      <c r="O129" s="1">
        <v>42930</v>
      </c>
      <c r="P129">
        <v>8600</v>
      </c>
      <c r="Q129" t="s">
        <v>1561</v>
      </c>
      <c r="R129" t="s">
        <v>1293</v>
      </c>
      <c r="S129" t="s">
        <v>1294</v>
      </c>
      <c r="T129" s="1">
        <v>44712</v>
      </c>
      <c r="U129">
        <v>0</v>
      </c>
      <c r="V129">
        <v>0</v>
      </c>
      <c r="W129">
        <f>Table_Query_from_parkirtol_50[[#This Row],[max]]-Table_Query_from_parkirtol_50[[#This Row],[min]]</f>
        <v>0</v>
      </c>
    </row>
    <row r="130" spans="1:23" x14ac:dyDescent="0.25">
      <c r="A130">
        <v>360</v>
      </c>
      <c r="B130">
        <v>2016</v>
      </c>
      <c r="C130">
        <v>349</v>
      </c>
      <c r="D130" t="s">
        <v>19</v>
      </c>
      <c r="E130" t="s">
        <v>94</v>
      </c>
      <c r="F130" t="s">
        <v>53</v>
      </c>
      <c r="G130" t="s">
        <v>54</v>
      </c>
      <c r="H130" s="1">
        <v>42373</v>
      </c>
      <c r="I130" t="s">
        <v>62</v>
      </c>
      <c r="J130">
        <v>20</v>
      </c>
      <c r="K130">
        <v>112488</v>
      </c>
      <c r="L130" t="s">
        <v>95</v>
      </c>
      <c r="M130" t="s">
        <v>25</v>
      </c>
      <c r="N130" t="s">
        <v>32</v>
      </c>
      <c r="O130" s="1">
        <v>42373</v>
      </c>
      <c r="P130">
        <v>8750</v>
      </c>
      <c r="Q130" t="s">
        <v>1550</v>
      </c>
      <c r="R130" t="s">
        <v>68</v>
      </c>
      <c r="S130" t="s">
        <v>96</v>
      </c>
      <c r="T130" s="1">
        <v>43117</v>
      </c>
      <c r="U130">
        <v>0</v>
      </c>
      <c r="V130">
        <v>181852</v>
      </c>
      <c r="W130">
        <f>Table_Query_from_parkirtol_50[[#This Row],[max]]-Table_Query_from_parkirtol_50[[#This Row],[min]]</f>
        <v>181852</v>
      </c>
    </row>
    <row r="131" spans="1:23" x14ac:dyDescent="0.25">
      <c r="A131">
        <v>371</v>
      </c>
      <c r="B131">
        <v>2016</v>
      </c>
      <c r="C131">
        <v>360</v>
      </c>
      <c r="D131" t="s">
        <v>19</v>
      </c>
      <c r="E131" t="s">
        <v>116</v>
      </c>
      <c r="F131" t="s">
        <v>53</v>
      </c>
      <c r="G131" t="s">
        <v>54</v>
      </c>
      <c r="H131" s="1">
        <v>42373</v>
      </c>
      <c r="I131" t="s">
        <v>62</v>
      </c>
      <c r="J131">
        <v>40</v>
      </c>
      <c r="K131">
        <v>109627</v>
      </c>
      <c r="L131" t="s">
        <v>117</v>
      </c>
      <c r="M131" t="s">
        <v>25</v>
      </c>
      <c r="N131" t="s">
        <v>32</v>
      </c>
      <c r="O131" s="1">
        <v>42373</v>
      </c>
      <c r="P131">
        <v>8750</v>
      </c>
      <c r="Q131" t="s">
        <v>1550</v>
      </c>
      <c r="R131" t="s">
        <v>68</v>
      </c>
      <c r="S131" t="s">
        <v>96</v>
      </c>
      <c r="T131" s="1">
        <v>43117</v>
      </c>
      <c r="U131">
        <v>0</v>
      </c>
      <c r="V131">
        <v>181836</v>
      </c>
      <c r="W131">
        <f>Table_Query_from_parkirtol_50[[#This Row],[max]]-Table_Query_from_parkirtol_50[[#This Row],[min]]</f>
        <v>181836</v>
      </c>
    </row>
    <row r="132" spans="1:23" x14ac:dyDescent="0.25">
      <c r="A132">
        <v>82986</v>
      </c>
      <c r="B132">
        <v>2020</v>
      </c>
      <c r="C132">
        <v>1207</v>
      </c>
      <c r="D132" t="s">
        <v>1807</v>
      </c>
      <c r="E132" t="s">
        <v>1808</v>
      </c>
      <c r="F132" t="s">
        <v>53</v>
      </c>
      <c r="G132" t="s">
        <v>54</v>
      </c>
      <c r="H132" s="1">
        <v>43850</v>
      </c>
      <c r="I132" t="s">
        <v>55</v>
      </c>
      <c r="J132">
        <v>40</v>
      </c>
      <c r="K132">
        <v>91471</v>
      </c>
      <c r="L132" t="s">
        <v>1049</v>
      </c>
      <c r="M132" t="s">
        <v>25</v>
      </c>
      <c r="N132" t="s">
        <v>32</v>
      </c>
      <c r="O132" s="1">
        <v>43850</v>
      </c>
      <c r="P132">
        <v>10200</v>
      </c>
      <c r="Q132" t="s">
        <v>1561</v>
      </c>
      <c r="R132" t="s">
        <v>1293</v>
      </c>
      <c r="S132" t="s">
        <v>1294</v>
      </c>
      <c r="T132" s="1">
        <v>44712</v>
      </c>
      <c r="U132">
        <v>91471</v>
      </c>
      <c r="V132">
        <v>92919</v>
      </c>
      <c r="W132">
        <f>Table_Query_from_parkirtol_50[[#This Row],[max]]-Table_Query_from_parkirtol_50[[#This Row],[min]]</f>
        <v>1448</v>
      </c>
    </row>
    <row r="133" spans="1:23" x14ac:dyDescent="0.25">
      <c r="A133">
        <v>59253</v>
      </c>
      <c r="B133">
        <v>2018</v>
      </c>
      <c r="C133">
        <v>18676</v>
      </c>
      <c r="D133" t="s">
        <v>1809</v>
      </c>
      <c r="E133" t="s">
        <v>1810</v>
      </c>
      <c r="F133" t="s">
        <v>992</v>
      </c>
      <c r="G133" t="s">
        <v>54</v>
      </c>
      <c r="H133" s="1">
        <v>43418</v>
      </c>
      <c r="I133" t="s">
        <v>55</v>
      </c>
      <c r="J133">
        <v>25</v>
      </c>
      <c r="K133">
        <v>40304</v>
      </c>
      <c r="L133" t="s">
        <v>808</v>
      </c>
      <c r="M133" t="s">
        <v>25</v>
      </c>
      <c r="N133" t="s">
        <v>32</v>
      </c>
      <c r="O133" s="1">
        <v>43418</v>
      </c>
      <c r="P133">
        <v>11850</v>
      </c>
      <c r="Q133" t="s">
        <v>1561</v>
      </c>
      <c r="R133" t="s">
        <v>1293</v>
      </c>
      <c r="S133" t="s">
        <v>1294</v>
      </c>
      <c r="T133" s="1">
        <v>44712</v>
      </c>
      <c r="U133">
        <v>40304</v>
      </c>
      <c r="V133">
        <v>40715</v>
      </c>
      <c r="W133">
        <f>Table_Query_from_parkirtol_50[[#This Row],[max]]-Table_Query_from_parkirtol_50[[#This Row],[min]]</f>
        <v>411</v>
      </c>
    </row>
    <row r="134" spans="1:23" x14ac:dyDescent="0.25">
      <c r="A134">
        <v>496</v>
      </c>
      <c r="B134">
        <v>2016</v>
      </c>
      <c r="C134">
        <v>485</v>
      </c>
      <c r="D134" t="s">
        <v>19</v>
      </c>
      <c r="E134" t="s">
        <v>322</v>
      </c>
      <c r="F134" t="s">
        <v>53</v>
      </c>
      <c r="G134" t="s">
        <v>98</v>
      </c>
      <c r="H134" s="1">
        <v>42374</v>
      </c>
      <c r="I134" t="s">
        <v>23</v>
      </c>
      <c r="J134">
        <v>23</v>
      </c>
      <c r="K134">
        <v>10543</v>
      </c>
      <c r="L134" t="s">
        <v>117</v>
      </c>
      <c r="M134" t="s">
        <v>25</v>
      </c>
      <c r="N134" t="s">
        <v>32</v>
      </c>
      <c r="O134" s="1">
        <v>42374</v>
      </c>
      <c r="P134">
        <v>7900</v>
      </c>
      <c r="Q134" t="s">
        <v>1517</v>
      </c>
      <c r="R134" t="s">
        <v>323</v>
      </c>
      <c r="S134" t="s">
        <v>324</v>
      </c>
      <c r="T134" s="1">
        <v>43708</v>
      </c>
      <c r="U134">
        <v>0</v>
      </c>
      <c r="V134">
        <v>136255</v>
      </c>
      <c r="W134">
        <f>Table_Query_from_parkirtol_50[[#This Row],[max]]-Table_Query_from_parkirtol_50[[#This Row],[min]]</f>
        <v>136255</v>
      </c>
    </row>
    <row r="135" spans="1:23" hidden="1" x14ac:dyDescent="0.25">
      <c r="A135">
        <v>75305</v>
      </c>
      <c r="B135">
        <v>2019</v>
      </c>
      <c r="C135">
        <v>13659</v>
      </c>
      <c r="D135" t="s">
        <v>1811</v>
      </c>
      <c r="E135" t="s">
        <v>1812</v>
      </c>
      <c r="F135" t="s">
        <v>73</v>
      </c>
      <c r="G135" t="s">
        <v>1813</v>
      </c>
      <c r="H135" s="1">
        <v>43712</v>
      </c>
      <c r="I135" t="s">
        <v>23</v>
      </c>
      <c r="J135">
        <v>20</v>
      </c>
      <c r="K135">
        <v>15</v>
      </c>
      <c r="L135" t="s">
        <v>1814</v>
      </c>
      <c r="M135" t="s">
        <v>25</v>
      </c>
      <c r="N135" t="s">
        <v>32</v>
      </c>
      <c r="O135" s="1">
        <v>43712</v>
      </c>
      <c r="P135">
        <v>7650</v>
      </c>
      <c r="Q135" t="s">
        <v>1674</v>
      </c>
      <c r="R135" t="s">
        <v>1726</v>
      </c>
      <c r="S135" t="s">
        <v>1727</v>
      </c>
      <c r="T135" s="1">
        <v>45535</v>
      </c>
      <c r="U135">
        <v>15</v>
      </c>
      <c r="V135">
        <v>6288</v>
      </c>
      <c r="W135">
        <f>Table_Query_from_parkirtol_50[[#This Row],[max]]-Table_Query_from_parkirtol_50[[#This Row],[min]]</f>
        <v>6273</v>
      </c>
    </row>
    <row r="136" spans="1:23" hidden="1" x14ac:dyDescent="0.25">
      <c r="A136">
        <v>75306</v>
      </c>
      <c r="B136">
        <v>2019</v>
      </c>
      <c r="C136">
        <v>13660</v>
      </c>
      <c r="D136" t="s">
        <v>1815</v>
      </c>
      <c r="E136" t="s">
        <v>1816</v>
      </c>
      <c r="F136" t="s">
        <v>1817</v>
      </c>
      <c r="G136" t="s">
        <v>1818</v>
      </c>
      <c r="H136" s="1">
        <v>43712</v>
      </c>
      <c r="I136" t="s">
        <v>23</v>
      </c>
      <c r="J136">
        <v>20</v>
      </c>
      <c r="K136">
        <v>37</v>
      </c>
      <c r="L136" t="s">
        <v>1819</v>
      </c>
      <c r="M136" t="s">
        <v>25</v>
      </c>
      <c r="N136" t="s">
        <v>32</v>
      </c>
      <c r="O136" s="1">
        <v>43712</v>
      </c>
      <c r="P136">
        <v>7650</v>
      </c>
      <c r="Q136" t="s">
        <v>1674</v>
      </c>
      <c r="R136" t="s">
        <v>1726</v>
      </c>
      <c r="S136" t="s">
        <v>1727</v>
      </c>
      <c r="T136" s="1">
        <v>45535</v>
      </c>
      <c r="U136">
        <v>37</v>
      </c>
      <c r="V136">
        <v>5767</v>
      </c>
      <c r="W136">
        <f>Table_Query_from_parkirtol_50[[#This Row],[max]]-Table_Query_from_parkirtol_50[[#This Row],[min]]</f>
        <v>5730</v>
      </c>
    </row>
    <row r="137" spans="1:23" hidden="1" x14ac:dyDescent="0.25">
      <c r="A137">
        <v>75962</v>
      </c>
      <c r="B137">
        <v>2019</v>
      </c>
      <c r="C137">
        <v>14316</v>
      </c>
      <c r="D137" t="s">
        <v>1820</v>
      </c>
      <c r="E137" t="s">
        <v>1821</v>
      </c>
      <c r="F137" t="s">
        <v>262</v>
      </c>
      <c r="G137" t="s">
        <v>1822</v>
      </c>
      <c r="H137" s="1">
        <v>43724</v>
      </c>
      <c r="I137" t="s">
        <v>23</v>
      </c>
      <c r="J137">
        <v>20</v>
      </c>
      <c r="K137">
        <v>190</v>
      </c>
      <c r="L137" t="s">
        <v>1823</v>
      </c>
      <c r="M137" t="s">
        <v>25</v>
      </c>
      <c r="N137" t="s">
        <v>32</v>
      </c>
      <c r="O137" s="1">
        <v>43724</v>
      </c>
      <c r="P137">
        <v>7650</v>
      </c>
      <c r="Q137" t="s">
        <v>1674</v>
      </c>
      <c r="R137" t="s">
        <v>1726</v>
      </c>
      <c r="S137" t="s">
        <v>1727</v>
      </c>
      <c r="T137" s="1">
        <v>45535</v>
      </c>
      <c r="U137">
        <v>190</v>
      </c>
      <c r="V137">
        <v>1639</v>
      </c>
      <c r="W137">
        <f>Table_Query_from_parkirtol_50[[#This Row],[max]]-Table_Query_from_parkirtol_50[[#This Row],[min]]</f>
        <v>1449</v>
      </c>
    </row>
    <row r="138" spans="1:23" hidden="1" x14ac:dyDescent="0.25">
      <c r="A138">
        <v>75210</v>
      </c>
      <c r="B138">
        <v>2019</v>
      </c>
      <c r="C138">
        <v>13564</v>
      </c>
      <c r="D138" t="s">
        <v>1824</v>
      </c>
      <c r="E138" t="s">
        <v>1825</v>
      </c>
      <c r="F138" t="s">
        <v>1826</v>
      </c>
      <c r="G138" t="s">
        <v>1827</v>
      </c>
      <c r="H138" s="1">
        <v>43710</v>
      </c>
      <c r="I138" t="s">
        <v>23</v>
      </c>
      <c r="J138">
        <v>20</v>
      </c>
      <c r="K138">
        <v>18</v>
      </c>
      <c r="L138" t="s">
        <v>445</v>
      </c>
      <c r="M138" t="s">
        <v>25</v>
      </c>
      <c r="N138" t="s">
        <v>32</v>
      </c>
      <c r="O138" s="1">
        <v>43710</v>
      </c>
      <c r="P138">
        <v>7650</v>
      </c>
      <c r="Q138" t="s">
        <v>1674</v>
      </c>
      <c r="R138" t="s">
        <v>1726</v>
      </c>
      <c r="S138" t="s">
        <v>1727</v>
      </c>
      <c r="T138" s="1">
        <v>45535</v>
      </c>
      <c r="U138">
        <v>18</v>
      </c>
      <c r="V138">
        <v>5765</v>
      </c>
      <c r="W138">
        <f>Table_Query_from_parkirtol_50[[#This Row],[max]]-Table_Query_from_parkirtol_50[[#This Row],[min]]</f>
        <v>5747</v>
      </c>
    </row>
    <row r="139" spans="1:23" hidden="1" x14ac:dyDescent="0.25">
      <c r="A139">
        <v>75231</v>
      </c>
      <c r="B139">
        <v>2019</v>
      </c>
      <c r="C139">
        <v>13585</v>
      </c>
      <c r="D139" t="s">
        <v>1828</v>
      </c>
      <c r="E139" t="s">
        <v>1829</v>
      </c>
      <c r="F139" t="s">
        <v>91</v>
      </c>
      <c r="G139" t="s">
        <v>1830</v>
      </c>
      <c r="H139" s="1">
        <v>43711</v>
      </c>
      <c r="I139" t="s">
        <v>23</v>
      </c>
      <c r="J139">
        <v>20</v>
      </c>
      <c r="K139">
        <v>32</v>
      </c>
      <c r="L139" t="s">
        <v>1831</v>
      </c>
      <c r="M139" t="s">
        <v>25</v>
      </c>
      <c r="N139" t="s">
        <v>32</v>
      </c>
      <c r="O139" s="1">
        <v>43711</v>
      </c>
      <c r="P139">
        <v>7650</v>
      </c>
      <c r="Q139" t="s">
        <v>1674</v>
      </c>
      <c r="R139" t="s">
        <v>1726</v>
      </c>
      <c r="S139" t="s">
        <v>1727</v>
      </c>
      <c r="T139" s="1">
        <v>45535</v>
      </c>
      <c r="U139">
        <v>0</v>
      </c>
      <c r="V139">
        <v>10752</v>
      </c>
      <c r="W139">
        <f>Table_Query_from_parkirtol_50[[#This Row],[max]]-Table_Query_from_parkirtol_50[[#This Row],[min]]</f>
        <v>10752</v>
      </c>
    </row>
    <row r="140" spans="1:23" hidden="1" x14ac:dyDescent="0.25">
      <c r="A140">
        <v>75230</v>
      </c>
      <c r="B140">
        <v>2019</v>
      </c>
      <c r="C140">
        <v>13584</v>
      </c>
      <c r="D140" t="s">
        <v>1832</v>
      </c>
      <c r="E140" t="s">
        <v>1833</v>
      </c>
      <c r="F140" t="s">
        <v>30</v>
      </c>
      <c r="G140" t="s">
        <v>30</v>
      </c>
      <c r="H140" s="1">
        <v>43711</v>
      </c>
      <c r="I140" t="s">
        <v>23</v>
      </c>
      <c r="J140">
        <v>30</v>
      </c>
      <c r="K140">
        <v>16</v>
      </c>
      <c r="L140" t="s">
        <v>1834</v>
      </c>
      <c r="M140" t="s">
        <v>25</v>
      </c>
      <c r="N140" t="s">
        <v>32</v>
      </c>
      <c r="O140" s="1">
        <v>43711</v>
      </c>
      <c r="P140">
        <v>7650</v>
      </c>
      <c r="Q140" t="s">
        <v>1674</v>
      </c>
      <c r="R140" t="s">
        <v>1726</v>
      </c>
      <c r="S140" t="s">
        <v>1727</v>
      </c>
      <c r="T140" s="1">
        <v>45535</v>
      </c>
      <c r="U140">
        <v>16</v>
      </c>
      <c r="V140">
        <v>5660</v>
      </c>
      <c r="W140">
        <f>Table_Query_from_parkirtol_50[[#This Row],[max]]-Table_Query_from_parkirtol_50[[#This Row],[min]]</f>
        <v>5644</v>
      </c>
    </row>
    <row r="141" spans="1:23" hidden="1" x14ac:dyDescent="0.25">
      <c r="A141">
        <v>75690</v>
      </c>
      <c r="B141">
        <v>2019</v>
      </c>
      <c r="C141">
        <v>14044</v>
      </c>
      <c r="D141" t="s">
        <v>1835</v>
      </c>
      <c r="E141" t="s">
        <v>1836</v>
      </c>
      <c r="F141" t="s">
        <v>620</v>
      </c>
      <c r="G141" t="s">
        <v>1837</v>
      </c>
      <c r="H141" s="1">
        <v>43720</v>
      </c>
      <c r="I141" t="s">
        <v>23</v>
      </c>
      <c r="J141">
        <v>20</v>
      </c>
      <c r="K141">
        <v>90</v>
      </c>
      <c r="L141" t="s">
        <v>622</v>
      </c>
      <c r="M141" t="s">
        <v>25</v>
      </c>
      <c r="N141" t="s">
        <v>32</v>
      </c>
      <c r="O141" s="1">
        <v>43720</v>
      </c>
      <c r="P141">
        <v>7650</v>
      </c>
      <c r="Q141" t="s">
        <v>1674</v>
      </c>
      <c r="R141" t="s">
        <v>1726</v>
      </c>
      <c r="S141" t="s">
        <v>1727</v>
      </c>
      <c r="T141" s="1">
        <v>45535</v>
      </c>
      <c r="U141">
        <v>18</v>
      </c>
      <c r="V141">
        <v>2739</v>
      </c>
      <c r="W141">
        <f>Table_Query_from_parkirtol_50[[#This Row],[max]]-Table_Query_from_parkirtol_50[[#This Row],[min]]</f>
        <v>2721</v>
      </c>
    </row>
    <row r="142" spans="1:23" hidden="1" x14ac:dyDescent="0.25">
      <c r="A142">
        <v>75238</v>
      </c>
      <c r="B142">
        <v>2019</v>
      </c>
      <c r="C142">
        <v>13592</v>
      </c>
      <c r="D142" t="s">
        <v>1838</v>
      </c>
      <c r="E142" t="s">
        <v>1839</v>
      </c>
      <c r="F142" t="s">
        <v>1840</v>
      </c>
      <c r="G142" t="s">
        <v>1555</v>
      </c>
      <c r="H142" s="1">
        <v>43711</v>
      </c>
      <c r="I142" t="s">
        <v>23</v>
      </c>
      <c r="J142">
        <v>20</v>
      </c>
      <c r="K142">
        <v>34</v>
      </c>
      <c r="L142" t="s">
        <v>1841</v>
      </c>
      <c r="M142" t="s">
        <v>25</v>
      </c>
      <c r="N142" t="s">
        <v>32</v>
      </c>
      <c r="O142" s="1">
        <v>43711</v>
      </c>
      <c r="P142">
        <v>7650</v>
      </c>
      <c r="Q142" t="s">
        <v>1674</v>
      </c>
      <c r="R142" t="s">
        <v>1726</v>
      </c>
      <c r="S142" t="s">
        <v>1727</v>
      </c>
      <c r="T142" s="1">
        <v>45535</v>
      </c>
      <c r="U142">
        <v>34</v>
      </c>
      <c r="V142">
        <v>1294</v>
      </c>
      <c r="W142">
        <f>Table_Query_from_parkirtol_50[[#This Row],[max]]-Table_Query_from_parkirtol_50[[#This Row],[min]]</f>
        <v>1260</v>
      </c>
    </row>
    <row r="143" spans="1:23" x14ac:dyDescent="0.25">
      <c r="A143">
        <v>637</v>
      </c>
      <c r="B143">
        <v>2016</v>
      </c>
      <c r="C143">
        <v>626</v>
      </c>
      <c r="D143" t="s">
        <v>19</v>
      </c>
      <c r="E143" t="s">
        <v>482</v>
      </c>
      <c r="F143" t="s">
        <v>53</v>
      </c>
      <c r="G143" t="s">
        <v>54</v>
      </c>
      <c r="H143" s="1">
        <v>42377</v>
      </c>
      <c r="I143" t="s">
        <v>23</v>
      </c>
      <c r="J143">
        <v>20</v>
      </c>
      <c r="K143">
        <v>10552</v>
      </c>
      <c r="L143" t="s">
        <v>85</v>
      </c>
      <c r="M143" t="s">
        <v>25</v>
      </c>
      <c r="N143" t="s">
        <v>32</v>
      </c>
      <c r="O143" s="1">
        <v>42377</v>
      </c>
      <c r="P143">
        <v>7900</v>
      </c>
      <c r="Q143" t="s">
        <v>1562</v>
      </c>
      <c r="R143" t="s">
        <v>157</v>
      </c>
      <c r="S143" t="s">
        <v>158</v>
      </c>
      <c r="T143" s="1">
        <v>43769</v>
      </c>
      <c r="U143">
        <v>0</v>
      </c>
      <c r="V143">
        <v>301065</v>
      </c>
      <c r="W143">
        <f>Table_Query_from_parkirtol_50[[#This Row],[max]]-Table_Query_from_parkirtol_50[[#This Row],[min]]</f>
        <v>301065</v>
      </c>
    </row>
    <row r="144" spans="1:23" x14ac:dyDescent="0.25">
      <c r="A144">
        <v>75212</v>
      </c>
      <c r="B144">
        <v>2019</v>
      </c>
      <c r="C144">
        <v>13566</v>
      </c>
      <c r="D144" t="s">
        <v>1842</v>
      </c>
      <c r="E144" t="s">
        <v>1843</v>
      </c>
      <c r="F144" t="s">
        <v>53</v>
      </c>
      <c r="G144" t="s">
        <v>54</v>
      </c>
      <c r="H144" s="1">
        <v>43710</v>
      </c>
      <c r="I144" t="s">
        <v>23</v>
      </c>
      <c r="J144">
        <v>30</v>
      </c>
      <c r="K144">
        <v>17</v>
      </c>
      <c r="L144" t="s">
        <v>1844</v>
      </c>
      <c r="M144" t="s">
        <v>25</v>
      </c>
      <c r="N144" t="s">
        <v>32</v>
      </c>
      <c r="O144" s="1">
        <v>43710</v>
      </c>
      <c r="P144">
        <v>7650</v>
      </c>
      <c r="Q144" t="s">
        <v>1674</v>
      </c>
      <c r="R144" t="s">
        <v>1726</v>
      </c>
      <c r="S144" t="s">
        <v>1727</v>
      </c>
      <c r="T144" s="1">
        <v>45535</v>
      </c>
      <c r="U144">
        <v>0</v>
      </c>
      <c r="V144">
        <v>20763</v>
      </c>
      <c r="W144">
        <f>Table_Query_from_parkirtol_50[[#This Row],[max]]-Table_Query_from_parkirtol_50[[#This Row],[min]]</f>
        <v>20763</v>
      </c>
    </row>
    <row r="145" spans="1:23" x14ac:dyDescent="0.25">
      <c r="A145">
        <v>464</v>
      </c>
      <c r="B145">
        <v>2016</v>
      </c>
      <c r="C145">
        <v>453</v>
      </c>
      <c r="D145" t="s">
        <v>19</v>
      </c>
      <c r="E145" t="s">
        <v>266</v>
      </c>
      <c r="F145" t="s">
        <v>53</v>
      </c>
      <c r="G145" t="s">
        <v>54</v>
      </c>
      <c r="H145" s="1">
        <v>42374</v>
      </c>
      <c r="I145" t="s">
        <v>62</v>
      </c>
      <c r="J145">
        <v>25</v>
      </c>
      <c r="K145">
        <v>2219</v>
      </c>
      <c r="L145" t="s">
        <v>267</v>
      </c>
      <c r="M145" t="s">
        <v>25</v>
      </c>
      <c r="N145" t="s">
        <v>32</v>
      </c>
      <c r="O145" s="1">
        <v>42374</v>
      </c>
      <c r="P145">
        <v>8600</v>
      </c>
      <c r="Q145" t="s">
        <v>1562</v>
      </c>
      <c r="R145" t="s">
        <v>157</v>
      </c>
      <c r="S145" t="s">
        <v>158</v>
      </c>
      <c r="T145" s="1">
        <v>43769</v>
      </c>
      <c r="U145">
        <v>0</v>
      </c>
      <c r="V145">
        <v>767001</v>
      </c>
      <c r="W145">
        <f>Table_Query_from_parkirtol_50[[#This Row],[max]]-Table_Query_from_parkirtol_50[[#This Row],[min]]</f>
        <v>767001</v>
      </c>
    </row>
    <row r="146" spans="1:23" hidden="1" x14ac:dyDescent="0.25">
      <c r="A146">
        <v>75649</v>
      </c>
      <c r="B146">
        <v>2019</v>
      </c>
      <c r="C146">
        <v>14003</v>
      </c>
      <c r="D146" t="s">
        <v>1845</v>
      </c>
      <c r="E146" t="s">
        <v>1846</v>
      </c>
      <c r="F146" t="s">
        <v>1847</v>
      </c>
      <c r="G146" t="s">
        <v>720</v>
      </c>
      <c r="H146" s="1">
        <v>43719</v>
      </c>
      <c r="I146" t="s">
        <v>23</v>
      </c>
      <c r="J146">
        <v>20</v>
      </c>
      <c r="K146">
        <v>352</v>
      </c>
      <c r="L146" t="s">
        <v>1848</v>
      </c>
      <c r="M146" t="s">
        <v>25</v>
      </c>
      <c r="N146" t="s">
        <v>32</v>
      </c>
      <c r="O146" s="1">
        <v>43719</v>
      </c>
      <c r="P146">
        <v>7650</v>
      </c>
      <c r="Q146" t="s">
        <v>1674</v>
      </c>
      <c r="R146" t="s">
        <v>1726</v>
      </c>
      <c r="S146" t="s">
        <v>1727</v>
      </c>
      <c r="T146" s="1">
        <v>45535</v>
      </c>
      <c r="U146">
        <v>352</v>
      </c>
      <c r="V146">
        <v>7231</v>
      </c>
      <c r="W146">
        <f>Table_Query_from_parkirtol_50[[#This Row],[max]]-Table_Query_from_parkirtol_50[[#This Row],[min]]</f>
        <v>6879</v>
      </c>
    </row>
    <row r="147" spans="1:23" hidden="1" x14ac:dyDescent="0.25">
      <c r="A147">
        <v>75613</v>
      </c>
      <c r="B147">
        <v>2019</v>
      </c>
      <c r="C147">
        <v>13967</v>
      </c>
      <c r="D147" t="s">
        <v>1849</v>
      </c>
      <c r="E147" t="s">
        <v>1850</v>
      </c>
      <c r="F147" t="s">
        <v>1851</v>
      </c>
      <c r="G147" t="s">
        <v>358</v>
      </c>
      <c r="H147" s="1">
        <v>43719</v>
      </c>
      <c r="I147" t="s">
        <v>23</v>
      </c>
      <c r="J147">
        <v>20</v>
      </c>
      <c r="K147">
        <v>76</v>
      </c>
      <c r="L147" t="s">
        <v>270</v>
      </c>
      <c r="M147" t="s">
        <v>25</v>
      </c>
      <c r="N147" t="s">
        <v>32</v>
      </c>
      <c r="O147" s="1">
        <v>43719</v>
      </c>
      <c r="P147">
        <v>7650</v>
      </c>
      <c r="Q147" t="s">
        <v>1674</v>
      </c>
      <c r="R147" t="s">
        <v>1726</v>
      </c>
      <c r="S147" t="s">
        <v>1727</v>
      </c>
      <c r="T147" s="1">
        <v>45535</v>
      </c>
      <c r="U147">
        <v>76</v>
      </c>
      <c r="V147">
        <v>3138</v>
      </c>
      <c r="W147">
        <f>Table_Query_from_parkirtol_50[[#This Row],[max]]-Table_Query_from_parkirtol_50[[#This Row],[min]]</f>
        <v>3062</v>
      </c>
    </row>
    <row r="148" spans="1:23" x14ac:dyDescent="0.25">
      <c r="A148">
        <v>442</v>
      </c>
      <c r="B148">
        <v>2016</v>
      </c>
      <c r="C148">
        <v>431</v>
      </c>
      <c r="D148" t="s">
        <v>19</v>
      </c>
      <c r="E148" t="s">
        <v>233</v>
      </c>
      <c r="F148" t="s">
        <v>53</v>
      </c>
      <c r="G148" t="s">
        <v>98</v>
      </c>
      <c r="H148" s="1">
        <v>42372</v>
      </c>
      <c r="I148" t="s">
        <v>62</v>
      </c>
      <c r="J148">
        <v>45</v>
      </c>
      <c r="K148">
        <v>104707</v>
      </c>
      <c r="L148" t="s">
        <v>234</v>
      </c>
      <c r="M148" t="s">
        <v>25</v>
      </c>
      <c r="N148" t="s">
        <v>32</v>
      </c>
      <c r="O148" s="1">
        <v>42372</v>
      </c>
      <c r="P148">
        <v>8750</v>
      </c>
      <c r="Q148" t="s">
        <v>1550</v>
      </c>
      <c r="R148" t="s">
        <v>68</v>
      </c>
      <c r="S148" t="s">
        <v>96</v>
      </c>
      <c r="T148" s="1">
        <v>43117</v>
      </c>
      <c r="U148">
        <v>0</v>
      </c>
      <c r="V148">
        <v>166466</v>
      </c>
      <c r="W148">
        <f>Table_Query_from_parkirtol_50[[#This Row],[max]]-Table_Query_from_parkirtol_50[[#This Row],[min]]</f>
        <v>166466</v>
      </c>
    </row>
    <row r="149" spans="1:23" hidden="1" x14ac:dyDescent="0.25">
      <c r="A149">
        <v>75627</v>
      </c>
      <c r="B149">
        <v>2019</v>
      </c>
      <c r="C149">
        <v>13981</v>
      </c>
      <c r="D149" t="s">
        <v>1852</v>
      </c>
      <c r="E149" t="s">
        <v>1853</v>
      </c>
      <c r="F149" t="s">
        <v>1854</v>
      </c>
      <c r="G149" t="s">
        <v>1855</v>
      </c>
      <c r="H149" s="1">
        <v>43719</v>
      </c>
      <c r="I149" t="s">
        <v>23</v>
      </c>
      <c r="J149">
        <v>20</v>
      </c>
      <c r="K149">
        <v>111</v>
      </c>
      <c r="L149" t="s">
        <v>1856</v>
      </c>
      <c r="M149" t="s">
        <v>25</v>
      </c>
      <c r="N149" t="s">
        <v>32</v>
      </c>
      <c r="O149" s="1">
        <v>43719</v>
      </c>
      <c r="P149">
        <v>7650</v>
      </c>
      <c r="Q149" t="s">
        <v>1674</v>
      </c>
      <c r="R149" t="s">
        <v>1726</v>
      </c>
      <c r="S149" t="s">
        <v>1727</v>
      </c>
      <c r="T149" s="1">
        <v>45535</v>
      </c>
      <c r="U149">
        <v>111</v>
      </c>
      <c r="V149">
        <v>1028</v>
      </c>
      <c r="W149">
        <f>Table_Query_from_parkirtol_50[[#This Row],[max]]-Table_Query_from_parkirtol_50[[#This Row],[min]]</f>
        <v>917</v>
      </c>
    </row>
    <row r="150" spans="1:23" hidden="1" x14ac:dyDescent="0.25">
      <c r="A150">
        <v>75343</v>
      </c>
      <c r="B150">
        <v>2019</v>
      </c>
      <c r="C150">
        <v>13697</v>
      </c>
      <c r="D150" t="s">
        <v>1857</v>
      </c>
      <c r="E150" t="s">
        <v>1858</v>
      </c>
      <c r="F150" t="s">
        <v>1859</v>
      </c>
      <c r="G150" t="s">
        <v>697</v>
      </c>
      <c r="H150" s="1">
        <v>43713</v>
      </c>
      <c r="I150" t="s">
        <v>23</v>
      </c>
      <c r="J150">
        <v>20</v>
      </c>
      <c r="K150">
        <v>44</v>
      </c>
      <c r="L150" t="s">
        <v>1860</v>
      </c>
      <c r="M150" t="s">
        <v>25</v>
      </c>
      <c r="N150" t="s">
        <v>32</v>
      </c>
      <c r="O150" s="1">
        <v>43713</v>
      </c>
      <c r="P150">
        <v>7650</v>
      </c>
      <c r="Q150" t="s">
        <v>1674</v>
      </c>
      <c r="R150" t="s">
        <v>1726</v>
      </c>
      <c r="S150" t="s">
        <v>1727</v>
      </c>
      <c r="T150" s="1">
        <v>45535</v>
      </c>
      <c r="U150">
        <v>44</v>
      </c>
      <c r="V150">
        <v>2056</v>
      </c>
      <c r="W150">
        <f>Table_Query_from_parkirtol_50[[#This Row],[max]]-Table_Query_from_parkirtol_50[[#This Row],[min]]</f>
        <v>2012</v>
      </c>
    </row>
    <row r="151" spans="1:23" x14ac:dyDescent="0.25">
      <c r="A151">
        <v>370</v>
      </c>
      <c r="B151">
        <v>2016</v>
      </c>
      <c r="C151">
        <v>359</v>
      </c>
      <c r="D151" t="s">
        <v>19</v>
      </c>
      <c r="E151" t="s">
        <v>114</v>
      </c>
      <c r="F151" t="s">
        <v>53</v>
      </c>
      <c r="G151" t="s">
        <v>54</v>
      </c>
      <c r="H151" s="1">
        <v>42373</v>
      </c>
      <c r="I151" t="s">
        <v>62</v>
      </c>
      <c r="J151">
        <v>35</v>
      </c>
      <c r="K151">
        <v>124427</v>
      </c>
      <c r="L151" t="s">
        <v>115</v>
      </c>
      <c r="M151" t="s">
        <v>25</v>
      </c>
      <c r="N151" t="s">
        <v>32</v>
      </c>
      <c r="O151" s="1">
        <v>42373</v>
      </c>
      <c r="P151">
        <v>8750</v>
      </c>
      <c r="Q151" t="s">
        <v>1550</v>
      </c>
      <c r="R151" t="s">
        <v>68</v>
      </c>
      <c r="S151" t="s">
        <v>96</v>
      </c>
      <c r="T151" s="1">
        <v>43117</v>
      </c>
      <c r="U151">
        <v>0</v>
      </c>
      <c r="V151">
        <v>1600400</v>
      </c>
      <c r="W151">
        <f>Table_Query_from_parkirtol_50[[#This Row],[max]]-Table_Query_from_parkirtol_50[[#This Row],[min]]</f>
        <v>1600400</v>
      </c>
    </row>
    <row r="152" spans="1:23" hidden="1" x14ac:dyDescent="0.25">
      <c r="A152">
        <v>75297</v>
      </c>
      <c r="B152">
        <v>2019</v>
      </c>
      <c r="C152">
        <v>13651</v>
      </c>
      <c r="D152" t="s">
        <v>1861</v>
      </c>
      <c r="E152" t="s">
        <v>1862</v>
      </c>
      <c r="F152" t="s">
        <v>1863</v>
      </c>
      <c r="G152" t="s">
        <v>975</v>
      </c>
      <c r="H152" s="1">
        <v>43712</v>
      </c>
      <c r="I152" t="s">
        <v>23</v>
      </c>
      <c r="J152">
        <v>20</v>
      </c>
      <c r="K152">
        <v>118</v>
      </c>
      <c r="L152" t="s">
        <v>1864</v>
      </c>
      <c r="M152" t="s">
        <v>25</v>
      </c>
      <c r="N152" t="s">
        <v>32</v>
      </c>
      <c r="O152" s="1">
        <v>43712</v>
      </c>
      <c r="P152">
        <v>7650</v>
      </c>
      <c r="Q152" t="s">
        <v>1674</v>
      </c>
      <c r="R152" t="s">
        <v>1726</v>
      </c>
      <c r="S152" t="s">
        <v>1727</v>
      </c>
      <c r="T152" s="1">
        <v>45535</v>
      </c>
      <c r="U152">
        <v>118</v>
      </c>
      <c r="V152">
        <v>8464</v>
      </c>
      <c r="W152">
        <f>Table_Query_from_parkirtol_50[[#This Row],[max]]-Table_Query_from_parkirtol_50[[#This Row],[min]]</f>
        <v>8346</v>
      </c>
    </row>
    <row r="153" spans="1:23" x14ac:dyDescent="0.25">
      <c r="A153">
        <v>26176</v>
      </c>
      <c r="B153">
        <v>2017</v>
      </c>
      <c r="C153">
        <v>5947</v>
      </c>
      <c r="D153" t="s">
        <v>19</v>
      </c>
      <c r="E153" t="s">
        <v>1213</v>
      </c>
      <c r="F153" t="s">
        <v>53</v>
      </c>
      <c r="G153" t="s">
        <v>54</v>
      </c>
      <c r="H153" s="1">
        <v>42842</v>
      </c>
      <c r="I153" t="s">
        <v>23</v>
      </c>
      <c r="J153">
        <v>30</v>
      </c>
      <c r="K153">
        <v>93370</v>
      </c>
      <c r="L153" t="s">
        <v>673</v>
      </c>
      <c r="M153" t="s">
        <v>25</v>
      </c>
      <c r="N153" t="s">
        <v>32</v>
      </c>
      <c r="O153" s="1">
        <v>42842</v>
      </c>
      <c r="P153">
        <v>7400</v>
      </c>
      <c r="Q153" t="s">
        <v>1529</v>
      </c>
      <c r="R153" t="s">
        <v>33</v>
      </c>
      <c r="S153" t="s">
        <v>1214</v>
      </c>
      <c r="T153" s="1">
        <v>43708</v>
      </c>
      <c r="U153">
        <v>93370</v>
      </c>
      <c r="V153">
        <v>101615</v>
      </c>
      <c r="W153">
        <f>Table_Query_from_parkirtol_50[[#This Row],[max]]-Table_Query_from_parkirtol_50[[#This Row],[min]]</f>
        <v>8245</v>
      </c>
    </row>
    <row r="154" spans="1:23" hidden="1" x14ac:dyDescent="0.25">
      <c r="A154">
        <v>43475</v>
      </c>
      <c r="B154">
        <v>2018</v>
      </c>
      <c r="C154">
        <v>2908</v>
      </c>
      <c r="D154" t="s">
        <v>1563</v>
      </c>
      <c r="E154" t="s">
        <v>1564</v>
      </c>
      <c r="F154" t="s">
        <v>1009</v>
      </c>
      <c r="G154" t="s">
        <v>1010</v>
      </c>
      <c r="H154" s="1">
        <v>43145</v>
      </c>
      <c r="I154" t="s">
        <v>23</v>
      </c>
      <c r="J154">
        <v>20</v>
      </c>
      <c r="K154">
        <v>57</v>
      </c>
      <c r="L154" t="s">
        <v>1284</v>
      </c>
      <c r="M154" t="s">
        <v>25</v>
      </c>
      <c r="N154" t="s">
        <v>32</v>
      </c>
      <c r="O154" s="1">
        <v>43145</v>
      </c>
      <c r="P154">
        <v>7600</v>
      </c>
      <c r="Q154" t="s">
        <v>1565</v>
      </c>
      <c r="R154" t="s">
        <v>1566</v>
      </c>
      <c r="S154" t="s">
        <v>1567</v>
      </c>
      <c r="T154" s="1">
        <v>44926</v>
      </c>
      <c r="U154">
        <v>57</v>
      </c>
      <c r="V154">
        <v>41461</v>
      </c>
      <c r="W154">
        <f>Table_Query_from_parkirtol_50[[#This Row],[max]]-Table_Query_from_parkirtol_50[[#This Row],[min]]</f>
        <v>41404</v>
      </c>
    </row>
    <row r="155" spans="1:23" hidden="1" x14ac:dyDescent="0.25">
      <c r="A155">
        <v>43502</v>
      </c>
      <c r="B155">
        <v>2018</v>
      </c>
      <c r="C155">
        <v>2935</v>
      </c>
      <c r="D155" t="s">
        <v>1568</v>
      </c>
      <c r="E155" t="s">
        <v>1569</v>
      </c>
      <c r="F155" t="s">
        <v>1468</v>
      </c>
      <c r="G155" t="s">
        <v>615</v>
      </c>
      <c r="H155" s="1">
        <v>43145</v>
      </c>
      <c r="I155" t="s">
        <v>23</v>
      </c>
      <c r="J155">
        <v>20</v>
      </c>
      <c r="K155">
        <v>58</v>
      </c>
      <c r="L155" t="s">
        <v>1484</v>
      </c>
      <c r="M155" t="s">
        <v>25</v>
      </c>
      <c r="N155" t="s">
        <v>32</v>
      </c>
      <c r="O155" s="1">
        <v>43145</v>
      </c>
      <c r="P155">
        <v>7600</v>
      </c>
      <c r="Q155" t="s">
        <v>1565</v>
      </c>
      <c r="R155" t="s">
        <v>1566</v>
      </c>
      <c r="S155" t="s">
        <v>1567</v>
      </c>
      <c r="T155" s="1">
        <v>44926</v>
      </c>
      <c r="U155">
        <v>58</v>
      </c>
      <c r="V155">
        <v>36329</v>
      </c>
      <c r="W155">
        <f>Table_Query_from_parkirtol_50[[#This Row],[max]]-Table_Query_from_parkirtol_50[[#This Row],[min]]</f>
        <v>36271</v>
      </c>
    </row>
    <row r="156" spans="1:23" hidden="1" x14ac:dyDescent="0.25">
      <c r="A156">
        <v>43462</v>
      </c>
      <c r="B156">
        <v>2018</v>
      </c>
      <c r="C156">
        <v>2895</v>
      </c>
      <c r="D156" t="s">
        <v>1570</v>
      </c>
      <c r="E156" t="s">
        <v>1571</v>
      </c>
      <c r="F156" t="s">
        <v>439</v>
      </c>
      <c r="G156" t="s">
        <v>439</v>
      </c>
      <c r="H156" s="1">
        <v>43145</v>
      </c>
      <c r="I156" t="s">
        <v>23</v>
      </c>
      <c r="J156">
        <v>20</v>
      </c>
      <c r="K156">
        <v>185</v>
      </c>
      <c r="L156" t="s">
        <v>1042</v>
      </c>
      <c r="M156" t="s">
        <v>25</v>
      </c>
      <c r="N156" t="s">
        <v>32</v>
      </c>
      <c r="O156" s="1">
        <v>43145</v>
      </c>
      <c r="P156">
        <v>7600</v>
      </c>
      <c r="Q156" t="s">
        <v>1565</v>
      </c>
      <c r="R156" t="s">
        <v>1566</v>
      </c>
      <c r="S156" t="s">
        <v>1567</v>
      </c>
      <c r="T156" s="1">
        <v>44926</v>
      </c>
      <c r="U156">
        <v>185</v>
      </c>
      <c r="V156">
        <v>21726</v>
      </c>
      <c r="W156">
        <f>Table_Query_from_parkirtol_50[[#This Row],[max]]-Table_Query_from_parkirtol_50[[#This Row],[min]]</f>
        <v>21541</v>
      </c>
    </row>
    <row r="157" spans="1:23" hidden="1" x14ac:dyDescent="0.25">
      <c r="A157">
        <v>43508</v>
      </c>
      <c r="B157">
        <v>2018</v>
      </c>
      <c r="C157">
        <v>2941</v>
      </c>
      <c r="D157" t="s">
        <v>1572</v>
      </c>
      <c r="E157" t="s">
        <v>1573</v>
      </c>
      <c r="F157" t="s">
        <v>987</v>
      </c>
      <c r="G157" t="s">
        <v>241</v>
      </c>
      <c r="H157" s="1">
        <v>43145</v>
      </c>
      <c r="I157" t="s">
        <v>23</v>
      </c>
      <c r="J157">
        <v>20</v>
      </c>
      <c r="K157">
        <v>66</v>
      </c>
      <c r="L157" t="s">
        <v>770</v>
      </c>
      <c r="M157" t="s">
        <v>25</v>
      </c>
      <c r="N157" t="s">
        <v>32</v>
      </c>
      <c r="O157" s="1">
        <v>43145</v>
      </c>
      <c r="P157">
        <v>7600</v>
      </c>
      <c r="Q157" t="s">
        <v>1565</v>
      </c>
      <c r="R157" t="s">
        <v>1566</v>
      </c>
      <c r="S157" t="s">
        <v>1567</v>
      </c>
      <c r="T157" s="1">
        <v>44926</v>
      </c>
      <c r="U157">
        <v>66</v>
      </c>
      <c r="V157">
        <v>17350</v>
      </c>
      <c r="W157">
        <f>Table_Query_from_parkirtol_50[[#This Row],[max]]-Table_Query_from_parkirtol_50[[#This Row],[min]]</f>
        <v>17284</v>
      </c>
    </row>
    <row r="158" spans="1:23" hidden="1" x14ac:dyDescent="0.25">
      <c r="A158">
        <v>43700</v>
      </c>
      <c r="B158">
        <v>2018</v>
      </c>
      <c r="C158">
        <v>3133</v>
      </c>
      <c r="D158" t="s">
        <v>19</v>
      </c>
      <c r="E158" t="s">
        <v>1574</v>
      </c>
      <c r="F158" t="s">
        <v>1460</v>
      </c>
      <c r="G158" t="s">
        <v>1053</v>
      </c>
      <c r="H158" s="1">
        <v>43150</v>
      </c>
      <c r="I158" t="s">
        <v>23</v>
      </c>
      <c r="J158">
        <v>20</v>
      </c>
      <c r="K158">
        <v>49</v>
      </c>
      <c r="L158" t="s">
        <v>469</v>
      </c>
      <c r="M158" t="s">
        <v>25</v>
      </c>
      <c r="N158" t="s">
        <v>32</v>
      </c>
      <c r="O158" s="1">
        <v>43150</v>
      </c>
      <c r="P158">
        <v>7600</v>
      </c>
      <c r="Q158" t="s">
        <v>1565</v>
      </c>
      <c r="R158" t="s">
        <v>1566</v>
      </c>
      <c r="S158" t="s">
        <v>1567</v>
      </c>
      <c r="T158" s="1">
        <v>44926</v>
      </c>
      <c r="U158">
        <v>0</v>
      </c>
      <c r="V158">
        <v>33255</v>
      </c>
      <c r="W158">
        <f>Table_Query_from_parkirtol_50[[#This Row],[max]]-Table_Query_from_parkirtol_50[[#This Row],[min]]</f>
        <v>33255</v>
      </c>
    </row>
    <row r="159" spans="1:23" hidden="1" x14ac:dyDescent="0.25">
      <c r="A159">
        <v>424</v>
      </c>
      <c r="B159">
        <v>2016</v>
      </c>
      <c r="C159">
        <v>413</v>
      </c>
      <c r="D159" t="s">
        <v>19</v>
      </c>
      <c r="E159" t="s">
        <v>214</v>
      </c>
      <c r="F159" t="s">
        <v>53</v>
      </c>
      <c r="G159" t="s">
        <v>215</v>
      </c>
      <c r="H159" s="1">
        <v>42373</v>
      </c>
      <c r="I159" t="s">
        <v>23</v>
      </c>
      <c r="J159">
        <v>25</v>
      </c>
      <c r="K159">
        <v>25759</v>
      </c>
      <c r="L159" t="s">
        <v>216</v>
      </c>
      <c r="M159" t="s">
        <v>25</v>
      </c>
      <c r="N159" t="s">
        <v>32</v>
      </c>
      <c r="O159" s="1">
        <v>42373</v>
      </c>
      <c r="P159">
        <v>8250</v>
      </c>
      <c r="Q159" t="s">
        <v>1575</v>
      </c>
      <c r="R159" t="s">
        <v>217</v>
      </c>
      <c r="S159" t="s">
        <v>218</v>
      </c>
      <c r="T159" s="1">
        <v>42768</v>
      </c>
      <c r="U159">
        <v>25759</v>
      </c>
      <c r="V159">
        <v>320006</v>
      </c>
      <c r="W159">
        <f>Table_Query_from_parkirtol_50[[#This Row],[max]]-Table_Query_from_parkirtol_50[[#This Row],[min]]</f>
        <v>294247</v>
      </c>
    </row>
    <row r="160" spans="1:23" hidden="1" x14ac:dyDescent="0.25">
      <c r="A160">
        <v>536</v>
      </c>
      <c r="B160">
        <v>2016</v>
      </c>
      <c r="C160">
        <v>525</v>
      </c>
      <c r="D160" t="s">
        <v>19</v>
      </c>
      <c r="E160" t="s">
        <v>369</v>
      </c>
      <c r="F160" t="s">
        <v>53</v>
      </c>
      <c r="G160" t="s">
        <v>370</v>
      </c>
      <c r="H160" s="1">
        <v>42375</v>
      </c>
      <c r="I160" t="s">
        <v>23</v>
      </c>
      <c r="J160">
        <v>25</v>
      </c>
      <c r="K160">
        <v>23343</v>
      </c>
      <c r="L160" t="s">
        <v>371</v>
      </c>
      <c r="M160" t="s">
        <v>25</v>
      </c>
      <c r="N160" t="s">
        <v>32</v>
      </c>
      <c r="O160" s="1">
        <v>42375</v>
      </c>
      <c r="P160">
        <v>7900</v>
      </c>
      <c r="Q160" t="s">
        <v>1575</v>
      </c>
      <c r="R160" t="s">
        <v>217</v>
      </c>
      <c r="S160" t="s">
        <v>218</v>
      </c>
      <c r="T160" s="1">
        <v>42768</v>
      </c>
      <c r="U160">
        <v>-39059</v>
      </c>
      <c r="V160">
        <v>352007</v>
      </c>
      <c r="W160">
        <f>Table_Query_from_parkirtol_50[[#This Row],[max]]-Table_Query_from_parkirtol_50[[#This Row],[min]]</f>
        <v>391066</v>
      </c>
    </row>
    <row r="161" spans="1:23" x14ac:dyDescent="0.25">
      <c r="A161">
        <v>1456</v>
      </c>
      <c r="B161">
        <v>2016</v>
      </c>
      <c r="C161">
        <v>1445</v>
      </c>
      <c r="D161" t="s">
        <v>19</v>
      </c>
      <c r="E161" t="s">
        <v>680</v>
      </c>
      <c r="F161" t="s">
        <v>53</v>
      </c>
      <c r="G161" t="s">
        <v>98</v>
      </c>
      <c r="H161" s="1">
        <v>42385</v>
      </c>
      <c r="I161" t="s">
        <v>55</v>
      </c>
      <c r="J161">
        <v>15</v>
      </c>
      <c r="K161">
        <v>1157</v>
      </c>
      <c r="L161" t="s">
        <v>675</v>
      </c>
      <c r="M161" t="s">
        <v>25</v>
      </c>
      <c r="N161" t="s">
        <v>32</v>
      </c>
      <c r="O161" s="1">
        <v>42385</v>
      </c>
      <c r="P161">
        <v>9700</v>
      </c>
      <c r="Q161" t="s">
        <v>1576</v>
      </c>
      <c r="R161" t="s">
        <v>33</v>
      </c>
      <c r="S161" t="s">
        <v>34</v>
      </c>
      <c r="T161" s="1">
        <v>43708</v>
      </c>
      <c r="U161">
        <v>1157</v>
      </c>
      <c r="V161">
        <v>1157</v>
      </c>
      <c r="W161">
        <f>Table_Query_from_parkirtol_50[[#This Row],[max]]-Table_Query_from_parkirtol_50[[#This Row],[min]]</f>
        <v>0</v>
      </c>
    </row>
    <row r="162" spans="1:23" x14ac:dyDescent="0.25">
      <c r="A162">
        <v>40533</v>
      </c>
      <c r="B162">
        <v>2017</v>
      </c>
      <c r="C162">
        <v>20293</v>
      </c>
      <c r="D162" t="s">
        <v>19</v>
      </c>
      <c r="E162" t="s">
        <v>1481</v>
      </c>
      <c r="F162" t="s">
        <v>895</v>
      </c>
      <c r="G162" t="s">
        <v>54</v>
      </c>
      <c r="H162" s="1">
        <v>43097</v>
      </c>
      <c r="I162" t="s">
        <v>23</v>
      </c>
      <c r="J162">
        <v>35</v>
      </c>
      <c r="K162">
        <v>0</v>
      </c>
      <c r="L162" t="s">
        <v>607</v>
      </c>
      <c r="M162" t="s">
        <v>25</v>
      </c>
      <c r="N162" t="s">
        <v>26</v>
      </c>
      <c r="O162" s="1"/>
      <c r="P162">
        <v>0</v>
      </c>
      <c r="Q162" t="s">
        <v>1577</v>
      </c>
      <c r="R162" t="s">
        <v>1482</v>
      </c>
      <c r="S162" t="s">
        <v>1483</v>
      </c>
      <c r="T162" s="1">
        <v>44926</v>
      </c>
      <c r="U162">
        <v>0</v>
      </c>
      <c r="V162">
        <v>1019</v>
      </c>
      <c r="W162">
        <f>Table_Query_from_parkirtol_50[[#This Row],[max]]-Table_Query_from_parkirtol_50[[#This Row],[min]]</f>
        <v>1019</v>
      </c>
    </row>
    <row r="163" spans="1:23" hidden="1" x14ac:dyDescent="0.25">
      <c r="A163">
        <v>41461</v>
      </c>
      <c r="B163">
        <v>2018</v>
      </c>
      <c r="C163">
        <v>894</v>
      </c>
      <c r="D163" t="s">
        <v>19</v>
      </c>
      <c r="E163" t="s">
        <v>1494</v>
      </c>
      <c r="F163" t="s">
        <v>91</v>
      </c>
      <c r="G163" t="s">
        <v>1485</v>
      </c>
      <c r="H163" s="1">
        <v>43111</v>
      </c>
      <c r="I163" t="s">
        <v>23</v>
      </c>
      <c r="J163">
        <v>35</v>
      </c>
      <c r="K163">
        <v>0</v>
      </c>
      <c r="L163" t="s">
        <v>729</v>
      </c>
      <c r="M163" t="s">
        <v>25</v>
      </c>
      <c r="N163" t="s">
        <v>32</v>
      </c>
      <c r="O163" s="1">
        <v>43111</v>
      </c>
      <c r="P163">
        <v>7500</v>
      </c>
      <c r="Q163" t="s">
        <v>1577</v>
      </c>
      <c r="R163" t="s">
        <v>1482</v>
      </c>
      <c r="S163" t="s">
        <v>1483</v>
      </c>
      <c r="T163" s="1">
        <v>44926</v>
      </c>
      <c r="U163">
        <v>0</v>
      </c>
      <c r="V163">
        <v>0</v>
      </c>
      <c r="W163">
        <f>Table_Query_from_parkirtol_50[[#This Row],[max]]-Table_Query_from_parkirtol_50[[#This Row],[min]]</f>
        <v>0</v>
      </c>
    </row>
    <row r="164" spans="1:23" x14ac:dyDescent="0.25">
      <c r="A164">
        <v>41402</v>
      </c>
      <c r="B164">
        <v>2018</v>
      </c>
      <c r="C164">
        <v>835</v>
      </c>
      <c r="D164" t="s">
        <v>19</v>
      </c>
      <c r="E164" t="s">
        <v>1488</v>
      </c>
      <c r="F164" t="s">
        <v>992</v>
      </c>
      <c r="G164" t="s">
        <v>54</v>
      </c>
      <c r="H164" s="1">
        <v>43110</v>
      </c>
      <c r="I164" t="s">
        <v>23</v>
      </c>
      <c r="J164">
        <v>34</v>
      </c>
      <c r="K164">
        <v>21</v>
      </c>
      <c r="L164" t="s">
        <v>371</v>
      </c>
      <c r="M164" t="s">
        <v>25</v>
      </c>
      <c r="N164" t="s">
        <v>32</v>
      </c>
      <c r="O164" s="1">
        <v>43110</v>
      </c>
      <c r="P164">
        <v>7500</v>
      </c>
      <c r="Q164" t="s">
        <v>1577</v>
      </c>
      <c r="R164" t="s">
        <v>1482</v>
      </c>
      <c r="S164" t="s">
        <v>1483</v>
      </c>
      <c r="T164" s="1">
        <v>44926</v>
      </c>
      <c r="U164">
        <v>21</v>
      </c>
      <c r="V164">
        <v>373</v>
      </c>
      <c r="W164">
        <f>Table_Query_from_parkirtol_50[[#This Row],[max]]-Table_Query_from_parkirtol_50[[#This Row],[min]]</f>
        <v>352</v>
      </c>
    </row>
    <row r="165" spans="1:23" x14ac:dyDescent="0.25">
      <c r="A165">
        <v>41408</v>
      </c>
      <c r="B165">
        <v>2018</v>
      </c>
      <c r="C165">
        <v>841</v>
      </c>
      <c r="D165" t="s">
        <v>19</v>
      </c>
      <c r="E165" t="s">
        <v>1492</v>
      </c>
      <c r="F165" t="s">
        <v>992</v>
      </c>
      <c r="G165" t="s">
        <v>54</v>
      </c>
      <c r="H165" s="1">
        <v>43110</v>
      </c>
      <c r="I165" t="s">
        <v>23</v>
      </c>
      <c r="J165">
        <v>40</v>
      </c>
      <c r="K165">
        <v>97</v>
      </c>
      <c r="L165" t="s">
        <v>749</v>
      </c>
      <c r="M165" t="s">
        <v>25</v>
      </c>
      <c r="N165" t="s">
        <v>32</v>
      </c>
      <c r="O165" s="1">
        <v>43110</v>
      </c>
      <c r="P165">
        <v>7500</v>
      </c>
      <c r="Q165" t="s">
        <v>1577</v>
      </c>
      <c r="R165" t="s">
        <v>1482</v>
      </c>
      <c r="S165" t="s">
        <v>1483</v>
      </c>
      <c r="T165" s="1">
        <v>44926</v>
      </c>
      <c r="U165">
        <v>0</v>
      </c>
      <c r="V165">
        <v>28661</v>
      </c>
      <c r="W165">
        <f>Table_Query_from_parkirtol_50[[#This Row],[max]]-Table_Query_from_parkirtol_50[[#This Row],[min]]</f>
        <v>28661</v>
      </c>
    </row>
    <row r="166" spans="1:23" x14ac:dyDescent="0.25">
      <c r="A166">
        <v>43155</v>
      </c>
      <c r="B166">
        <v>2018</v>
      </c>
      <c r="C166">
        <v>2588</v>
      </c>
      <c r="D166" t="s">
        <v>19</v>
      </c>
      <c r="E166" t="s">
        <v>1501</v>
      </c>
      <c r="F166" t="s">
        <v>992</v>
      </c>
      <c r="G166" t="s">
        <v>54</v>
      </c>
      <c r="H166" s="1">
        <v>43138</v>
      </c>
      <c r="I166" t="s">
        <v>23</v>
      </c>
      <c r="J166">
        <v>39</v>
      </c>
      <c r="K166">
        <v>59224</v>
      </c>
      <c r="L166" t="s">
        <v>808</v>
      </c>
      <c r="M166" t="s">
        <v>25</v>
      </c>
      <c r="N166" t="s">
        <v>32</v>
      </c>
      <c r="O166" s="1">
        <v>43138</v>
      </c>
      <c r="P166">
        <v>7600</v>
      </c>
      <c r="Q166" t="s">
        <v>1578</v>
      </c>
      <c r="R166" t="s">
        <v>1450</v>
      </c>
      <c r="S166" t="s">
        <v>1451</v>
      </c>
      <c r="T166" s="1">
        <v>44255</v>
      </c>
      <c r="U166">
        <v>7550</v>
      </c>
      <c r="V166">
        <v>85161</v>
      </c>
      <c r="W166">
        <f>Table_Query_from_parkirtol_50[[#This Row],[max]]-Table_Query_from_parkirtol_50[[#This Row],[min]]</f>
        <v>77611</v>
      </c>
    </row>
    <row r="167" spans="1:23" x14ac:dyDescent="0.25">
      <c r="A167">
        <v>41404</v>
      </c>
      <c r="B167">
        <v>2018</v>
      </c>
      <c r="C167">
        <v>837</v>
      </c>
      <c r="D167" t="s">
        <v>19</v>
      </c>
      <c r="E167" t="s">
        <v>1489</v>
      </c>
      <c r="F167" t="s">
        <v>992</v>
      </c>
      <c r="G167" t="s">
        <v>54</v>
      </c>
      <c r="H167" s="1">
        <v>43110</v>
      </c>
      <c r="I167" t="s">
        <v>23</v>
      </c>
      <c r="J167">
        <v>35</v>
      </c>
      <c r="K167">
        <v>46</v>
      </c>
      <c r="L167" t="s">
        <v>371</v>
      </c>
      <c r="M167" t="s">
        <v>25</v>
      </c>
      <c r="N167" t="s">
        <v>32</v>
      </c>
      <c r="O167" s="1">
        <v>43110</v>
      </c>
      <c r="P167">
        <v>7500</v>
      </c>
      <c r="Q167" t="s">
        <v>1577</v>
      </c>
      <c r="R167" t="s">
        <v>1482</v>
      </c>
      <c r="S167" t="s">
        <v>1483</v>
      </c>
      <c r="T167" s="1">
        <v>44926</v>
      </c>
      <c r="U167">
        <v>0</v>
      </c>
      <c r="V167">
        <v>20883</v>
      </c>
      <c r="W167">
        <f>Table_Query_from_parkirtol_50[[#This Row],[max]]-Table_Query_from_parkirtol_50[[#This Row],[min]]</f>
        <v>20883</v>
      </c>
    </row>
    <row r="168" spans="1:23" x14ac:dyDescent="0.25">
      <c r="A168">
        <v>41376</v>
      </c>
      <c r="B168">
        <v>2018</v>
      </c>
      <c r="C168">
        <v>809</v>
      </c>
      <c r="D168" t="s">
        <v>19</v>
      </c>
      <c r="E168" t="s">
        <v>1487</v>
      </c>
      <c r="F168" t="s">
        <v>992</v>
      </c>
      <c r="G168" t="s">
        <v>54</v>
      </c>
      <c r="H168" s="1">
        <v>43109</v>
      </c>
      <c r="I168" t="s">
        <v>23</v>
      </c>
      <c r="J168">
        <v>38</v>
      </c>
      <c r="K168">
        <v>34</v>
      </c>
      <c r="L168" t="s">
        <v>267</v>
      </c>
      <c r="M168" t="s">
        <v>25</v>
      </c>
      <c r="N168" t="s">
        <v>32</v>
      </c>
      <c r="O168" s="1">
        <v>43109</v>
      </c>
      <c r="P168">
        <v>7500</v>
      </c>
      <c r="Q168" t="s">
        <v>1577</v>
      </c>
      <c r="R168" t="s">
        <v>1482</v>
      </c>
      <c r="S168" t="s">
        <v>1483</v>
      </c>
      <c r="T168" s="1">
        <v>44926</v>
      </c>
      <c r="U168">
        <v>0</v>
      </c>
      <c r="V168">
        <v>59961</v>
      </c>
      <c r="W168">
        <f>Table_Query_from_parkirtol_50[[#This Row],[max]]-Table_Query_from_parkirtol_50[[#This Row],[min]]</f>
        <v>59961</v>
      </c>
    </row>
    <row r="169" spans="1:23" x14ac:dyDescent="0.25">
      <c r="A169">
        <v>41409</v>
      </c>
      <c r="B169">
        <v>2018</v>
      </c>
      <c r="C169">
        <v>842</v>
      </c>
      <c r="D169" t="s">
        <v>19</v>
      </c>
      <c r="E169" t="s">
        <v>1493</v>
      </c>
      <c r="F169" t="s">
        <v>992</v>
      </c>
      <c r="G169" t="s">
        <v>54</v>
      </c>
      <c r="H169" s="1">
        <v>43110</v>
      </c>
      <c r="I169" t="s">
        <v>23</v>
      </c>
      <c r="J169">
        <v>35</v>
      </c>
      <c r="K169">
        <v>50</v>
      </c>
      <c r="L169" t="s">
        <v>808</v>
      </c>
      <c r="M169" t="s">
        <v>25</v>
      </c>
      <c r="N169" t="s">
        <v>32</v>
      </c>
      <c r="O169" s="1">
        <v>43110</v>
      </c>
      <c r="P169">
        <v>7500</v>
      </c>
      <c r="Q169" t="s">
        <v>1577</v>
      </c>
      <c r="R169" t="s">
        <v>1482</v>
      </c>
      <c r="S169" t="s">
        <v>1483</v>
      </c>
      <c r="T169" s="1">
        <v>44926</v>
      </c>
      <c r="U169">
        <v>0</v>
      </c>
      <c r="V169">
        <v>62395</v>
      </c>
      <c r="W169">
        <f>Table_Query_from_parkirtol_50[[#This Row],[max]]-Table_Query_from_parkirtol_50[[#This Row],[min]]</f>
        <v>62395</v>
      </c>
    </row>
    <row r="170" spans="1:23" x14ac:dyDescent="0.25">
      <c r="A170">
        <v>41405</v>
      </c>
      <c r="B170">
        <v>2018</v>
      </c>
      <c r="C170">
        <v>838</v>
      </c>
      <c r="D170" t="s">
        <v>19</v>
      </c>
      <c r="E170" t="s">
        <v>1490</v>
      </c>
      <c r="F170" t="s">
        <v>992</v>
      </c>
      <c r="G170" t="s">
        <v>54</v>
      </c>
      <c r="H170" s="1">
        <v>43110</v>
      </c>
      <c r="I170" t="s">
        <v>23</v>
      </c>
      <c r="J170">
        <v>44</v>
      </c>
      <c r="K170">
        <v>65</v>
      </c>
      <c r="L170" t="s">
        <v>117</v>
      </c>
      <c r="M170" t="s">
        <v>25</v>
      </c>
      <c r="N170" t="s">
        <v>32</v>
      </c>
      <c r="O170" s="1">
        <v>43110</v>
      </c>
      <c r="P170">
        <v>7500</v>
      </c>
      <c r="Q170" t="s">
        <v>1577</v>
      </c>
      <c r="R170" t="s">
        <v>1482</v>
      </c>
      <c r="S170" t="s">
        <v>1483</v>
      </c>
      <c r="T170" s="1">
        <v>44926</v>
      </c>
      <c r="U170">
        <v>0</v>
      </c>
      <c r="V170">
        <v>41363</v>
      </c>
      <c r="W170">
        <f>Table_Query_from_parkirtol_50[[#This Row],[max]]-Table_Query_from_parkirtol_50[[#This Row],[min]]</f>
        <v>41363</v>
      </c>
    </row>
    <row r="171" spans="1:23" x14ac:dyDescent="0.25">
      <c r="A171">
        <v>41185</v>
      </c>
      <c r="B171">
        <v>2018</v>
      </c>
      <c r="C171">
        <v>618</v>
      </c>
      <c r="D171" t="s">
        <v>19</v>
      </c>
      <c r="E171" t="s">
        <v>1486</v>
      </c>
      <c r="F171" t="s">
        <v>53</v>
      </c>
      <c r="G171" t="s">
        <v>54</v>
      </c>
      <c r="H171" s="1">
        <v>43104</v>
      </c>
      <c r="I171" t="s">
        <v>23</v>
      </c>
      <c r="J171">
        <v>30</v>
      </c>
      <c r="K171">
        <v>0</v>
      </c>
      <c r="L171" t="s">
        <v>728</v>
      </c>
      <c r="M171" t="s">
        <v>25</v>
      </c>
      <c r="N171" t="s">
        <v>32</v>
      </c>
      <c r="O171" s="1">
        <v>43104</v>
      </c>
      <c r="P171">
        <v>7500</v>
      </c>
      <c r="Q171" t="s">
        <v>1577</v>
      </c>
      <c r="R171" t="s">
        <v>1482</v>
      </c>
      <c r="S171" t="s">
        <v>1483</v>
      </c>
      <c r="T171" s="1">
        <v>44926</v>
      </c>
      <c r="U171">
        <v>0</v>
      </c>
      <c r="V171">
        <v>45370</v>
      </c>
      <c r="W171">
        <f>Table_Query_from_parkirtol_50[[#This Row],[max]]-Table_Query_from_parkirtol_50[[#This Row],[min]]</f>
        <v>45370</v>
      </c>
    </row>
    <row r="172" spans="1:23" x14ac:dyDescent="0.25">
      <c r="A172">
        <v>45514</v>
      </c>
      <c r="B172">
        <v>2018</v>
      </c>
      <c r="C172">
        <v>4947</v>
      </c>
      <c r="D172" t="s">
        <v>19</v>
      </c>
      <c r="E172" t="s">
        <v>1506</v>
      </c>
      <c r="F172" t="s">
        <v>992</v>
      </c>
      <c r="G172" t="s">
        <v>54</v>
      </c>
      <c r="H172" s="1">
        <v>43179</v>
      </c>
      <c r="I172" t="s">
        <v>23</v>
      </c>
      <c r="J172">
        <v>25</v>
      </c>
      <c r="K172">
        <v>0</v>
      </c>
      <c r="L172" t="s">
        <v>1323</v>
      </c>
      <c r="M172" t="s">
        <v>25</v>
      </c>
      <c r="N172" t="s">
        <v>32</v>
      </c>
      <c r="O172" s="1">
        <v>43179</v>
      </c>
      <c r="P172">
        <v>7600</v>
      </c>
      <c r="Q172" t="s">
        <v>1578</v>
      </c>
      <c r="R172" t="s">
        <v>1450</v>
      </c>
      <c r="S172" t="s">
        <v>1451</v>
      </c>
      <c r="T172" s="1">
        <v>44255</v>
      </c>
      <c r="U172">
        <v>0</v>
      </c>
      <c r="V172">
        <v>42890</v>
      </c>
      <c r="W172">
        <f>Table_Query_from_parkirtol_50[[#This Row],[max]]-Table_Query_from_parkirtol_50[[#This Row],[min]]</f>
        <v>42890</v>
      </c>
    </row>
    <row r="173" spans="1:23" x14ac:dyDescent="0.25">
      <c r="A173">
        <v>41407</v>
      </c>
      <c r="B173">
        <v>2018</v>
      </c>
      <c r="C173">
        <v>840</v>
      </c>
      <c r="D173" t="s">
        <v>19</v>
      </c>
      <c r="E173" t="s">
        <v>1491</v>
      </c>
      <c r="F173" t="s">
        <v>992</v>
      </c>
      <c r="G173" t="s">
        <v>54</v>
      </c>
      <c r="H173" s="1">
        <v>43110</v>
      </c>
      <c r="I173" t="s">
        <v>23</v>
      </c>
      <c r="J173">
        <v>40</v>
      </c>
      <c r="K173">
        <v>55</v>
      </c>
      <c r="L173" t="s">
        <v>749</v>
      </c>
      <c r="M173" t="s">
        <v>25</v>
      </c>
      <c r="N173" t="s">
        <v>32</v>
      </c>
      <c r="O173" s="1">
        <v>43110</v>
      </c>
      <c r="P173">
        <v>7500</v>
      </c>
      <c r="Q173" t="s">
        <v>1577</v>
      </c>
      <c r="R173" t="s">
        <v>1482</v>
      </c>
      <c r="S173" t="s">
        <v>1483</v>
      </c>
      <c r="T173" s="1">
        <v>44926</v>
      </c>
      <c r="U173">
        <v>0</v>
      </c>
      <c r="V173">
        <v>49796</v>
      </c>
      <c r="W173">
        <f>Table_Query_from_parkirtol_50[[#This Row],[max]]-Table_Query_from_parkirtol_50[[#This Row],[min]]</f>
        <v>49796</v>
      </c>
    </row>
    <row r="174" spans="1:23" hidden="1" x14ac:dyDescent="0.25">
      <c r="A174">
        <v>34468</v>
      </c>
      <c r="B174">
        <v>2017</v>
      </c>
      <c r="C174">
        <v>14238</v>
      </c>
      <c r="D174" t="s">
        <v>19</v>
      </c>
      <c r="E174" t="s">
        <v>1449</v>
      </c>
      <c r="F174" t="s">
        <v>1266</v>
      </c>
      <c r="G174" t="s">
        <v>1267</v>
      </c>
      <c r="H174" s="1">
        <v>42997</v>
      </c>
      <c r="I174" t="s">
        <v>23</v>
      </c>
      <c r="J174">
        <v>20</v>
      </c>
      <c r="K174">
        <v>42267</v>
      </c>
      <c r="L174" t="s">
        <v>717</v>
      </c>
      <c r="M174" t="s">
        <v>25</v>
      </c>
      <c r="N174" t="s">
        <v>32</v>
      </c>
      <c r="O174" s="1">
        <v>42997</v>
      </c>
      <c r="P174">
        <v>7500</v>
      </c>
      <c r="Q174" t="s">
        <v>1578</v>
      </c>
      <c r="R174" t="s">
        <v>1450</v>
      </c>
      <c r="S174" t="s">
        <v>1451</v>
      </c>
      <c r="T174" s="1">
        <v>44255</v>
      </c>
      <c r="U174">
        <v>6213</v>
      </c>
      <c r="V174">
        <v>73080</v>
      </c>
      <c r="W174">
        <f>Table_Query_from_parkirtol_50[[#This Row],[max]]-Table_Query_from_parkirtol_50[[#This Row],[min]]</f>
        <v>66867</v>
      </c>
    </row>
    <row r="175" spans="1:23" hidden="1" x14ac:dyDescent="0.25">
      <c r="A175">
        <v>90059</v>
      </c>
      <c r="B175">
        <v>2020</v>
      </c>
      <c r="C175">
        <v>8277</v>
      </c>
      <c r="D175" t="s">
        <v>1865</v>
      </c>
      <c r="E175" t="s">
        <v>1866</v>
      </c>
      <c r="F175" t="s">
        <v>1009</v>
      </c>
      <c r="G175" t="s">
        <v>1867</v>
      </c>
      <c r="H175" s="1">
        <v>44004</v>
      </c>
      <c r="I175" t="s">
        <v>23</v>
      </c>
      <c r="J175">
        <v>12</v>
      </c>
      <c r="K175">
        <v>194</v>
      </c>
      <c r="L175" t="s">
        <v>1868</v>
      </c>
      <c r="M175" t="s">
        <v>25</v>
      </c>
      <c r="N175" t="s">
        <v>32</v>
      </c>
      <c r="O175" s="1">
        <v>44004</v>
      </c>
      <c r="P175">
        <v>7650</v>
      </c>
      <c r="Q175" t="s">
        <v>1869</v>
      </c>
      <c r="R175" t="s">
        <v>1870</v>
      </c>
      <c r="S175" t="s">
        <v>1871</v>
      </c>
      <c r="T175" s="1">
        <v>45777</v>
      </c>
      <c r="U175">
        <v>194</v>
      </c>
      <c r="V175">
        <v>1565</v>
      </c>
      <c r="W175">
        <f>Table_Query_from_parkirtol_50[[#This Row],[max]]-Table_Query_from_parkirtol_50[[#This Row],[min]]</f>
        <v>1371</v>
      </c>
    </row>
    <row r="176" spans="1:23" hidden="1" x14ac:dyDescent="0.25">
      <c r="A176">
        <v>22823</v>
      </c>
      <c r="B176">
        <v>2017</v>
      </c>
      <c r="C176">
        <v>2594</v>
      </c>
      <c r="D176" t="s">
        <v>19</v>
      </c>
      <c r="E176" t="s">
        <v>1044</v>
      </c>
      <c r="F176" t="s">
        <v>1045</v>
      </c>
      <c r="G176" t="s">
        <v>1046</v>
      </c>
      <c r="H176" s="1">
        <v>42780</v>
      </c>
      <c r="I176" t="s">
        <v>23</v>
      </c>
      <c r="J176">
        <v>30</v>
      </c>
      <c r="K176">
        <v>10655</v>
      </c>
      <c r="L176" t="s">
        <v>790</v>
      </c>
      <c r="M176" t="s">
        <v>401</v>
      </c>
      <c r="N176" t="s">
        <v>32</v>
      </c>
      <c r="O176" s="1">
        <v>42780</v>
      </c>
      <c r="P176">
        <v>7350</v>
      </c>
      <c r="Q176" t="s">
        <v>1518</v>
      </c>
      <c r="R176" t="s">
        <v>33</v>
      </c>
      <c r="S176" t="s">
        <v>1047</v>
      </c>
      <c r="T176" s="1">
        <v>42605</v>
      </c>
      <c r="U176">
        <v>10655</v>
      </c>
      <c r="V176">
        <v>101192</v>
      </c>
      <c r="W176">
        <f>Table_Query_from_parkirtol_50[[#This Row],[max]]-Table_Query_from_parkirtol_50[[#This Row],[min]]</f>
        <v>90537</v>
      </c>
    </row>
    <row r="177" spans="1:23" hidden="1" x14ac:dyDescent="0.25">
      <c r="A177">
        <v>70383</v>
      </c>
      <c r="B177">
        <v>2019</v>
      </c>
      <c r="C177">
        <v>8739</v>
      </c>
      <c r="D177" t="s">
        <v>1872</v>
      </c>
      <c r="E177" t="s">
        <v>1873</v>
      </c>
      <c r="F177" t="s">
        <v>1874</v>
      </c>
      <c r="G177" t="s">
        <v>1093</v>
      </c>
      <c r="H177" s="1">
        <v>43627</v>
      </c>
      <c r="I177" t="s">
        <v>23</v>
      </c>
      <c r="J177">
        <v>2</v>
      </c>
      <c r="K177">
        <v>0</v>
      </c>
      <c r="L177" t="s">
        <v>1875</v>
      </c>
      <c r="M177" t="s">
        <v>25</v>
      </c>
      <c r="N177" t="s">
        <v>32</v>
      </c>
      <c r="O177" s="1">
        <v>43627</v>
      </c>
      <c r="P177">
        <v>7650</v>
      </c>
      <c r="Q177" t="s">
        <v>1876</v>
      </c>
      <c r="R177" t="s">
        <v>1877</v>
      </c>
      <c r="S177" t="s">
        <v>1878</v>
      </c>
      <c r="T177" s="1">
        <v>44316</v>
      </c>
      <c r="U177">
        <v>0</v>
      </c>
      <c r="V177">
        <v>4081</v>
      </c>
      <c r="W177">
        <f>Table_Query_from_parkirtol_50[[#This Row],[max]]-Table_Query_from_parkirtol_50[[#This Row],[min]]</f>
        <v>4081</v>
      </c>
    </row>
    <row r="178" spans="1:23" hidden="1" x14ac:dyDescent="0.25">
      <c r="A178">
        <v>70723</v>
      </c>
      <c r="B178">
        <v>2019</v>
      </c>
      <c r="C178">
        <v>9079</v>
      </c>
      <c r="D178" t="s">
        <v>1879</v>
      </c>
      <c r="E178" t="s">
        <v>1880</v>
      </c>
      <c r="F178" t="s">
        <v>1734</v>
      </c>
      <c r="G178" t="s">
        <v>998</v>
      </c>
      <c r="H178" s="1">
        <v>43635</v>
      </c>
      <c r="I178" t="s">
        <v>23</v>
      </c>
      <c r="J178">
        <v>2</v>
      </c>
      <c r="K178">
        <v>0</v>
      </c>
      <c r="L178" t="s">
        <v>1881</v>
      </c>
      <c r="M178" t="s">
        <v>25</v>
      </c>
      <c r="N178" t="s">
        <v>32</v>
      </c>
      <c r="O178" s="1">
        <v>43635</v>
      </c>
      <c r="P178">
        <v>7650</v>
      </c>
      <c r="Q178" t="s">
        <v>1876</v>
      </c>
      <c r="R178" t="s">
        <v>1877</v>
      </c>
      <c r="S178" t="s">
        <v>1878</v>
      </c>
      <c r="T178" s="1">
        <v>44316</v>
      </c>
      <c r="U178">
        <v>0</v>
      </c>
      <c r="V178">
        <v>2848</v>
      </c>
      <c r="W178">
        <f>Table_Query_from_parkirtol_50[[#This Row],[max]]-Table_Query_from_parkirtol_50[[#This Row],[min]]</f>
        <v>2848</v>
      </c>
    </row>
    <row r="179" spans="1:23" hidden="1" x14ac:dyDescent="0.25">
      <c r="A179">
        <v>73322</v>
      </c>
      <c r="B179">
        <v>2019</v>
      </c>
      <c r="C179">
        <v>11677</v>
      </c>
      <c r="D179" t="s">
        <v>1882</v>
      </c>
      <c r="E179" t="s">
        <v>1883</v>
      </c>
      <c r="F179" t="s">
        <v>1707</v>
      </c>
      <c r="G179" t="s">
        <v>1005</v>
      </c>
      <c r="H179" s="1">
        <v>43676</v>
      </c>
      <c r="I179" t="s">
        <v>23</v>
      </c>
      <c r="J179">
        <v>2</v>
      </c>
      <c r="K179">
        <v>1414</v>
      </c>
      <c r="L179" t="s">
        <v>175</v>
      </c>
      <c r="M179" t="s">
        <v>25</v>
      </c>
      <c r="N179" t="s">
        <v>32</v>
      </c>
      <c r="O179" s="1">
        <v>43676</v>
      </c>
      <c r="P179">
        <v>7650</v>
      </c>
      <c r="Q179" t="s">
        <v>1876</v>
      </c>
      <c r="R179" t="s">
        <v>1877</v>
      </c>
      <c r="S179" t="s">
        <v>1878</v>
      </c>
      <c r="T179" s="1">
        <v>44316</v>
      </c>
      <c r="U179">
        <v>233</v>
      </c>
      <c r="V179">
        <v>1414</v>
      </c>
      <c r="W179">
        <f>Table_Query_from_parkirtol_50[[#This Row],[max]]-Table_Query_from_parkirtol_50[[#This Row],[min]]</f>
        <v>1181</v>
      </c>
    </row>
    <row r="180" spans="1:23" hidden="1" x14ac:dyDescent="0.25">
      <c r="A180">
        <v>69943</v>
      </c>
      <c r="B180">
        <v>2019</v>
      </c>
      <c r="C180">
        <v>8299</v>
      </c>
      <c r="D180" t="s">
        <v>1884</v>
      </c>
      <c r="E180" t="s">
        <v>1885</v>
      </c>
      <c r="F180" t="s">
        <v>1707</v>
      </c>
      <c r="G180" t="s">
        <v>1005</v>
      </c>
      <c r="H180" s="1">
        <v>43614</v>
      </c>
      <c r="I180" t="s">
        <v>23</v>
      </c>
      <c r="J180">
        <v>2</v>
      </c>
      <c r="K180">
        <v>0</v>
      </c>
      <c r="L180" t="s">
        <v>1886</v>
      </c>
      <c r="M180" t="s">
        <v>25</v>
      </c>
      <c r="N180" t="s">
        <v>32</v>
      </c>
      <c r="O180" s="1">
        <v>43614</v>
      </c>
      <c r="P180">
        <v>7650</v>
      </c>
      <c r="Q180" t="s">
        <v>1876</v>
      </c>
      <c r="R180" t="s">
        <v>1877</v>
      </c>
      <c r="S180" t="s">
        <v>1878</v>
      </c>
      <c r="T180" s="1">
        <v>44316</v>
      </c>
      <c r="U180">
        <v>0</v>
      </c>
      <c r="V180">
        <v>2048</v>
      </c>
      <c r="W180">
        <f>Table_Query_from_parkirtol_50[[#This Row],[max]]-Table_Query_from_parkirtol_50[[#This Row],[min]]</f>
        <v>2048</v>
      </c>
    </row>
    <row r="181" spans="1:23" hidden="1" x14ac:dyDescent="0.25">
      <c r="A181">
        <v>70722</v>
      </c>
      <c r="B181">
        <v>2019</v>
      </c>
      <c r="C181">
        <v>9078</v>
      </c>
      <c r="D181" t="s">
        <v>1887</v>
      </c>
      <c r="E181" t="s">
        <v>1888</v>
      </c>
      <c r="F181" t="s">
        <v>1734</v>
      </c>
      <c r="G181" t="s">
        <v>1889</v>
      </c>
      <c r="H181" s="1">
        <v>43635</v>
      </c>
      <c r="I181" t="s">
        <v>23</v>
      </c>
      <c r="J181">
        <v>2</v>
      </c>
      <c r="K181">
        <v>0</v>
      </c>
      <c r="L181" t="s">
        <v>1890</v>
      </c>
      <c r="M181" t="s">
        <v>25</v>
      </c>
      <c r="N181" t="s">
        <v>32</v>
      </c>
      <c r="O181" s="1">
        <v>43635</v>
      </c>
      <c r="P181">
        <v>7650</v>
      </c>
      <c r="Q181" t="s">
        <v>1876</v>
      </c>
      <c r="R181" t="s">
        <v>1877</v>
      </c>
      <c r="S181" t="s">
        <v>1878</v>
      </c>
      <c r="T181" s="1">
        <v>44316</v>
      </c>
      <c r="U181">
        <v>0</v>
      </c>
      <c r="V181">
        <v>469</v>
      </c>
      <c r="W181">
        <f>Table_Query_from_parkirtol_50[[#This Row],[max]]-Table_Query_from_parkirtol_50[[#This Row],[min]]</f>
        <v>469</v>
      </c>
    </row>
    <row r="182" spans="1:23" hidden="1" x14ac:dyDescent="0.25">
      <c r="A182">
        <v>78845</v>
      </c>
      <c r="B182">
        <v>2019</v>
      </c>
      <c r="C182">
        <v>17197</v>
      </c>
      <c r="D182" t="s">
        <v>1891</v>
      </c>
      <c r="E182" t="s">
        <v>1892</v>
      </c>
      <c r="F182" t="s">
        <v>1707</v>
      </c>
      <c r="G182" t="s">
        <v>1005</v>
      </c>
      <c r="H182" s="1">
        <v>43773</v>
      </c>
      <c r="I182" t="s">
        <v>23</v>
      </c>
      <c r="J182">
        <v>2</v>
      </c>
      <c r="K182">
        <v>172</v>
      </c>
      <c r="L182" t="s">
        <v>519</v>
      </c>
      <c r="M182" t="s">
        <v>25</v>
      </c>
      <c r="N182" t="s">
        <v>32</v>
      </c>
      <c r="O182" s="1">
        <v>43773</v>
      </c>
      <c r="P182">
        <v>7650</v>
      </c>
      <c r="Q182" t="s">
        <v>1876</v>
      </c>
      <c r="R182" t="s">
        <v>1877</v>
      </c>
      <c r="S182" t="s">
        <v>1878</v>
      </c>
      <c r="T182" s="1">
        <v>44316</v>
      </c>
      <c r="U182">
        <v>172</v>
      </c>
      <c r="V182">
        <v>543</v>
      </c>
      <c r="W182">
        <f>Table_Query_from_parkirtol_50[[#This Row],[max]]-Table_Query_from_parkirtol_50[[#This Row],[min]]</f>
        <v>371</v>
      </c>
    </row>
    <row r="183" spans="1:23" hidden="1" x14ac:dyDescent="0.25">
      <c r="A183">
        <v>71825</v>
      </c>
      <c r="B183">
        <v>2019</v>
      </c>
      <c r="C183">
        <v>10181</v>
      </c>
      <c r="D183" t="s">
        <v>1893</v>
      </c>
      <c r="E183" t="s">
        <v>1894</v>
      </c>
      <c r="F183" t="s">
        <v>1895</v>
      </c>
      <c r="G183" t="s">
        <v>1023</v>
      </c>
      <c r="H183" s="1">
        <v>43650</v>
      </c>
      <c r="I183" t="s">
        <v>23</v>
      </c>
      <c r="J183">
        <v>2</v>
      </c>
      <c r="K183">
        <v>0</v>
      </c>
      <c r="L183" t="s">
        <v>1896</v>
      </c>
      <c r="M183" t="s">
        <v>25</v>
      </c>
      <c r="N183" t="s">
        <v>32</v>
      </c>
      <c r="O183" s="1">
        <v>43650</v>
      </c>
      <c r="P183">
        <v>7650</v>
      </c>
      <c r="Q183" t="s">
        <v>1876</v>
      </c>
      <c r="R183" t="s">
        <v>1877</v>
      </c>
      <c r="S183" t="s">
        <v>1878</v>
      </c>
      <c r="T183" s="1">
        <v>44316</v>
      </c>
      <c r="U183">
        <v>0</v>
      </c>
      <c r="V183">
        <v>758</v>
      </c>
      <c r="W183">
        <f>Table_Query_from_parkirtol_50[[#This Row],[max]]-Table_Query_from_parkirtol_50[[#This Row],[min]]</f>
        <v>758</v>
      </c>
    </row>
    <row r="184" spans="1:23" hidden="1" x14ac:dyDescent="0.25">
      <c r="A184">
        <v>70968</v>
      </c>
      <c r="B184">
        <v>2019</v>
      </c>
      <c r="C184">
        <v>9324</v>
      </c>
      <c r="D184" t="s">
        <v>1897</v>
      </c>
      <c r="E184" t="s">
        <v>1898</v>
      </c>
      <c r="F184" t="s">
        <v>1899</v>
      </c>
      <c r="G184" t="s">
        <v>1900</v>
      </c>
      <c r="H184" s="1">
        <v>43640</v>
      </c>
      <c r="I184" t="s">
        <v>23</v>
      </c>
      <c r="J184">
        <v>2</v>
      </c>
      <c r="K184">
        <v>0</v>
      </c>
      <c r="L184" t="s">
        <v>213</v>
      </c>
      <c r="M184" t="s">
        <v>25</v>
      </c>
      <c r="N184" t="s">
        <v>32</v>
      </c>
      <c r="O184" s="1">
        <v>43640</v>
      </c>
      <c r="P184">
        <v>7650</v>
      </c>
      <c r="Q184" t="s">
        <v>1876</v>
      </c>
      <c r="R184" t="s">
        <v>1877</v>
      </c>
      <c r="S184" t="s">
        <v>1878</v>
      </c>
      <c r="T184" s="1">
        <v>44316</v>
      </c>
      <c r="U184">
        <v>0</v>
      </c>
      <c r="V184">
        <v>2285</v>
      </c>
      <c r="W184">
        <f>Table_Query_from_parkirtol_50[[#This Row],[max]]-Table_Query_from_parkirtol_50[[#This Row],[min]]</f>
        <v>2285</v>
      </c>
    </row>
    <row r="185" spans="1:23" hidden="1" x14ac:dyDescent="0.25">
      <c r="A185">
        <v>69933</v>
      </c>
      <c r="B185">
        <v>2019</v>
      </c>
      <c r="C185">
        <v>8289</v>
      </c>
      <c r="D185" t="s">
        <v>1901</v>
      </c>
      <c r="E185" t="s">
        <v>1902</v>
      </c>
      <c r="F185" t="s">
        <v>1903</v>
      </c>
      <c r="G185" t="s">
        <v>1904</v>
      </c>
      <c r="H185" s="1">
        <v>43614</v>
      </c>
      <c r="I185" t="s">
        <v>23</v>
      </c>
      <c r="J185">
        <v>2</v>
      </c>
      <c r="K185">
        <v>0</v>
      </c>
      <c r="L185" t="s">
        <v>132</v>
      </c>
      <c r="M185" t="s">
        <v>25</v>
      </c>
      <c r="N185" t="s">
        <v>32</v>
      </c>
      <c r="O185" s="1">
        <v>43614</v>
      </c>
      <c r="P185">
        <v>7650</v>
      </c>
      <c r="Q185" t="s">
        <v>1876</v>
      </c>
      <c r="R185" t="s">
        <v>1877</v>
      </c>
      <c r="S185" t="s">
        <v>1878</v>
      </c>
      <c r="T185" s="1">
        <v>44316</v>
      </c>
      <c r="U185">
        <v>0</v>
      </c>
      <c r="V185">
        <v>10504</v>
      </c>
      <c r="W185">
        <f>Table_Query_from_parkirtol_50[[#This Row],[max]]-Table_Query_from_parkirtol_50[[#This Row],[min]]</f>
        <v>10504</v>
      </c>
    </row>
    <row r="186" spans="1:23" hidden="1" x14ac:dyDescent="0.25">
      <c r="A186">
        <v>76178</v>
      </c>
      <c r="B186">
        <v>2019</v>
      </c>
      <c r="C186">
        <v>14532</v>
      </c>
      <c r="D186" t="s">
        <v>1905</v>
      </c>
      <c r="E186" t="s">
        <v>1906</v>
      </c>
      <c r="F186" t="s">
        <v>992</v>
      </c>
      <c r="G186" t="s">
        <v>921</v>
      </c>
      <c r="H186" s="1">
        <v>43727</v>
      </c>
      <c r="I186" t="s">
        <v>23</v>
      </c>
      <c r="J186">
        <v>2</v>
      </c>
      <c r="K186">
        <v>520</v>
      </c>
      <c r="L186" t="s">
        <v>1043</v>
      </c>
      <c r="M186" t="s">
        <v>25</v>
      </c>
      <c r="N186" t="s">
        <v>26</v>
      </c>
      <c r="O186" s="1"/>
      <c r="P186">
        <v>7650</v>
      </c>
      <c r="Q186" t="s">
        <v>1876</v>
      </c>
      <c r="R186" t="s">
        <v>1877</v>
      </c>
      <c r="S186" t="s">
        <v>1878</v>
      </c>
      <c r="T186" s="1">
        <v>44316</v>
      </c>
      <c r="U186">
        <v>520</v>
      </c>
      <c r="V186">
        <v>590</v>
      </c>
      <c r="W186">
        <f>Table_Query_from_parkirtol_50[[#This Row],[max]]-Table_Query_from_parkirtol_50[[#This Row],[min]]</f>
        <v>70</v>
      </c>
    </row>
    <row r="187" spans="1:23" hidden="1" x14ac:dyDescent="0.25">
      <c r="A187">
        <v>69755</v>
      </c>
      <c r="B187">
        <v>2019</v>
      </c>
      <c r="C187">
        <v>8111</v>
      </c>
      <c r="D187" t="s">
        <v>1907</v>
      </c>
      <c r="E187" t="s">
        <v>1908</v>
      </c>
      <c r="F187" t="s">
        <v>199</v>
      </c>
      <c r="G187" t="s">
        <v>199</v>
      </c>
      <c r="H187" s="1">
        <v>43612</v>
      </c>
      <c r="I187" t="s">
        <v>23</v>
      </c>
      <c r="J187">
        <v>2</v>
      </c>
      <c r="K187">
        <v>0</v>
      </c>
      <c r="L187" t="s">
        <v>200</v>
      </c>
      <c r="M187" t="s">
        <v>25</v>
      </c>
      <c r="N187" t="s">
        <v>32</v>
      </c>
      <c r="O187" s="1">
        <v>43612</v>
      </c>
      <c r="P187">
        <v>7650</v>
      </c>
      <c r="Q187" t="s">
        <v>1876</v>
      </c>
      <c r="R187" t="s">
        <v>1877</v>
      </c>
      <c r="S187" t="s">
        <v>1878</v>
      </c>
      <c r="T187" s="1">
        <v>44316</v>
      </c>
      <c r="U187">
        <v>0</v>
      </c>
      <c r="V187">
        <v>7700</v>
      </c>
      <c r="W187">
        <f>Table_Query_from_parkirtol_50[[#This Row],[max]]-Table_Query_from_parkirtol_50[[#This Row],[min]]</f>
        <v>7700</v>
      </c>
    </row>
    <row r="188" spans="1:23" hidden="1" x14ac:dyDescent="0.25">
      <c r="A188">
        <v>71580</v>
      </c>
      <c r="B188">
        <v>2019</v>
      </c>
      <c r="C188">
        <v>9936</v>
      </c>
      <c r="D188" t="s">
        <v>1909</v>
      </c>
      <c r="E188" t="s">
        <v>1910</v>
      </c>
      <c r="F188" t="s">
        <v>1911</v>
      </c>
      <c r="G188" t="s">
        <v>928</v>
      </c>
      <c r="H188" s="1">
        <v>43648</v>
      </c>
      <c r="I188" t="s">
        <v>23</v>
      </c>
      <c r="J188">
        <v>2</v>
      </c>
      <c r="K188">
        <v>22</v>
      </c>
      <c r="L188" t="s">
        <v>1912</v>
      </c>
      <c r="M188" t="s">
        <v>25</v>
      </c>
      <c r="N188" t="s">
        <v>32</v>
      </c>
      <c r="O188" s="1">
        <v>43648</v>
      </c>
      <c r="P188">
        <v>7650</v>
      </c>
      <c r="Q188" t="s">
        <v>1876</v>
      </c>
      <c r="R188" t="s">
        <v>1877</v>
      </c>
      <c r="S188" t="s">
        <v>1878</v>
      </c>
      <c r="T188" s="1">
        <v>44316</v>
      </c>
      <c r="U188">
        <v>22</v>
      </c>
      <c r="V188">
        <v>975</v>
      </c>
      <c r="W188">
        <f>Table_Query_from_parkirtol_50[[#This Row],[max]]-Table_Query_from_parkirtol_50[[#This Row],[min]]</f>
        <v>953</v>
      </c>
    </row>
    <row r="189" spans="1:23" hidden="1" x14ac:dyDescent="0.25">
      <c r="A189">
        <v>69870</v>
      </c>
      <c r="B189">
        <v>2019</v>
      </c>
      <c r="C189">
        <v>8226</v>
      </c>
      <c r="D189" t="s">
        <v>1913</v>
      </c>
      <c r="E189" t="s">
        <v>1914</v>
      </c>
      <c r="F189" t="s">
        <v>1458</v>
      </c>
      <c r="G189" t="s">
        <v>88</v>
      </c>
      <c r="H189" s="1">
        <v>43613</v>
      </c>
      <c r="I189" t="s">
        <v>23</v>
      </c>
      <c r="J189">
        <v>2</v>
      </c>
      <c r="K189">
        <v>0</v>
      </c>
      <c r="L189" t="s">
        <v>942</v>
      </c>
      <c r="M189" t="s">
        <v>25</v>
      </c>
      <c r="N189" t="s">
        <v>32</v>
      </c>
      <c r="O189" s="1">
        <v>43613</v>
      </c>
      <c r="P189">
        <v>7650</v>
      </c>
      <c r="Q189" t="s">
        <v>1876</v>
      </c>
      <c r="R189" t="s">
        <v>1877</v>
      </c>
      <c r="S189" t="s">
        <v>1878</v>
      </c>
      <c r="T189" s="1">
        <v>44316</v>
      </c>
      <c r="U189">
        <v>0</v>
      </c>
      <c r="V189">
        <v>6937</v>
      </c>
      <c r="W189">
        <f>Table_Query_from_parkirtol_50[[#This Row],[max]]-Table_Query_from_parkirtol_50[[#This Row],[min]]</f>
        <v>6937</v>
      </c>
    </row>
    <row r="190" spans="1:23" hidden="1" x14ac:dyDescent="0.25">
      <c r="A190">
        <v>70455</v>
      </c>
      <c r="B190">
        <v>2019</v>
      </c>
      <c r="C190">
        <v>8811</v>
      </c>
      <c r="D190" t="s">
        <v>1915</v>
      </c>
      <c r="E190" t="s">
        <v>1916</v>
      </c>
      <c r="F190" t="s">
        <v>1455</v>
      </c>
      <c r="G190" t="s">
        <v>145</v>
      </c>
      <c r="H190" s="1">
        <v>43628</v>
      </c>
      <c r="I190" t="s">
        <v>23</v>
      </c>
      <c r="J190">
        <v>2</v>
      </c>
      <c r="K190">
        <v>0</v>
      </c>
      <c r="L190" t="s">
        <v>435</v>
      </c>
      <c r="M190" t="s">
        <v>25</v>
      </c>
      <c r="N190" t="s">
        <v>32</v>
      </c>
      <c r="O190" s="1">
        <v>43628</v>
      </c>
      <c r="P190">
        <v>7650</v>
      </c>
      <c r="Q190" t="s">
        <v>1876</v>
      </c>
      <c r="R190" t="s">
        <v>1877</v>
      </c>
      <c r="S190" t="s">
        <v>1878</v>
      </c>
      <c r="T190" s="1">
        <v>44316</v>
      </c>
      <c r="U190">
        <v>0</v>
      </c>
      <c r="V190">
        <v>2373</v>
      </c>
      <c r="W190">
        <f>Table_Query_from_parkirtol_50[[#This Row],[max]]-Table_Query_from_parkirtol_50[[#This Row],[min]]</f>
        <v>2373</v>
      </c>
    </row>
    <row r="191" spans="1:23" hidden="1" x14ac:dyDescent="0.25">
      <c r="A191">
        <v>70013</v>
      </c>
      <c r="B191">
        <v>2019</v>
      </c>
      <c r="C191">
        <v>8369</v>
      </c>
      <c r="D191" t="s">
        <v>1917</v>
      </c>
      <c r="E191" t="s">
        <v>1918</v>
      </c>
      <c r="F191" t="s">
        <v>1919</v>
      </c>
      <c r="G191" t="s">
        <v>929</v>
      </c>
      <c r="H191" s="1">
        <v>43616</v>
      </c>
      <c r="I191" t="s">
        <v>23</v>
      </c>
      <c r="J191">
        <v>2</v>
      </c>
      <c r="K191">
        <v>0</v>
      </c>
      <c r="L191" t="s">
        <v>1076</v>
      </c>
      <c r="M191" t="s">
        <v>25</v>
      </c>
      <c r="N191" t="s">
        <v>32</v>
      </c>
      <c r="O191" s="1">
        <v>43616</v>
      </c>
      <c r="P191">
        <v>7650</v>
      </c>
      <c r="Q191" t="s">
        <v>1876</v>
      </c>
      <c r="R191" t="s">
        <v>1877</v>
      </c>
      <c r="S191" t="s">
        <v>1878</v>
      </c>
      <c r="T191" s="1">
        <v>44316</v>
      </c>
      <c r="U191">
        <v>0</v>
      </c>
      <c r="V191">
        <v>3774</v>
      </c>
      <c r="W191">
        <f>Table_Query_from_parkirtol_50[[#This Row],[max]]-Table_Query_from_parkirtol_50[[#This Row],[min]]</f>
        <v>3774</v>
      </c>
    </row>
    <row r="192" spans="1:23" hidden="1" x14ac:dyDescent="0.25">
      <c r="A192">
        <v>70137</v>
      </c>
      <c r="B192">
        <v>2019</v>
      </c>
      <c r="C192">
        <v>8493</v>
      </c>
      <c r="D192" t="s">
        <v>1920</v>
      </c>
      <c r="E192" t="s">
        <v>1921</v>
      </c>
      <c r="F192" t="s">
        <v>1919</v>
      </c>
      <c r="G192" t="s">
        <v>913</v>
      </c>
      <c r="H192" s="1">
        <v>43626</v>
      </c>
      <c r="I192" t="s">
        <v>23</v>
      </c>
      <c r="J192">
        <v>2</v>
      </c>
      <c r="K192">
        <v>0</v>
      </c>
      <c r="L192" t="s">
        <v>578</v>
      </c>
      <c r="M192" t="s">
        <v>25</v>
      </c>
      <c r="N192" t="s">
        <v>32</v>
      </c>
      <c r="O192" s="1">
        <v>43626</v>
      </c>
      <c r="P192">
        <v>7650</v>
      </c>
      <c r="Q192" t="s">
        <v>1876</v>
      </c>
      <c r="R192" t="s">
        <v>1877</v>
      </c>
      <c r="S192" t="s">
        <v>1878</v>
      </c>
      <c r="T192" s="1">
        <v>44316</v>
      </c>
      <c r="U192">
        <v>0</v>
      </c>
      <c r="V192">
        <v>3700</v>
      </c>
      <c r="W192">
        <f>Table_Query_from_parkirtol_50[[#This Row],[max]]-Table_Query_from_parkirtol_50[[#This Row],[min]]</f>
        <v>3700</v>
      </c>
    </row>
    <row r="193" spans="1:23" hidden="1" x14ac:dyDescent="0.25">
      <c r="A193">
        <v>70394</v>
      </c>
      <c r="B193">
        <v>2019</v>
      </c>
      <c r="C193">
        <v>8750</v>
      </c>
      <c r="D193" t="s">
        <v>1922</v>
      </c>
      <c r="E193" t="s">
        <v>1923</v>
      </c>
      <c r="F193" t="s">
        <v>1457</v>
      </c>
      <c r="G193" t="s">
        <v>378</v>
      </c>
      <c r="H193" s="1">
        <v>43627</v>
      </c>
      <c r="I193" t="s">
        <v>23</v>
      </c>
      <c r="J193">
        <v>2</v>
      </c>
      <c r="K193">
        <v>0</v>
      </c>
      <c r="L193" t="s">
        <v>864</v>
      </c>
      <c r="M193" t="s">
        <v>25</v>
      </c>
      <c r="N193" t="s">
        <v>32</v>
      </c>
      <c r="O193" s="1">
        <v>43627</v>
      </c>
      <c r="P193">
        <v>7650</v>
      </c>
      <c r="Q193" t="s">
        <v>1876</v>
      </c>
      <c r="R193" t="s">
        <v>1877</v>
      </c>
      <c r="S193" t="s">
        <v>1878</v>
      </c>
      <c r="T193" s="1">
        <v>44316</v>
      </c>
      <c r="U193">
        <v>0</v>
      </c>
      <c r="V193">
        <v>1649</v>
      </c>
      <c r="W193">
        <f>Table_Query_from_parkirtol_50[[#This Row],[max]]-Table_Query_from_parkirtol_50[[#This Row],[min]]</f>
        <v>1649</v>
      </c>
    </row>
    <row r="194" spans="1:23" hidden="1" x14ac:dyDescent="0.25">
      <c r="A194">
        <v>69965</v>
      </c>
      <c r="B194">
        <v>2019</v>
      </c>
      <c r="C194">
        <v>8321</v>
      </c>
      <c r="D194" t="s">
        <v>1924</v>
      </c>
      <c r="E194" t="s">
        <v>1925</v>
      </c>
      <c r="F194" t="s">
        <v>1457</v>
      </c>
      <c r="G194" t="s">
        <v>145</v>
      </c>
      <c r="H194" s="1">
        <v>43616</v>
      </c>
      <c r="I194" t="s">
        <v>23</v>
      </c>
      <c r="J194">
        <v>2</v>
      </c>
      <c r="K194">
        <v>0</v>
      </c>
      <c r="L194" t="s">
        <v>1926</v>
      </c>
      <c r="M194" t="s">
        <v>25</v>
      </c>
      <c r="N194" t="s">
        <v>32</v>
      </c>
      <c r="O194" s="1">
        <v>43616</v>
      </c>
      <c r="P194">
        <v>7650</v>
      </c>
      <c r="Q194" t="s">
        <v>1876</v>
      </c>
      <c r="R194" t="s">
        <v>1877</v>
      </c>
      <c r="S194" t="s">
        <v>1878</v>
      </c>
      <c r="T194" s="1">
        <v>44316</v>
      </c>
      <c r="U194">
        <v>0</v>
      </c>
      <c r="V194">
        <v>4227</v>
      </c>
      <c r="W194">
        <f>Table_Query_from_parkirtol_50[[#This Row],[max]]-Table_Query_from_parkirtol_50[[#This Row],[min]]</f>
        <v>4227</v>
      </c>
    </row>
    <row r="195" spans="1:23" hidden="1" x14ac:dyDescent="0.25">
      <c r="A195">
        <v>70556</v>
      </c>
      <c r="B195">
        <v>2019</v>
      </c>
      <c r="C195">
        <v>8912</v>
      </c>
      <c r="D195" t="s">
        <v>1927</v>
      </c>
      <c r="E195" t="s">
        <v>1928</v>
      </c>
      <c r="F195" t="s">
        <v>1929</v>
      </c>
      <c r="G195" t="s">
        <v>878</v>
      </c>
      <c r="H195" s="1">
        <v>43630</v>
      </c>
      <c r="I195" t="s">
        <v>23</v>
      </c>
      <c r="J195">
        <v>2</v>
      </c>
      <c r="K195">
        <v>0</v>
      </c>
      <c r="L195" t="s">
        <v>1930</v>
      </c>
      <c r="M195" t="s">
        <v>25</v>
      </c>
      <c r="N195" t="s">
        <v>32</v>
      </c>
      <c r="O195" s="1">
        <v>43630</v>
      </c>
      <c r="P195">
        <v>7650</v>
      </c>
      <c r="Q195" t="s">
        <v>1876</v>
      </c>
      <c r="R195" t="s">
        <v>1877</v>
      </c>
      <c r="S195" t="s">
        <v>1878</v>
      </c>
      <c r="T195" s="1">
        <v>44316</v>
      </c>
      <c r="U195">
        <v>0</v>
      </c>
      <c r="V195">
        <v>3350</v>
      </c>
      <c r="W195">
        <f>Table_Query_from_parkirtol_50[[#This Row],[max]]-Table_Query_from_parkirtol_50[[#This Row],[min]]</f>
        <v>3350</v>
      </c>
    </row>
    <row r="196" spans="1:23" hidden="1" x14ac:dyDescent="0.25">
      <c r="A196">
        <v>69878</v>
      </c>
      <c r="B196">
        <v>2019</v>
      </c>
      <c r="C196">
        <v>8234</v>
      </c>
      <c r="D196" t="s">
        <v>1931</v>
      </c>
      <c r="E196" t="s">
        <v>1932</v>
      </c>
      <c r="F196" t="s">
        <v>1933</v>
      </c>
      <c r="G196" t="s">
        <v>37</v>
      </c>
      <c r="H196" s="1">
        <v>43613</v>
      </c>
      <c r="I196" t="s">
        <v>23</v>
      </c>
      <c r="J196">
        <v>2</v>
      </c>
      <c r="K196">
        <v>0</v>
      </c>
      <c r="L196" t="s">
        <v>663</v>
      </c>
      <c r="M196" t="s">
        <v>25</v>
      </c>
      <c r="N196" t="s">
        <v>32</v>
      </c>
      <c r="O196" s="1">
        <v>43613</v>
      </c>
      <c r="P196">
        <v>7650</v>
      </c>
      <c r="Q196" t="s">
        <v>1876</v>
      </c>
      <c r="R196" t="s">
        <v>1877</v>
      </c>
      <c r="S196" t="s">
        <v>1878</v>
      </c>
      <c r="T196" s="1">
        <v>44316</v>
      </c>
      <c r="U196">
        <v>0</v>
      </c>
      <c r="V196">
        <v>4869</v>
      </c>
      <c r="W196">
        <f>Table_Query_from_parkirtol_50[[#This Row],[max]]-Table_Query_from_parkirtol_50[[#This Row],[min]]</f>
        <v>4869</v>
      </c>
    </row>
    <row r="197" spans="1:23" hidden="1" x14ac:dyDescent="0.25">
      <c r="A197">
        <v>69740</v>
      </c>
      <c r="B197">
        <v>2019</v>
      </c>
      <c r="C197">
        <v>8096</v>
      </c>
      <c r="D197" t="s">
        <v>1934</v>
      </c>
      <c r="E197" t="s">
        <v>1935</v>
      </c>
      <c r="F197" t="s">
        <v>1457</v>
      </c>
      <c r="G197" t="s">
        <v>638</v>
      </c>
      <c r="H197" s="1">
        <v>43612</v>
      </c>
      <c r="I197" t="s">
        <v>23</v>
      </c>
      <c r="J197">
        <v>2</v>
      </c>
      <c r="K197">
        <v>0</v>
      </c>
      <c r="L197" t="s">
        <v>1936</v>
      </c>
      <c r="M197" t="s">
        <v>25</v>
      </c>
      <c r="N197" t="s">
        <v>32</v>
      </c>
      <c r="O197" s="1">
        <v>43612</v>
      </c>
      <c r="P197">
        <v>7650</v>
      </c>
      <c r="Q197" t="s">
        <v>1876</v>
      </c>
      <c r="R197" t="s">
        <v>1877</v>
      </c>
      <c r="S197" t="s">
        <v>1878</v>
      </c>
      <c r="T197" s="1">
        <v>44316</v>
      </c>
      <c r="U197">
        <v>0</v>
      </c>
      <c r="V197">
        <v>3842</v>
      </c>
      <c r="W197">
        <f>Table_Query_from_parkirtol_50[[#This Row],[max]]-Table_Query_from_parkirtol_50[[#This Row],[min]]</f>
        <v>3842</v>
      </c>
    </row>
    <row r="198" spans="1:23" hidden="1" x14ac:dyDescent="0.25">
      <c r="A198">
        <v>69949</v>
      </c>
      <c r="B198">
        <v>2019</v>
      </c>
      <c r="C198">
        <v>8305</v>
      </c>
      <c r="D198" t="s">
        <v>1937</v>
      </c>
      <c r="E198" t="s">
        <v>1938</v>
      </c>
      <c r="F198" t="s">
        <v>184</v>
      </c>
      <c r="G198" t="s">
        <v>1939</v>
      </c>
      <c r="H198" s="1">
        <v>43614</v>
      </c>
      <c r="I198" t="s">
        <v>23</v>
      </c>
      <c r="J198">
        <v>2</v>
      </c>
      <c r="K198">
        <v>0</v>
      </c>
      <c r="L198" t="s">
        <v>1841</v>
      </c>
      <c r="M198" t="s">
        <v>25</v>
      </c>
      <c r="N198" t="s">
        <v>32</v>
      </c>
      <c r="O198" s="1">
        <v>43614</v>
      </c>
      <c r="P198">
        <v>7650</v>
      </c>
      <c r="Q198" t="s">
        <v>1876</v>
      </c>
      <c r="R198" t="s">
        <v>1877</v>
      </c>
      <c r="S198" t="s">
        <v>1878</v>
      </c>
      <c r="T198" s="1">
        <v>44316</v>
      </c>
      <c r="U198">
        <v>0</v>
      </c>
      <c r="V198">
        <v>1726</v>
      </c>
      <c r="W198">
        <f>Table_Query_from_parkirtol_50[[#This Row],[max]]-Table_Query_from_parkirtol_50[[#This Row],[min]]</f>
        <v>1726</v>
      </c>
    </row>
    <row r="199" spans="1:23" hidden="1" x14ac:dyDescent="0.25">
      <c r="A199">
        <v>70579</v>
      </c>
      <c r="B199">
        <v>2019</v>
      </c>
      <c r="C199">
        <v>8935</v>
      </c>
      <c r="D199" t="s">
        <v>1940</v>
      </c>
      <c r="E199" t="s">
        <v>1941</v>
      </c>
      <c r="F199" t="s">
        <v>73</v>
      </c>
      <c r="G199" t="s">
        <v>1942</v>
      </c>
      <c r="H199" s="1">
        <v>43630</v>
      </c>
      <c r="I199" t="s">
        <v>23</v>
      </c>
      <c r="J199">
        <v>2</v>
      </c>
      <c r="K199">
        <v>0</v>
      </c>
      <c r="L199" t="s">
        <v>1943</v>
      </c>
      <c r="M199" t="s">
        <v>25</v>
      </c>
      <c r="N199" t="s">
        <v>32</v>
      </c>
      <c r="O199" s="1">
        <v>43630</v>
      </c>
      <c r="P199">
        <v>7650</v>
      </c>
      <c r="Q199" t="s">
        <v>1876</v>
      </c>
      <c r="R199" t="s">
        <v>1877</v>
      </c>
      <c r="S199" t="s">
        <v>1878</v>
      </c>
      <c r="T199" s="1">
        <v>44316</v>
      </c>
      <c r="U199">
        <v>0</v>
      </c>
      <c r="V199">
        <v>937</v>
      </c>
      <c r="W199">
        <f>Table_Query_from_parkirtol_50[[#This Row],[max]]-Table_Query_from_parkirtol_50[[#This Row],[min]]</f>
        <v>937</v>
      </c>
    </row>
    <row r="200" spans="1:23" hidden="1" x14ac:dyDescent="0.25">
      <c r="A200">
        <v>69874</v>
      </c>
      <c r="B200">
        <v>2019</v>
      </c>
      <c r="C200">
        <v>8230</v>
      </c>
      <c r="D200" t="s">
        <v>1944</v>
      </c>
      <c r="E200" t="s">
        <v>1945</v>
      </c>
      <c r="F200" t="s">
        <v>1455</v>
      </c>
      <c r="G200" t="s">
        <v>552</v>
      </c>
      <c r="H200" s="1">
        <v>43613</v>
      </c>
      <c r="I200" t="s">
        <v>23</v>
      </c>
      <c r="J200">
        <v>2</v>
      </c>
      <c r="K200">
        <v>0</v>
      </c>
      <c r="L200" t="s">
        <v>553</v>
      </c>
      <c r="M200" t="s">
        <v>25</v>
      </c>
      <c r="N200" t="s">
        <v>32</v>
      </c>
      <c r="O200" s="1">
        <v>43613</v>
      </c>
      <c r="P200">
        <v>7650</v>
      </c>
      <c r="Q200" t="s">
        <v>1876</v>
      </c>
      <c r="R200" t="s">
        <v>1877</v>
      </c>
      <c r="S200" t="s">
        <v>1878</v>
      </c>
      <c r="T200" s="1">
        <v>44316</v>
      </c>
      <c r="U200">
        <v>0</v>
      </c>
      <c r="V200">
        <v>3954</v>
      </c>
      <c r="W200">
        <f>Table_Query_from_parkirtol_50[[#This Row],[max]]-Table_Query_from_parkirtol_50[[#This Row],[min]]</f>
        <v>3954</v>
      </c>
    </row>
    <row r="201" spans="1:23" hidden="1" x14ac:dyDescent="0.25">
      <c r="A201">
        <v>26027</v>
      </c>
      <c r="B201">
        <v>2017</v>
      </c>
      <c r="C201">
        <v>5798</v>
      </c>
      <c r="D201" t="s">
        <v>19</v>
      </c>
      <c r="E201" t="s">
        <v>1181</v>
      </c>
      <c r="F201" t="s">
        <v>286</v>
      </c>
      <c r="G201" t="s">
        <v>993</v>
      </c>
      <c r="H201" s="1">
        <v>42836</v>
      </c>
      <c r="I201" t="s">
        <v>23</v>
      </c>
      <c r="J201">
        <v>2</v>
      </c>
      <c r="K201">
        <v>42</v>
      </c>
      <c r="L201" t="s">
        <v>742</v>
      </c>
      <c r="M201" t="s">
        <v>25</v>
      </c>
      <c r="N201" t="s">
        <v>32</v>
      </c>
      <c r="O201" s="1">
        <v>42836</v>
      </c>
      <c r="P201">
        <v>7400</v>
      </c>
      <c r="Q201" t="s">
        <v>1520</v>
      </c>
      <c r="R201" t="s">
        <v>1069</v>
      </c>
      <c r="S201" t="s">
        <v>1070</v>
      </c>
      <c r="T201" s="1">
        <v>43555</v>
      </c>
      <c r="U201">
        <v>42</v>
      </c>
      <c r="V201">
        <v>10870</v>
      </c>
      <c r="W201">
        <f>Table_Query_from_parkirtol_50[[#This Row],[max]]-Table_Query_from_parkirtol_50[[#This Row],[min]]</f>
        <v>10828</v>
      </c>
    </row>
    <row r="202" spans="1:23" hidden="1" x14ac:dyDescent="0.25">
      <c r="A202">
        <v>70002</v>
      </c>
      <c r="B202">
        <v>2019</v>
      </c>
      <c r="C202">
        <v>8358</v>
      </c>
      <c r="D202" t="s">
        <v>1946</v>
      </c>
      <c r="E202" t="s">
        <v>1947</v>
      </c>
      <c r="F202" t="s">
        <v>1455</v>
      </c>
      <c r="G202" t="s">
        <v>384</v>
      </c>
      <c r="H202" s="1">
        <v>43616</v>
      </c>
      <c r="I202" t="s">
        <v>23</v>
      </c>
      <c r="J202">
        <v>2</v>
      </c>
      <c r="K202">
        <v>0</v>
      </c>
      <c r="L202" t="s">
        <v>1948</v>
      </c>
      <c r="M202" t="s">
        <v>25</v>
      </c>
      <c r="N202" t="s">
        <v>32</v>
      </c>
      <c r="O202" s="1">
        <v>43616</v>
      </c>
      <c r="P202">
        <v>7650</v>
      </c>
      <c r="Q202" t="s">
        <v>1876</v>
      </c>
      <c r="R202" t="s">
        <v>1877</v>
      </c>
      <c r="S202" t="s">
        <v>1878</v>
      </c>
      <c r="T202" s="1">
        <v>44316</v>
      </c>
      <c r="U202">
        <v>0</v>
      </c>
      <c r="V202">
        <v>3178</v>
      </c>
      <c r="W202">
        <f>Table_Query_from_parkirtol_50[[#This Row],[max]]-Table_Query_from_parkirtol_50[[#This Row],[min]]</f>
        <v>3178</v>
      </c>
    </row>
    <row r="203" spans="1:23" hidden="1" x14ac:dyDescent="0.25">
      <c r="A203">
        <v>26707</v>
      </c>
      <c r="B203">
        <v>2017</v>
      </c>
      <c r="C203">
        <v>6478</v>
      </c>
      <c r="D203" t="s">
        <v>19</v>
      </c>
      <c r="E203" t="s">
        <v>1265</v>
      </c>
      <c r="F203" t="s">
        <v>286</v>
      </c>
      <c r="G203" t="s">
        <v>991</v>
      </c>
      <c r="H203" s="1">
        <v>42853</v>
      </c>
      <c r="I203" t="s">
        <v>23</v>
      </c>
      <c r="J203">
        <v>2</v>
      </c>
      <c r="K203">
        <v>302</v>
      </c>
      <c r="L203" t="s">
        <v>918</v>
      </c>
      <c r="M203" t="s">
        <v>25</v>
      </c>
      <c r="N203" t="s">
        <v>32</v>
      </c>
      <c r="O203" s="1">
        <v>42853</v>
      </c>
      <c r="P203">
        <v>7400</v>
      </c>
      <c r="Q203" t="s">
        <v>1520</v>
      </c>
      <c r="R203" t="s">
        <v>1069</v>
      </c>
      <c r="S203" t="s">
        <v>1070</v>
      </c>
      <c r="T203" s="1">
        <v>43555</v>
      </c>
      <c r="U203">
        <v>302</v>
      </c>
      <c r="V203">
        <v>92570</v>
      </c>
      <c r="W203">
        <f>Table_Query_from_parkirtol_50[[#This Row],[max]]-Table_Query_from_parkirtol_50[[#This Row],[min]]</f>
        <v>92268</v>
      </c>
    </row>
    <row r="204" spans="1:23" hidden="1" x14ac:dyDescent="0.25">
      <c r="A204">
        <v>25877</v>
      </c>
      <c r="B204">
        <v>2017</v>
      </c>
      <c r="C204">
        <v>5648</v>
      </c>
      <c r="D204" t="s">
        <v>19</v>
      </c>
      <c r="E204" t="s">
        <v>1146</v>
      </c>
      <c r="F204" t="s">
        <v>144</v>
      </c>
      <c r="G204" t="s">
        <v>144</v>
      </c>
      <c r="H204" s="1">
        <v>42832</v>
      </c>
      <c r="I204" t="s">
        <v>23</v>
      </c>
      <c r="J204">
        <v>2</v>
      </c>
      <c r="K204">
        <v>2</v>
      </c>
      <c r="L204" t="s">
        <v>188</v>
      </c>
      <c r="M204" t="s">
        <v>25</v>
      </c>
      <c r="N204" t="s">
        <v>32</v>
      </c>
      <c r="O204" s="1">
        <v>42832</v>
      </c>
      <c r="P204">
        <v>7400</v>
      </c>
      <c r="Q204" t="s">
        <v>1520</v>
      </c>
      <c r="R204" t="s">
        <v>1069</v>
      </c>
      <c r="S204" t="s">
        <v>1070</v>
      </c>
      <c r="T204" s="1">
        <v>43555</v>
      </c>
      <c r="U204">
        <v>2</v>
      </c>
      <c r="V204">
        <v>6854</v>
      </c>
      <c r="W204">
        <f>Table_Query_from_parkirtol_50[[#This Row],[max]]-Table_Query_from_parkirtol_50[[#This Row],[min]]</f>
        <v>6852</v>
      </c>
    </row>
    <row r="205" spans="1:23" hidden="1" x14ac:dyDescent="0.25">
      <c r="A205">
        <v>70865</v>
      </c>
      <c r="B205">
        <v>2019</v>
      </c>
      <c r="C205">
        <v>9221</v>
      </c>
      <c r="D205" t="s">
        <v>1949</v>
      </c>
      <c r="E205" t="s">
        <v>1950</v>
      </c>
      <c r="F205" t="s">
        <v>1951</v>
      </c>
      <c r="G205" t="s">
        <v>399</v>
      </c>
      <c r="H205" s="1">
        <v>43637</v>
      </c>
      <c r="I205" t="s">
        <v>23</v>
      </c>
      <c r="J205">
        <v>2</v>
      </c>
      <c r="K205">
        <v>0</v>
      </c>
      <c r="L205" t="s">
        <v>1037</v>
      </c>
      <c r="M205" t="s">
        <v>25</v>
      </c>
      <c r="N205" t="s">
        <v>32</v>
      </c>
      <c r="O205" s="1">
        <v>43637</v>
      </c>
      <c r="P205">
        <v>7650</v>
      </c>
      <c r="Q205" t="s">
        <v>1876</v>
      </c>
      <c r="R205" t="s">
        <v>1877</v>
      </c>
      <c r="S205" t="s">
        <v>1878</v>
      </c>
      <c r="T205" s="1">
        <v>44316</v>
      </c>
      <c r="U205">
        <v>0</v>
      </c>
      <c r="V205">
        <v>305</v>
      </c>
      <c r="W205">
        <f>Table_Query_from_parkirtol_50[[#This Row],[max]]-Table_Query_from_parkirtol_50[[#This Row],[min]]</f>
        <v>305</v>
      </c>
    </row>
    <row r="206" spans="1:23" hidden="1" x14ac:dyDescent="0.25">
      <c r="A206">
        <v>32522</v>
      </c>
      <c r="B206">
        <v>2017</v>
      </c>
      <c r="C206">
        <v>12292</v>
      </c>
      <c r="D206" t="s">
        <v>19</v>
      </c>
      <c r="E206" t="s">
        <v>1317</v>
      </c>
      <c r="F206" t="s">
        <v>53</v>
      </c>
      <c r="G206" t="s">
        <v>921</v>
      </c>
      <c r="H206" s="1">
        <v>42962</v>
      </c>
      <c r="I206" t="s">
        <v>23</v>
      </c>
      <c r="J206">
        <v>2</v>
      </c>
      <c r="K206">
        <v>1024</v>
      </c>
      <c r="L206" t="s">
        <v>641</v>
      </c>
      <c r="M206" t="s">
        <v>25</v>
      </c>
      <c r="N206" t="s">
        <v>32</v>
      </c>
      <c r="O206" s="1">
        <v>42962</v>
      </c>
      <c r="P206">
        <v>7500</v>
      </c>
      <c r="Q206" t="s">
        <v>1520</v>
      </c>
      <c r="R206" t="s">
        <v>1069</v>
      </c>
      <c r="S206" t="s">
        <v>1070</v>
      </c>
      <c r="T206" s="1">
        <v>43555</v>
      </c>
      <c r="U206">
        <v>0</v>
      </c>
      <c r="V206">
        <v>61004</v>
      </c>
      <c r="W206">
        <f>Table_Query_from_parkirtol_50[[#This Row],[max]]-Table_Query_from_parkirtol_50[[#This Row],[min]]</f>
        <v>61004</v>
      </c>
    </row>
    <row r="207" spans="1:23" hidden="1" x14ac:dyDescent="0.25">
      <c r="A207">
        <v>26150</v>
      </c>
      <c r="B207">
        <v>2017</v>
      </c>
      <c r="C207">
        <v>5921</v>
      </c>
      <c r="D207" t="s">
        <v>19</v>
      </c>
      <c r="E207" t="s">
        <v>1211</v>
      </c>
      <c r="F207" t="s">
        <v>53</v>
      </c>
      <c r="G207" t="s">
        <v>904</v>
      </c>
      <c r="H207" s="1">
        <v>42838</v>
      </c>
      <c r="I207" t="s">
        <v>23</v>
      </c>
      <c r="J207">
        <v>2</v>
      </c>
      <c r="K207">
        <v>1</v>
      </c>
      <c r="L207" t="s">
        <v>600</v>
      </c>
      <c r="M207" t="s">
        <v>25</v>
      </c>
      <c r="N207" t="s">
        <v>32</v>
      </c>
      <c r="O207" s="1">
        <v>42838</v>
      </c>
      <c r="P207">
        <v>7400</v>
      </c>
      <c r="Q207" t="s">
        <v>1520</v>
      </c>
      <c r="R207" t="s">
        <v>1069</v>
      </c>
      <c r="S207" t="s">
        <v>1070</v>
      </c>
      <c r="T207" s="1">
        <v>43555</v>
      </c>
      <c r="U207">
        <v>0</v>
      </c>
      <c r="V207">
        <v>84796</v>
      </c>
      <c r="W207">
        <f>Table_Query_from_parkirtol_50[[#This Row],[max]]-Table_Query_from_parkirtol_50[[#This Row],[min]]</f>
        <v>84796</v>
      </c>
    </row>
    <row r="208" spans="1:23" hidden="1" x14ac:dyDescent="0.25">
      <c r="A208">
        <v>70392</v>
      </c>
      <c r="B208">
        <v>2019</v>
      </c>
      <c r="C208">
        <v>8748</v>
      </c>
      <c r="D208" t="s">
        <v>1952</v>
      </c>
      <c r="E208" t="s">
        <v>1953</v>
      </c>
      <c r="F208" t="s">
        <v>1954</v>
      </c>
      <c r="G208" t="s">
        <v>144</v>
      </c>
      <c r="H208" s="1">
        <v>43627</v>
      </c>
      <c r="I208" t="s">
        <v>23</v>
      </c>
      <c r="J208">
        <v>2</v>
      </c>
      <c r="K208">
        <v>0</v>
      </c>
      <c r="L208" t="s">
        <v>956</v>
      </c>
      <c r="M208" t="s">
        <v>25</v>
      </c>
      <c r="N208" t="s">
        <v>32</v>
      </c>
      <c r="O208" s="1">
        <v>43627</v>
      </c>
      <c r="P208">
        <v>7650</v>
      </c>
      <c r="Q208" t="s">
        <v>1876</v>
      </c>
      <c r="R208" t="s">
        <v>1877</v>
      </c>
      <c r="S208" t="s">
        <v>1878</v>
      </c>
      <c r="T208" s="1">
        <v>44316</v>
      </c>
      <c r="U208">
        <v>0</v>
      </c>
      <c r="V208">
        <v>3471</v>
      </c>
      <c r="W208">
        <f>Table_Query_from_parkirtol_50[[#This Row],[max]]-Table_Query_from_parkirtol_50[[#This Row],[min]]</f>
        <v>3471</v>
      </c>
    </row>
    <row r="209" spans="1:23" hidden="1" x14ac:dyDescent="0.25">
      <c r="A209">
        <v>26343</v>
      </c>
      <c r="B209">
        <v>2017</v>
      </c>
      <c r="C209">
        <v>6114</v>
      </c>
      <c r="D209" t="s">
        <v>19</v>
      </c>
      <c r="E209" t="s">
        <v>1238</v>
      </c>
      <c r="F209" t="s">
        <v>130</v>
      </c>
      <c r="G209" t="s">
        <v>473</v>
      </c>
      <c r="H209" s="1">
        <v>42844</v>
      </c>
      <c r="I209" t="s">
        <v>23</v>
      </c>
      <c r="J209">
        <v>2</v>
      </c>
      <c r="K209">
        <v>40</v>
      </c>
      <c r="L209" t="s">
        <v>867</v>
      </c>
      <c r="M209" t="s">
        <v>25</v>
      </c>
      <c r="N209" t="s">
        <v>32</v>
      </c>
      <c r="O209" s="1">
        <v>42844</v>
      </c>
      <c r="P209">
        <v>7400</v>
      </c>
      <c r="Q209" t="s">
        <v>1520</v>
      </c>
      <c r="R209" t="s">
        <v>1069</v>
      </c>
      <c r="S209" t="s">
        <v>1070</v>
      </c>
      <c r="T209" s="1">
        <v>43555</v>
      </c>
      <c r="U209">
        <v>40</v>
      </c>
      <c r="V209">
        <v>2432</v>
      </c>
      <c r="W209">
        <f>Table_Query_from_parkirtol_50[[#This Row],[max]]-Table_Query_from_parkirtol_50[[#This Row],[min]]</f>
        <v>2392</v>
      </c>
    </row>
    <row r="210" spans="1:23" hidden="1" x14ac:dyDescent="0.25">
      <c r="A210">
        <v>70374</v>
      </c>
      <c r="B210">
        <v>2019</v>
      </c>
      <c r="C210">
        <v>8730</v>
      </c>
      <c r="D210" t="s">
        <v>1955</v>
      </c>
      <c r="E210" t="s">
        <v>1956</v>
      </c>
      <c r="F210" t="s">
        <v>992</v>
      </c>
      <c r="G210" t="s">
        <v>921</v>
      </c>
      <c r="H210" s="1">
        <v>43627</v>
      </c>
      <c r="I210" t="s">
        <v>23</v>
      </c>
      <c r="J210">
        <v>2</v>
      </c>
      <c r="K210">
        <v>0</v>
      </c>
      <c r="L210" t="s">
        <v>488</v>
      </c>
      <c r="M210" t="s">
        <v>25</v>
      </c>
      <c r="N210" t="s">
        <v>32</v>
      </c>
      <c r="O210" s="1">
        <v>43627</v>
      </c>
      <c r="P210">
        <v>7650</v>
      </c>
      <c r="Q210" t="s">
        <v>1876</v>
      </c>
      <c r="R210" t="s">
        <v>1877</v>
      </c>
      <c r="S210" t="s">
        <v>1878</v>
      </c>
      <c r="T210" s="1">
        <v>44316</v>
      </c>
      <c r="U210">
        <v>0</v>
      </c>
      <c r="V210">
        <v>2084</v>
      </c>
      <c r="W210">
        <f>Table_Query_from_parkirtol_50[[#This Row],[max]]-Table_Query_from_parkirtol_50[[#This Row],[min]]</f>
        <v>2084</v>
      </c>
    </row>
    <row r="211" spans="1:23" hidden="1" x14ac:dyDescent="0.25">
      <c r="A211">
        <v>25784</v>
      </c>
      <c r="B211">
        <v>2017</v>
      </c>
      <c r="C211">
        <v>5555</v>
      </c>
      <c r="D211" t="s">
        <v>19</v>
      </c>
      <c r="E211" t="s">
        <v>1109</v>
      </c>
      <c r="F211" t="s">
        <v>1059</v>
      </c>
      <c r="G211" t="s">
        <v>1005</v>
      </c>
      <c r="H211" s="1">
        <v>42831</v>
      </c>
      <c r="I211" t="s">
        <v>23</v>
      </c>
      <c r="J211">
        <v>2</v>
      </c>
      <c r="K211">
        <v>2</v>
      </c>
      <c r="L211" t="s">
        <v>128</v>
      </c>
      <c r="M211" t="s">
        <v>25</v>
      </c>
      <c r="N211" t="s">
        <v>32</v>
      </c>
      <c r="O211" s="1">
        <v>42831</v>
      </c>
      <c r="P211">
        <v>7400</v>
      </c>
      <c r="Q211" t="s">
        <v>1520</v>
      </c>
      <c r="R211" t="s">
        <v>1069</v>
      </c>
      <c r="S211" t="s">
        <v>1070</v>
      </c>
      <c r="T211" s="1">
        <v>43555</v>
      </c>
      <c r="U211">
        <v>2</v>
      </c>
      <c r="V211">
        <v>4599</v>
      </c>
      <c r="W211">
        <f>Table_Query_from_parkirtol_50[[#This Row],[max]]-Table_Query_from_parkirtol_50[[#This Row],[min]]</f>
        <v>4597</v>
      </c>
    </row>
    <row r="212" spans="1:23" hidden="1" x14ac:dyDescent="0.25">
      <c r="A212">
        <v>69846</v>
      </c>
      <c r="B212">
        <v>2019</v>
      </c>
      <c r="C212">
        <v>8202</v>
      </c>
      <c r="D212" t="s">
        <v>1957</v>
      </c>
      <c r="E212" t="s">
        <v>1958</v>
      </c>
      <c r="F212" t="s">
        <v>992</v>
      </c>
      <c r="G212" t="s">
        <v>904</v>
      </c>
      <c r="H212" s="1">
        <v>43613</v>
      </c>
      <c r="I212" t="s">
        <v>23</v>
      </c>
      <c r="J212">
        <v>2</v>
      </c>
      <c r="K212">
        <v>0</v>
      </c>
      <c r="L212" t="s">
        <v>956</v>
      </c>
      <c r="M212" t="s">
        <v>25</v>
      </c>
      <c r="N212" t="s">
        <v>32</v>
      </c>
      <c r="O212" s="1">
        <v>43613</v>
      </c>
      <c r="P212">
        <v>7650</v>
      </c>
      <c r="Q212" t="s">
        <v>1876</v>
      </c>
      <c r="R212" t="s">
        <v>1877</v>
      </c>
      <c r="S212" t="s">
        <v>1878</v>
      </c>
      <c r="T212" s="1">
        <v>44316</v>
      </c>
      <c r="U212">
        <v>0</v>
      </c>
      <c r="V212">
        <v>4802</v>
      </c>
      <c r="W212">
        <f>Table_Query_from_parkirtol_50[[#This Row],[max]]-Table_Query_from_parkirtol_50[[#This Row],[min]]</f>
        <v>4802</v>
      </c>
    </row>
    <row r="213" spans="1:23" hidden="1" x14ac:dyDescent="0.25">
      <c r="A213">
        <v>26405</v>
      </c>
      <c r="B213">
        <v>2017</v>
      </c>
      <c r="C213">
        <v>6176</v>
      </c>
      <c r="D213" t="s">
        <v>19</v>
      </c>
      <c r="E213" t="s">
        <v>1253</v>
      </c>
      <c r="F213" t="s">
        <v>1059</v>
      </c>
      <c r="G213" t="s">
        <v>1007</v>
      </c>
      <c r="H213" s="1">
        <v>42845</v>
      </c>
      <c r="I213" t="s">
        <v>23</v>
      </c>
      <c r="J213">
        <v>2</v>
      </c>
      <c r="K213">
        <v>21</v>
      </c>
      <c r="L213" t="s">
        <v>740</v>
      </c>
      <c r="M213" t="s">
        <v>25</v>
      </c>
      <c r="N213" t="s">
        <v>32</v>
      </c>
      <c r="O213" s="1">
        <v>42845</v>
      </c>
      <c r="P213">
        <v>7400</v>
      </c>
      <c r="Q213" t="s">
        <v>1520</v>
      </c>
      <c r="R213" t="s">
        <v>1069</v>
      </c>
      <c r="S213" t="s">
        <v>1070</v>
      </c>
      <c r="T213" s="1">
        <v>43555</v>
      </c>
      <c r="U213">
        <v>21</v>
      </c>
      <c r="V213">
        <v>3663</v>
      </c>
      <c r="W213">
        <f>Table_Query_from_parkirtol_50[[#This Row],[max]]-Table_Query_from_parkirtol_50[[#This Row],[min]]</f>
        <v>3642</v>
      </c>
    </row>
    <row r="214" spans="1:23" hidden="1" x14ac:dyDescent="0.25">
      <c r="A214">
        <v>71159</v>
      </c>
      <c r="B214">
        <v>2019</v>
      </c>
      <c r="C214">
        <v>9515</v>
      </c>
      <c r="D214" t="s">
        <v>1959</v>
      </c>
      <c r="E214" t="s">
        <v>1960</v>
      </c>
      <c r="F214" t="s">
        <v>1899</v>
      </c>
      <c r="G214" t="s">
        <v>473</v>
      </c>
      <c r="H214" s="1">
        <v>43644</v>
      </c>
      <c r="I214" t="s">
        <v>23</v>
      </c>
      <c r="J214">
        <v>2</v>
      </c>
      <c r="K214">
        <v>2</v>
      </c>
      <c r="L214" t="s">
        <v>1961</v>
      </c>
      <c r="M214" t="s">
        <v>25</v>
      </c>
      <c r="N214" t="s">
        <v>32</v>
      </c>
      <c r="O214" s="1">
        <v>43644</v>
      </c>
      <c r="P214">
        <v>7650</v>
      </c>
      <c r="Q214" t="s">
        <v>1876</v>
      </c>
      <c r="R214" t="s">
        <v>1877</v>
      </c>
      <c r="S214" t="s">
        <v>1878</v>
      </c>
      <c r="T214" s="1">
        <v>44316</v>
      </c>
      <c r="U214">
        <v>2</v>
      </c>
      <c r="V214">
        <v>2170</v>
      </c>
      <c r="W214">
        <f>Table_Query_from_parkirtol_50[[#This Row],[max]]-Table_Query_from_parkirtol_50[[#This Row],[min]]</f>
        <v>2168</v>
      </c>
    </row>
    <row r="215" spans="1:23" hidden="1" x14ac:dyDescent="0.25">
      <c r="A215">
        <v>25809</v>
      </c>
      <c r="B215">
        <v>2017</v>
      </c>
      <c r="C215">
        <v>5580</v>
      </c>
      <c r="D215" t="s">
        <v>19</v>
      </c>
      <c r="E215" t="s">
        <v>1122</v>
      </c>
      <c r="F215" t="s">
        <v>53</v>
      </c>
      <c r="G215" t="s">
        <v>904</v>
      </c>
      <c r="H215" s="1">
        <v>42831</v>
      </c>
      <c r="I215" t="s">
        <v>23</v>
      </c>
      <c r="J215">
        <v>2</v>
      </c>
      <c r="K215">
        <v>1</v>
      </c>
      <c r="L215" t="s">
        <v>721</v>
      </c>
      <c r="M215" t="s">
        <v>25</v>
      </c>
      <c r="N215" t="s">
        <v>32</v>
      </c>
      <c r="O215" s="1">
        <v>42831</v>
      </c>
      <c r="P215">
        <v>7400</v>
      </c>
      <c r="Q215" t="s">
        <v>1520</v>
      </c>
      <c r="R215" t="s">
        <v>1069</v>
      </c>
      <c r="S215" t="s">
        <v>1070</v>
      </c>
      <c r="T215" s="1">
        <v>43555</v>
      </c>
      <c r="U215">
        <v>1</v>
      </c>
      <c r="V215">
        <v>3806</v>
      </c>
      <c r="W215">
        <f>Table_Query_from_parkirtol_50[[#This Row],[max]]-Table_Query_from_parkirtol_50[[#This Row],[min]]</f>
        <v>3805</v>
      </c>
    </row>
    <row r="216" spans="1:23" hidden="1" x14ac:dyDescent="0.25">
      <c r="A216">
        <v>72025</v>
      </c>
      <c r="B216">
        <v>2019</v>
      </c>
      <c r="C216">
        <v>10381</v>
      </c>
      <c r="D216" t="s">
        <v>1962</v>
      </c>
      <c r="E216" t="s">
        <v>1963</v>
      </c>
      <c r="F216" t="s">
        <v>1707</v>
      </c>
      <c r="G216" t="s">
        <v>1005</v>
      </c>
      <c r="H216" s="1">
        <v>43654</v>
      </c>
      <c r="I216" t="s">
        <v>23</v>
      </c>
      <c r="J216">
        <v>2</v>
      </c>
      <c r="K216">
        <v>0</v>
      </c>
      <c r="L216" t="s">
        <v>1964</v>
      </c>
      <c r="M216" t="s">
        <v>25</v>
      </c>
      <c r="N216" t="s">
        <v>32</v>
      </c>
      <c r="O216" s="1">
        <v>43654</v>
      </c>
      <c r="P216">
        <v>7650</v>
      </c>
      <c r="Q216" t="s">
        <v>1876</v>
      </c>
      <c r="R216" t="s">
        <v>1877</v>
      </c>
      <c r="S216" t="s">
        <v>1878</v>
      </c>
      <c r="T216" s="1">
        <v>44316</v>
      </c>
      <c r="U216">
        <v>0</v>
      </c>
      <c r="V216">
        <v>1217</v>
      </c>
      <c r="W216">
        <f>Table_Query_from_parkirtol_50[[#This Row],[max]]-Table_Query_from_parkirtol_50[[#This Row],[min]]</f>
        <v>1217</v>
      </c>
    </row>
    <row r="217" spans="1:23" hidden="1" x14ac:dyDescent="0.25">
      <c r="A217">
        <v>25807</v>
      </c>
      <c r="B217">
        <v>2017</v>
      </c>
      <c r="C217">
        <v>5578</v>
      </c>
      <c r="D217" t="s">
        <v>19</v>
      </c>
      <c r="E217" t="s">
        <v>1120</v>
      </c>
      <c r="F217" t="s">
        <v>53</v>
      </c>
      <c r="G217" t="s">
        <v>904</v>
      </c>
      <c r="H217" s="1">
        <v>42831</v>
      </c>
      <c r="I217" t="s">
        <v>23</v>
      </c>
      <c r="J217">
        <v>2</v>
      </c>
      <c r="K217">
        <v>1</v>
      </c>
      <c r="L217" t="s">
        <v>721</v>
      </c>
      <c r="M217" t="s">
        <v>25</v>
      </c>
      <c r="N217" t="s">
        <v>32</v>
      </c>
      <c r="O217" s="1">
        <v>42831</v>
      </c>
      <c r="P217">
        <v>7400</v>
      </c>
      <c r="Q217" t="s">
        <v>1520</v>
      </c>
      <c r="R217" t="s">
        <v>1069</v>
      </c>
      <c r="S217" t="s">
        <v>1070</v>
      </c>
      <c r="T217" s="1">
        <v>43555</v>
      </c>
      <c r="U217">
        <v>0</v>
      </c>
      <c r="V217">
        <v>38181</v>
      </c>
      <c r="W217">
        <f>Table_Query_from_parkirtol_50[[#This Row],[max]]-Table_Query_from_parkirtol_50[[#This Row],[min]]</f>
        <v>38181</v>
      </c>
    </row>
    <row r="218" spans="1:23" hidden="1" x14ac:dyDescent="0.25">
      <c r="A218">
        <v>69929</v>
      </c>
      <c r="B218">
        <v>2019</v>
      </c>
      <c r="C218">
        <v>8285</v>
      </c>
      <c r="D218" t="s">
        <v>1965</v>
      </c>
      <c r="E218" t="s">
        <v>1966</v>
      </c>
      <c r="F218" t="s">
        <v>1707</v>
      </c>
      <c r="G218" t="s">
        <v>1007</v>
      </c>
      <c r="H218" s="1">
        <v>43614</v>
      </c>
      <c r="I218" t="s">
        <v>23</v>
      </c>
      <c r="J218">
        <v>2</v>
      </c>
      <c r="K218">
        <v>0</v>
      </c>
      <c r="L218" t="s">
        <v>1967</v>
      </c>
      <c r="M218" t="s">
        <v>25</v>
      </c>
      <c r="N218" t="s">
        <v>32</v>
      </c>
      <c r="O218" s="1">
        <v>43614</v>
      </c>
      <c r="P218">
        <v>7650</v>
      </c>
      <c r="Q218" t="s">
        <v>1876</v>
      </c>
      <c r="R218" t="s">
        <v>1877</v>
      </c>
      <c r="S218" t="s">
        <v>1878</v>
      </c>
      <c r="T218" s="1">
        <v>44316</v>
      </c>
      <c r="U218">
        <v>0</v>
      </c>
      <c r="V218">
        <v>901</v>
      </c>
      <c r="W218">
        <f>Table_Query_from_parkirtol_50[[#This Row],[max]]-Table_Query_from_parkirtol_50[[#This Row],[min]]</f>
        <v>901</v>
      </c>
    </row>
    <row r="219" spans="1:23" hidden="1" x14ac:dyDescent="0.25">
      <c r="A219">
        <v>26087</v>
      </c>
      <c r="B219">
        <v>2017</v>
      </c>
      <c r="C219">
        <v>5858</v>
      </c>
      <c r="D219" t="s">
        <v>19</v>
      </c>
      <c r="E219" t="s">
        <v>1196</v>
      </c>
      <c r="F219" t="s">
        <v>620</v>
      </c>
      <c r="G219" t="s">
        <v>621</v>
      </c>
      <c r="H219" s="1">
        <v>42837</v>
      </c>
      <c r="I219" t="s">
        <v>23</v>
      </c>
      <c r="J219">
        <v>2</v>
      </c>
      <c r="K219">
        <v>2</v>
      </c>
      <c r="L219" t="s">
        <v>828</v>
      </c>
      <c r="M219" t="s">
        <v>25</v>
      </c>
      <c r="N219" t="s">
        <v>32</v>
      </c>
      <c r="O219" s="1">
        <v>42837</v>
      </c>
      <c r="P219">
        <v>7400</v>
      </c>
      <c r="Q219" t="s">
        <v>1520</v>
      </c>
      <c r="R219" t="s">
        <v>1069</v>
      </c>
      <c r="S219" t="s">
        <v>1070</v>
      </c>
      <c r="T219" s="1">
        <v>43555</v>
      </c>
      <c r="U219">
        <v>0</v>
      </c>
      <c r="V219">
        <v>18289</v>
      </c>
      <c r="W219">
        <f>Table_Query_from_parkirtol_50[[#This Row],[max]]-Table_Query_from_parkirtol_50[[#This Row],[min]]</f>
        <v>18289</v>
      </c>
    </row>
    <row r="220" spans="1:23" hidden="1" x14ac:dyDescent="0.25">
      <c r="A220">
        <v>26599</v>
      </c>
      <c r="B220">
        <v>2017</v>
      </c>
      <c r="C220">
        <v>6370</v>
      </c>
      <c r="D220" t="s">
        <v>19</v>
      </c>
      <c r="E220" t="s">
        <v>1262</v>
      </c>
      <c r="F220" t="s">
        <v>1059</v>
      </c>
      <c r="G220" t="s">
        <v>1005</v>
      </c>
      <c r="H220" s="1">
        <v>42851</v>
      </c>
      <c r="I220" t="s">
        <v>23</v>
      </c>
      <c r="J220">
        <v>2</v>
      </c>
      <c r="K220">
        <v>4</v>
      </c>
      <c r="L220" t="s">
        <v>494</v>
      </c>
      <c r="M220" t="s">
        <v>25</v>
      </c>
      <c r="N220" t="s">
        <v>32</v>
      </c>
      <c r="O220" s="1">
        <v>42851</v>
      </c>
      <c r="P220">
        <v>7400</v>
      </c>
      <c r="Q220" t="s">
        <v>1520</v>
      </c>
      <c r="R220" t="s">
        <v>1069</v>
      </c>
      <c r="S220" t="s">
        <v>1070</v>
      </c>
      <c r="T220" s="1">
        <v>43555</v>
      </c>
      <c r="U220">
        <v>4</v>
      </c>
      <c r="V220">
        <v>8717</v>
      </c>
      <c r="W220">
        <f>Table_Query_from_parkirtol_50[[#This Row],[max]]-Table_Query_from_parkirtol_50[[#This Row],[min]]</f>
        <v>8713</v>
      </c>
    </row>
    <row r="221" spans="1:23" hidden="1" x14ac:dyDescent="0.25">
      <c r="A221">
        <v>27144</v>
      </c>
      <c r="B221">
        <v>2017</v>
      </c>
      <c r="C221">
        <v>6915</v>
      </c>
      <c r="D221" t="s">
        <v>19</v>
      </c>
      <c r="E221" t="s">
        <v>1268</v>
      </c>
      <c r="F221" t="s">
        <v>1059</v>
      </c>
      <c r="G221" t="s">
        <v>1005</v>
      </c>
      <c r="H221" s="1">
        <v>42865</v>
      </c>
      <c r="I221" t="s">
        <v>23</v>
      </c>
      <c r="J221">
        <v>2</v>
      </c>
      <c r="K221">
        <v>35</v>
      </c>
      <c r="L221" t="s">
        <v>270</v>
      </c>
      <c r="M221" t="s">
        <v>25</v>
      </c>
      <c r="N221" t="s">
        <v>32</v>
      </c>
      <c r="O221" s="1">
        <v>42865</v>
      </c>
      <c r="P221">
        <v>7500</v>
      </c>
      <c r="Q221" t="s">
        <v>1520</v>
      </c>
      <c r="R221" t="s">
        <v>1069</v>
      </c>
      <c r="S221" t="s">
        <v>1070</v>
      </c>
      <c r="T221" s="1">
        <v>43555</v>
      </c>
      <c r="U221">
        <v>35</v>
      </c>
      <c r="V221">
        <v>1328</v>
      </c>
      <c r="W221">
        <f>Table_Query_from_parkirtol_50[[#This Row],[max]]-Table_Query_from_parkirtol_50[[#This Row],[min]]</f>
        <v>1293</v>
      </c>
    </row>
    <row r="222" spans="1:23" hidden="1" x14ac:dyDescent="0.25">
      <c r="A222">
        <v>70423</v>
      </c>
      <c r="B222">
        <v>2019</v>
      </c>
      <c r="C222">
        <v>8779</v>
      </c>
      <c r="D222" t="s">
        <v>1968</v>
      </c>
      <c r="E222" t="s">
        <v>1969</v>
      </c>
      <c r="F222" t="s">
        <v>992</v>
      </c>
      <c r="G222" t="s">
        <v>904</v>
      </c>
      <c r="H222" s="1">
        <v>43628</v>
      </c>
      <c r="I222" t="s">
        <v>23</v>
      </c>
      <c r="J222">
        <v>2</v>
      </c>
      <c r="K222">
        <v>0</v>
      </c>
      <c r="L222" t="s">
        <v>1970</v>
      </c>
      <c r="M222" t="s">
        <v>25</v>
      </c>
      <c r="N222" t="s">
        <v>32</v>
      </c>
      <c r="O222" s="1">
        <v>43628</v>
      </c>
      <c r="P222">
        <v>7650</v>
      </c>
      <c r="Q222" t="s">
        <v>1876</v>
      </c>
      <c r="R222" t="s">
        <v>1877</v>
      </c>
      <c r="S222" t="s">
        <v>1878</v>
      </c>
      <c r="T222" s="1">
        <v>44316</v>
      </c>
      <c r="U222">
        <v>0</v>
      </c>
      <c r="V222">
        <v>2962</v>
      </c>
      <c r="W222">
        <f>Table_Query_from_parkirtol_50[[#This Row],[max]]-Table_Query_from_parkirtol_50[[#This Row],[min]]</f>
        <v>2962</v>
      </c>
    </row>
    <row r="223" spans="1:23" hidden="1" x14ac:dyDescent="0.25">
      <c r="A223">
        <v>27490</v>
      </c>
      <c r="B223">
        <v>2017</v>
      </c>
      <c r="C223">
        <v>7261</v>
      </c>
      <c r="D223" t="s">
        <v>19</v>
      </c>
      <c r="E223" t="s">
        <v>1273</v>
      </c>
      <c r="F223" t="s">
        <v>1059</v>
      </c>
      <c r="G223" t="s">
        <v>1005</v>
      </c>
      <c r="H223" s="1">
        <v>42864</v>
      </c>
      <c r="I223" t="s">
        <v>23</v>
      </c>
      <c r="J223">
        <v>2</v>
      </c>
      <c r="K223">
        <v>86</v>
      </c>
      <c r="L223" t="s">
        <v>871</v>
      </c>
      <c r="M223" t="s">
        <v>25</v>
      </c>
      <c r="N223" t="s">
        <v>32</v>
      </c>
      <c r="O223" s="1">
        <v>42864</v>
      </c>
      <c r="P223">
        <v>7500</v>
      </c>
      <c r="Q223" t="s">
        <v>1520</v>
      </c>
      <c r="R223" t="s">
        <v>1069</v>
      </c>
      <c r="S223" t="s">
        <v>1070</v>
      </c>
      <c r="T223" s="1">
        <v>43555</v>
      </c>
      <c r="U223">
        <v>86</v>
      </c>
      <c r="V223">
        <v>3054</v>
      </c>
      <c r="W223">
        <f>Table_Query_from_parkirtol_50[[#This Row],[max]]-Table_Query_from_parkirtol_50[[#This Row],[min]]</f>
        <v>2968</v>
      </c>
    </row>
    <row r="224" spans="1:23" hidden="1" x14ac:dyDescent="0.25">
      <c r="A224">
        <v>69865</v>
      </c>
      <c r="B224">
        <v>2019</v>
      </c>
      <c r="C224">
        <v>8221</v>
      </c>
      <c r="D224" t="s">
        <v>1971</v>
      </c>
      <c r="E224" t="s">
        <v>1972</v>
      </c>
      <c r="F224" t="s">
        <v>992</v>
      </c>
      <c r="G224" t="s">
        <v>904</v>
      </c>
      <c r="H224" s="1">
        <v>43613</v>
      </c>
      <c r="I224" t="s">
        <v>23</v>
      </c>
      <c r="J224">
        <v>2</v>
      </c>
      <c r="K224">
        <v>0</v>
      </c>
      <c r="L224" t="s">
        <v>478</v>
      </c>
      <c r="M224" t="s">
        <v>25</v>
      </c>
      <c r="N224" t="s">
        <v>32</v>
      </c>
      <c r="O224" s="1">
        <v>43613</v>
      </c>
      <c r="P224">
        <v>7650</v>
      </c>
      <c r="Q224" t="s">
        <v>1876</v>
      </c>
      <c r="R224" t="s">
        <v>1877</v>
      </c>
      <c r="S224" t="s">
        <v>1878</v>
      </c>
      <c r="T224" s="1">
        <v>44316</v>
      </c>
      <c r="U224">
        <v>0</v>
      </c>
      <c r="V224">
        <v>2223</v>
      </c>
      <c r="W224">
        <f>Table_Query_from_parkirtol_50[[#This Row],[max]]-Table_Query_from_parkirtol_50[[#This Row],[min]]</f>
        <v>2223</v>
      </c>
    </row>
    <row r="225" spans="1:23" hidden="1" x14ac:dyDescent="0.25">
      <c r="A225">
        <v>26025</v>
      </c>
      <c r="B225">
        <v>2017</v>
      </c>
      <c r="C225">
        <v>5796</v>
      </c>
      <c r="D225" t="s">
        <v>19</v>
      </c>
      <c r="E225" t="s">
        <v>1177</v>
      </c>
      <c r="F225" t="s">
        <v>424</v>
      </c>
      <c r="G225" t="s">
        <v>1055</v>
      </c>
      <c r="H225" s="1">
        <v>42836</v>
      </c>
      <c r="I225" t="s">
        <v>23</v>
      </c>
      <c r="J225">
        <v>2</v>
      </c>
      <c r="K225">
        <v>1</v>
      </c>
      <c r="L225" t="s">
        <v>426</v>
      </c>
      <c r="M225" t="s">
        <v>25</v>
      </c>
      <c r="N225" t="s">
        <v>32</v>
      </c>
      <c r="O225" s="1">
        <v>42836</v>
      </c>
      <c r="P225">
        <v>7400</v>
      </c>
      <c r="Q225" t="s">
        <v>1520</v>
      </c>
      <c r="R225" t="s">
        <v>1069</v>
      </c>
      <c r="S225" t="s">
        <v>1070</v>
      </c>
      <c r="T225" s="1">
        <v>43555</v>
      </c>
      <c r="U225">
        <v>1</v>
      </c>
      <c r="V225">
        <v>7547</v>
      </c>
      <c r="W225">
        <f>Table_Query_from_parkirtol_50[[#This Row],[max]]-Table_Query_from_parkirtol_50[[#This Row],[min]]</f>
        <v>7546</v>
      </c>
    </row>
    <row r="226" spans="1:23" hidden="1" x14ac:dyDescent="0.25">
      <c r="A226">
        <v>72451</v>
      </c>
      <c r="B226">
        <v>2019</v>
      </c>
      <c r="C226">
        <v>10807</v>
      </c>
      <c r="D226" t="s">
        <v>1973</v>
      </c>
      <c r="E226" t="s">
        <v>1974</v>
      </c>
      <c r="F226" t="s">
        <v>1707</v>
      </c>
      <c r="G226" t="s">
        <v>1005</v>
      </c>
      <c r="H226" s="1">
        <v>43662</v>
      </c>
      <c r="I226" t="s">
        <v>23</v>
      </c>
      <c r="J226">
        <v>2</v>
      </c>
      <c r="K226">
        <v>101</v>
      </c>
      <c r="L226" t="s">
        <v>519</v>
      </c>
      <c r="M226" t="s">
        <v>25</v>
      </c>
      <c r="N226" t="s">
        <v>32</v>
      </c>
      <c r="O226" s="1">
        <v>43662</v>
      </c>
      <c r="P226">
        <v>7650</v>
      </c>
      <c r="Q226" t="s">
        <v>1876</v>
      </c>
      <c r="R226" t="s">
        <v>1877</v>
      </c>
      <c r="S226" t="s">
        <v>1878</v>
      </c>
      <c r="T226" s="1">
        <v>44316</v>
      </c>
      <c r="U226">
        <v>101</v>
      </c>
      <c r="V226">
        <v>551</v>
      </c>
      <c r="W226">
        <f>Table_Query_from_parkirtol_50[[#This Row],[max]]-Table_Query_from_parkirtol_50[[#This Row],[min]]</f>
        <v>450</v>
      </c>
    </row>
    <row r="227" spans="1:23" hidden="1" x14ac:dyDescent="0.25">
      <c r="A227">
        <v>26261</v>
      </c>
      <c r="B227">
        <v>2017</v>
      </c>
      <c r="C227">
        <v>6032</v>
      </c>
      <c r="D227" t="s">
        <v>19</v>
      </c>
      <c r="E227" t="s">
        <v>1221</v>
      </c>
      <c r="F227" t="s">
        <v>424</v>
      </c>
      <c r="G227" t="s">
        <v>475</v>
      </c>
      <c r="H227" s="1">
        <v>42842</v>
      </c>
      <c r="I227" t="s">
        <v>23</v>
      </c>
      <c r="J227">
        <v>2</v>
      </c>
      <c r="K227">
        <v>2</v>
      </c>
      <c r="L227" t="s">
        <v>1222</v>
      </c>
      <c r="M227" t="s">
        <v>25</v>
      </c>
      <c r="N227" t="s">
        <v>32</v>
      </c>
      <c r="O227" s="1">
        <v>42842</v>
      </c>
      <c r="P227">
        <v>7400</v>
      </c>
      <c r="Q227" t="s">
        <v>1520</v>
      </c>
      <c r="R227" t="s">
        <v>1069</v>
      </c>
      <c r="S227" t="s">
        <v>1070</v>
      </c>
      <c r="T227" s="1">
        <v>43555</v>
      </c>
      <c r="U227">
        <v>2</v>
      </c>
      <c r="V227">
        <v>4181</v>
      </c>
      <c r="W227">
        <f>Table_Query_from_parkirtol_50[[#This Row],[max]]-Table_Query_from_parkirtol_50[[#This Row],[min]]</f>
        <v>4179</v>
      </c>
    </row>
    <row r="228" spans="1:23" hidden="1" x14ac:dyDescent="0.25">
      <c r="A228">
        <v>72202</v>
      </c>
      <c r="B228">
        <v>2019</v>
      </c>
      <c r="C228">
        <v>10558</v>
      </c>
      <c r="D228" t="s">
        <v>1975</v>
      </c>
      <c r="E228" t="s">
        <v>1976</v>
      </c>
      <c r="F228" t="s">
        <v>1707</v>
      </c>
      <c r="G228" t="s">
        <v>1005</v>
      </c>
      <c r="H228" s="1">
        <v>43657</v>
      </c>
      <c r="I228" t="s">
        <v>23</v>
      </c>
      <c r="J228">
        <v>2</v>
      </c>
      <c r="K228">
        <v>6</v>
      </c>
      <c r="L228" t="s">
        <v>1964</v>
      </c>
      <c r="M228" t="s">
        <v>25</v>
      </c>
      <c r="N228" t="s">
        <v>32</v>
      </c>
      <c r="O228" s="1">
        <v>43657</v>
      </c>
      <c r="P228">
        <v>7650</v>
      </c>
      <c r="Q228" t="s">
        <v>1876</v>
      </c>
      <c r="R228" t="s">
        <v>1877</v>
      </c>
      <c r="S228" t="s">
        <v>1878</v>
      </c>
      <c r="T228" s="1">
        <v>44316</v>
      </c>
      <c r="U228">
        <v>6</v>
      </c>
      <c r="V228">
        <v>1128</v>
      </c>
      <c r="W228">
        <f>Table_Query_from_parkirtol_50[[#This Row],[max]]-Table_Query_from_parkirtol_50[[#This Row],[min]]</f>
        <v>1122</v>
      </c>
    </row>
    <row r="229" spans="1:23" hidden="1" x14ac:dyDescent="0.25">
      <c r="A229">
        <v>25882</v>
      </c>
      <c r="B229">
        <v>2017</v>
      </c>
      <c r="C229">
        <v>5653</v>
      </c>
      <c r="D229" t="s">
        <v>19</v>
      </c>
      <c r="E229" t="s">
        <v>1150</v>
      </c>
      <c r="F229" t="s">
        <v>173</v>
      </c>
      <c r="G229" t="s">
        <v>202</v>
      </c>
      <c r="H229" s="1">
        <v>42832</v>
      </c>
      <c r="I229" t="s">
        <v>23</v>
      </c>
      <c r="J229">
        <v>2</v>
      </c>
      <c r="K229">
        <v>2</v>
      </c>
      <c r="L229" t="s">
        <v>203</v>
      </c>
      <c r="M229" t="s">
        <v>25</v>
      </c>
      <c r="N229" t="s">
        <v>32</v>
      </c>
      <c r="O229" s="1">
        <v>42832</v>
      </c>
      <c r="P229">
        <v>7400</v>
      </c>
      <c r="Q229" t="s">
        <v>1520</v>
      </c>
      <c r="R229" t="s">
        <v>1069</v>
      </c>
      <c r="S229" t="s">
        <v>1070</v>
      </c>
      <c r="T229" s="1">
        <v>43555</v>
      </c>
      <c r="U229">
        <v>2</v>
      </c>
      <c r="V229">
        <v>3462</v>
      </c>
      <c r="W229">
        <f>Table_Query_from_parkirtol_50[[#This Row],[max]]-Table_Query_from_parkirtol_50[[#This Row],[min]]</f>
        <v>3460</v>
      </c>
    </row>
    <row r="230" spans="1:23" hidden="1" x14ac:dyDescent="0.25">
      <c r="A230">
        <v>27289</v>
      </c>
      <c r="B230">
        <v>2017</v>
      </c>
      <c r="C230">
        <v>7060</v>
      </c>
      <c r="D230" t="s">
        <v>19</v>
      </c>
      <c r="E230" t="s">
        <v>1271</v>
      </c>
      <c r="F230" t="s">
        <v>238</v>
      </c>
      <c r="G230" t="s">
        <v>1272</v>
      </c>
      <c r="H230" s="1">
        <v>42859</v>
      </c>
      <c r="I230" t="s">
        <v>23</v>
      </c>
      <c r="J230">
        <v>2</v>
      </c>
      <c r="K230">
        <v>2</v>
      </c>
      <c r="L230" t="s">
        <v>947</v>
      </c>
      <c r="M230" t="s">
        <v>25</v>
      </c>
      <c r="N230" t="s">
        <v>32</v>
      </c>
      <c r="O230" s="1">
        <v>42859</v>
      </c>
      <c r="P230">
        <v>7500</v>
      </c>
      <c r="Q230" t="s">
        <v>1520</v>
      </c>
      <c r="R230" t="s">
        <v>1069</v>
      </c>
      <c r="S230" t="s">
        <v>1070</v>
      </c>
      <c r="T230" s="1">
        <v>43555</v>
      </c>
      <c r="U230">
        <v>0</v>
      </c>
      <c r="V230">
        <v>59764</v>
      </c>
      <c r="W230">
        <f>Table_Query_from_parkirtol_50[[#This Row],[max]]-Table_Query_from_parkirtol_50[[#This Row],[min]]</f>
        <v>59764</v>
      </c>
    </row>
    <row r="231" spans="1:23" hidden="1" x14ac:dyDescent="0.25">
      <c r="A231">
        <v>69915</v>
      </c>
      <c r="B231">
        <v>2019</v>
      </c>
      <c r="C231">
        <v>8271</v>
      </c>
      <c r="D231" t="s">
        <v>1977</v>
      </c>
      <c r="E231" t="s">
        <v>1978</v>
      </c>
      <c r="F231" t="s">
        <v>1707</v>
      </c>
      <c r="G231" t="s">
        <v>1005</v>
      </c>
      <c r="H231" s="1">
        <v>43614</v>
      </c>
      <c r="I231" t="s">
        <v>23</v>
      </c>
      <c r="J231">
        <v>2</v>
      </c>
      <c r="K231">
        <v>0</v>
      </c>
      <c r="L231" t="s">
        <v>1979</v>
      </c>
      <c r="M231" t="s">
        <v>25</v>
      </c>
      <c r="N231" t="s">
        <v>32</v>
      </c>
      <c r="O231" s="1">
        <v>43614</v>
      </c>
      <c r="P231">
        <v>7650</v>
      </c>
      <c r="Q231" t="s">
        <v>1876</v>
      </c>
      <c r="R231" t="s">
        <v>1877</v>
      </c>
      <c r="S231" t="s">
        <v>1878</v>
      </c>
      <c r="T231" s="1">
        <v>44316</v>
      </c>
      <c r="U231">
        <v>0</v>
      </c>
      <c r="V231">
        <v>842</v>
      </c>
      <c r="W231">
        <f>Table_Query_from_parkirtol_50[[#This Row],[max]]-Table_Query_from_parkirtol_50[[#This Row],[min]]</f>
        <v>842</v>
      </c>
    </row>
    <row r="232" spans="1:23" hidden="1" x14ac:dyDescent="0.25">
      <c r="A232">
        <v>25851</v>
      </c>
      <c r="B232">
        <v>2017</v>
      </c>
      <c r="C232">
        <v>5622</v>
      </c>
      <c r="D232" t="s">
        <v>19</v>
      </c>
      <c r="E232" t="s">
        <v>1143</v>
      </c>
      <c r="F232" t="s">
        <v>42</v>
      </c>
      <c r="G232" t="s">
        <v>903</v>
      </c>
      <c r="H232" s="1">
        <v>42832</v>
      </c>
      <c r="I232" t="s">
        <v>23</v>
      </c>
      <c r="J232">
        <v>2</v>
      </c>
      <c r="K232">
        <v>80</v>
      </c>
      <c r="L232" t="s">
        <v>103</v>
      </c>
      <c r="M232" t="s">
        <v>25</v>
      </c>
      <c r="N232" t="s">
        <v>32</v>
      </c>
      <c r="O232" s="1">
        <v>42832</v>
      </c>
      <c r="P232">
        <v>7400</v>
      </c>
      <c r="Q232" t="s">
        <v>1520</v>
      </c>
      <c r="R232" t="s">
        <v>1069</v>
      </c>
      <c r="S232" t="s">
        <v>1070</v>
      </c>
      <c r="T232" s="1">
        <v>43555</v>
      </c>
      <c r="U232">
        <v>0</v>
      </c>
      <c r="V232">
        <v>14399</v>
      </c>
      <c r="W232">
        <f>Table_Query_from_parkirtol_50[[#This Row],[max]]-Table_Query_from_parkirtol_50[[#This Row],[min]]</f>
        <v>14399</v>
      </c>
    </row>
    <row r="233" spans="1:23" hidden="1" x14ac:dyDescent="0.25">
      <c r="A233">
        <v>69996</v>
      </c>
      <c r="B233">
        <v>2019</v>
      </c>
      <c r="C233">
        <v>8352</v>
      </c>
      <c r="D233" t="s">
        <v>1980</v>
      </c>
      <c r="E233" t="s">
        <v>1981</v>
      </c>
      <c r="F233" t="s">
        <v>1982</v>
      </c>
      <c r="G233" t="s">
        <v>1055</v>
      </c>
      <c r="H233" s="1">
        <v>43616</v>
      </c>
      <c r="I233" t="s">
        <v>23</v>
      </c>
      <c r="J233">
        <v>2</v>
      </c>
      <c r="K233">
        <v>0</v>
      </c>
      <c r="L233" t="s">
        <v>1983</v>
      </c>
      <c r="M233" t="s">
        <v>25</v>
      </c>
      <c r="N233" t="s">
        <v>32</v>
      </c>
      <c r="O233" s="1">
        <v>43616</v>
      </c>
      <c r="P233">
        <v>7650</v>
      </c>
      <c r="Q233" t="s">
        <v>1876</v>
      </c>
      <c r="R233" t="s">
        <v>1877</v>
      </c>
      <c r="S233" t="s">
        <v>1878</v>
      </c>
      <c r="T233" s="1">
        <v>44316</v>
      </c>
      <c r="U233">
        <v>0</v>
      </c>
      <c r="V233">
        <v>4233</v>
      </c>
      <c r="W233">
        <f>Table_Query_from_parkirtol_50[[#This Row],[max]]-Table_Query_from_parkirtol_50[[#This Row],[min]]</f>
        <v>4233</v>
      </c>
    </row>
    <row r="234" spans="1:23" hidden="1" x14ac:dyDescent="0.25">
      <c r="A234">
        <v>26033</v>
      </c>
      <c r="B234">
        <v>2017</v>
      </c>
      <c r="C234">
        <v>5804</v>
      </c>
      <c r="D234" t="s">
        <v>19</v>
      </c>
      <c r="E234" t="s">
        <v>1184</v>
      </c>
      <c r="F234" t="s">
        <v>238</v>
      </c>
      <c r="G234" t="s">
        <v>913</v>
      </c>
      <c r="H234" s="1">
        <v>42836</v>
      </c>
      <c r="I234" t="s">
        <v>23</v>
      </c>
      <c r="J234">
        <v>2</v>
      </c>
      <c r="K234">
        <v>77</v>
      </c>
      <c r="L234" t="s">
        <v>709</v>
      </c>
      <c r="M234" t="s">
        <v>25</v>
      </c>
      <c r="N234" t="s">
        <v>32</v>
      </c>
      <c r="O234" s="1">
        <v>42836</v>
      </c>
      <c r="P234">
        <v>7400</v>
      </c>
      <c r="Q234" t="s">
        <v>1520</v>
      </c>
      <c r="R234" t="s">
        <v>1069</v>
      </c>
      <c r="S234" t="s">
        <v>1070</v>
      </c>
      <c r="T234" s="1">
        <v>43555</v>
      </c>
      <c r="U234">
        <v>77</v>
      </c>
      <c r="V234">
        <v>59250</v>
      </c>
      <c r="W234">
        <f>Table_Query_from_parkirtol_50[[#This Row],[max]]-Table_Query_from_parkirtol_50[[#This Row],[min]]</f>
        <v>59173</v>
      </c>
    </row>
    <row r="235" spans="1:23" hidden="1" x14ac:dyDescent="0.25">
      <c r="A235">
        <v>70123</v>
      </c>
      <c r="B235">
        <v>2019</v>
      </c>
      <c r="C235">
        <v>8479</v>
      </c>
      <c r="D235" t="s">
        <v>1984</v>
      </c>
      <c r="E235" t="s">
        <v>1985</v>
      </c>
      <c r="F235" t="s">
        <v>1982</v>
      </c>
      <c r="G235" t="s">
        <v>475</v>
      </c>
      <c r="H235" s="1">
        <v>43626</v>
      </c>
      <c r="I235" t="s">
        <v>23</v>
      </c>
      <c r="J235">
        <v>2</v>
      </c>
      <c r="K235">
        <v>0</v>
      </c>
      <c r="L235" t="s">
        <v>1986</v>
      </c>
      <c r="M235" t="s">
        <v>25</v>
      </c>
      <c r="N235" t="s">
        <v>32</v>
      </c>
      <c r="O235" s="1">
        <v>43626</v>
      </c>
      <c r="P235">
        <v>7650</v>
      </c>
      <c r="Q235" t="s">
        <v>1876</v>
      </c>
      <c r="R235" t="s">
        <v>1877</v>
      </c>
      <c r="S235" t="s">
        <v>1878</v>
      </c>
      <c r="T235" s="1">
        <v>44316</v>
      </c>
      <c r="U235">
        <v>0</v>
      </c>
      <c r="V235">
        <v>2117</v>
      </c>
      <c r="W235">
        <f>Table_Query_from_parkirtol_50[[#This Row],[max]]-Table_Query_from_parkirtol_50[[#This Row],[min]]</f>
        <v>2117</v>
      </c>
    </row>
    <row r="236" spans="1:23" hidden="1" x14ac:dyDescent="0.25">
      <c r="A236">
        <v>25866</v>
      </c>
      <c r="B236">
        <v>2017</v>
      </c>
      <c r="C236">
        <v>5637</v>
      </c>
      <c r="D236" t="s">
        <v>19</v>
      </c>
      <c r="E236" t="s">
        <v>1145</v>
      </c>
      <c r="F236" t="s">
        <v>238</v>
      </c>
      <c r="G236" t="s">
        <v>929</v>
      </c>
      <c r="H236" s="1">
        <v>42832</v>
      </c>
      <c r="I236" t="s">
        <v>23</v>
      </c>
      <c r="J236">
        <v>2</v>
      </c>
      <c r="K236">
        <v>5</v>
      </c>
      <c r="L236" t="s">
        <v>742</v>
      </c>
      <c r="M236" t="s">
        <v>25</v>
      </c>
      <c r="N236" t="s">
        <v>32</v>
      </c>
      <c r="O236" s="1">
        <v>42832</v>
      </c>
      <c r="P236">
        <v>7400</v>
      </c>
      <c r="Q236" t="s">
        <v>1520</v>
      </c>
      <c r="R236" t="s">
        <v>1069</v>
      </c>
      <c r="S236" t="s">
        <v>1070</v>
      </c>
      <c r="T236" s="1">
        <v>43555</v>
      </c>
      <c r="U236">
        <v>0</v>
      </c>
      <c r="V236">
        <v>85877</v>
      </c>
      <c r="W236">
        <f>Table_Query_from_parkirtol_50[[#This Row],[max]]-Table_Query_from_parkirtol_50[[#This Row],[min]]</f>
        <v>85877</v>
      </c>
    </row>
    <row r="237" spans="1:23" hidden="1" x14ac:dyDescent="0.25">
      <c r="A237">
        <v>25858</v>
      </c>
      <c r="B237">
        <v>2017</v>
      </c>
      <c r="C237">
        <v>5629</v>
      </c>
      <c r="D237" t="s">
        <v>19</v>
      </c>
      <c r="E237" t="s">
        <v>1144</v>
      </c>
      <c r="F237" t="s">
        <v>424</v>
      </c>
      <c r="G237" t="s">
        <v>995</v>
      </c>
      <c r="H237" s="1">
        <v>42832</v>
      </c>
      <c r="I237" t="s">
        <v>23</v>
      </c>
      <c r="J237">
        <v>2</v>
      </c>
      <c r="K237">
        <v>10</v>
      </c>
      <c r="L237" t="s">
        <v>463</v>
      </c>
      <c r="M237" t="s">
        <v>25</v>
      </c>
      <c r="N237" t="s">
        <v>32</v>
      </c>
      <c r="O237" s="1">
        <v>42832</v>
      </c>
      <c r="P237">
        <v>7400</v>
      </c>
      <c r="Q237" t="s">
        <v>1520</v>
      </c>
      <c r="R237" t="s">
        <v>1069</v>
      </c>
      <c r="S237" t="s">
        <v>1070</v>
      </c>
      <c r="T237" s="1">
        <v>43555</v>
      </c>
      <c r="U237">
        <v>10</v>
      </c>
      <c r="V237">
        <v>11742</v>
      </c>
      <c r="W237">
        <f>Table_Query_from_parkirtol_50[[#This Row],[max]]-Table_Query_from_parkirtol_50[[#This Row],[min]]</f>
        <v>11732</v>
      </c>
    </row>
    <row r="238" spans="1:23" hidden="1" x14ac:dyDescent="0.25">
      <c r="A238">
        <v>70022</v>
      </c>
      <c r="B238">
        <v>2019</v>
      </c>
      <c r="C238">
        <v>8378</v>
      </c>
      <c r="D238" t="s">
        <v>1987</v>
      </c>
      <c r="E238" t="s">
        <v>1988</v>
      </c>
      <c r="F238" t="s">
        <v>1455</v>
      </c>
      <c r="G238" t="s">
        <v>202</v>
      </c>
      <c r="H238" s="1">
        <v>43616</v>
      </c>
      <c r="I238" t="s">
        <v>23</v>
      </c>
      <c r="J238">
        <v>2</v>
      </c>
      <c r="K238">
        <v>0</v>
      </c>
      <c r="L238" t="s">
        <v>203</v>
      </c>
      <c r="M238" t="s">
        <v>25</v>
      </c>
      <c r="N238" t="s">
        <v>32</v>
      </c>
      <c r="O238" s="1">
        <v>43616</v>
      </c>
      <c r="P238">
        <v>7650</v>
      </c>
      <c r="Q238" t="s">
        <v>1876</v>
      </c>
      <c r="R238" t="s">
        <v>1877</v>
      </c>
      <c r="S238" t="s">
        <v>1878</v>
      </c>
      <c r="T238" s="1">
        <v>44316</v>
      </c>
      <c r="U238">
        <v>0</v>
      </c>
      <c r="V238">
        <v>1818</v>
      </c>
      <c r="W238">
        <f>Table_Query_from_parkirtol_50[[#This Row],[max]]-Table_Query_from_parkirtol_50[[#This Row],[min]]</f>
        <v>1818</v>
      </c>
    </row>
    <row r="239" spans="1:23" hidden="1" x14ac:dyDescent="0.25">
      <c r="A239">
        <v>25761</v>
      </c>
      <c r="B239">
        <v>2017</v>
      </c>
      <c r="C239">
        <v>5532</v>
      </c>
      <c r="D239" t="s">
        <v>19</v>
      </c>
      <c r="E239" t="s">
        <v>1105</v>
      </c>
      <c r="F239" t="s">
        <v>184</v>
      </c>
      <c r="G239" t="s">
        <v>559</v>
      </c>
      <c r="H239" s="1">
        <v>42830</v>
      </c>
      <c r="I239" t="s">
        <v>23</v>
      </c>
      <c r="J239">
        <v>2</v>
      </c>
      <c r="K239">
        <v>1</v>
      </c>
      <c r="L239" t="s">
        <v>560</v>
      </c>
      <c r="M239" t="s">
        <v>25</v>
      </c>
      <c r="N239" t="s">
        <v>32</v>
      </c>
      <c r="O239" s="1">
        <v>42830</v>
      </c>
      <c r="P239">
        <v>7400</v>
      </c>
      <c r="Q239" t="s">
        <v>1520</v>
      </c>
      <c r="R239" t="s">
        <v>1069</v>
      </c>
      <c r="S239" t="s">
        <v>1070</v>
      </c>
      <c r="T239" s="1">
        <v>43555</v>
      </c>
      <c r="U239">
        <v>1</v>
      </c>
      <c r="V239">
        <v>6695</v>
      </c>
      <c r="W239">
        <f>Table_Query_from_parkirtol_50[[#This Row],[max]]-Table_Query_from_parkirtol_50[[#This Row],[min]]</f>
        <v>6694</v>
      </c>
    </row>
    <row r="240" spans="1:23" hidden="1" x14ac:dyDescent="0.25">
      <c r="A240">
        <v>70570</v>
      </c>
      <c r="B240">
        <v>2019</v>
      </c>
      <c r="C240">
        <v>8926</v>
      </c>
      <c r="D240" t="s">
        <v>1989</v>
      </c>
      <c r="E240" t="s">
        <v>1990</v>
      </c>
      <c r="F240" t="s">
        <v>1919</v>
      </c>
      <c r="G240" t="s">
        <v>1272</v>
      </c>
      <c r="H240" s="1">
        <v>43630</v>
      </c>
      <c r="I240" t="s">
        <v>23</v>
      </c>
      <c r="J240">
        <v>2</v>
      </c>
      <c r="K240">
        <v>0</v>
      </c>
      <c r="L240" t="s">
        <v>1991</v>
      </c>
      <c r="M240" t="s">
        <v>25</v>
      </c>
      <c r="N240" t="s">
        <v>32</v>
      </c>
      <c r="O240" s="1">
        <v>43630</v>
      </c>
      <c r="P240">
        <v>7650</v>
      </c>
      <c r="Q240" t="s">
        <v>1876</v>
      </c>
      <c r="R240" t="s">
        <v>1877</v>
      </c>
      <c r="S240" t="s">
        <v>1878</v>
      </c>
      <c r="T240" s="1">
        <v>44316</v>
      </c>
      <c r="U240">
        <v>0</v>
      </c>
      <c r="V240">
        <v>4528</v>
      </c>
      <c r="W240">
        <f>Table_Query_from_parkirtol_50[[#This Row],[max]]-Table_Query_from_parkirtol_50[[#This Row],[min]]</f>
        <v>4528</v>
      </c>
    </row>
    <row r="241" spans="1:23" hidden="1" x14ac:dyDescent="0.25">
      <c r="A241">
        <v>26320</v>
      </c>
      <c r="B241">
        <v>2017</v>
      </c>
      <c r="C241">
        <v>6091</v>
      </c>
      <c r="D241" t="s">
        <v>19</v>
      </c>
      <c r="E241" t="s">
        <v>1232</v>
      </c>
      <c r="F241" t="s">
        <v>697</v>
      </c>
      <c r="G241" t="s">
        <v>697</v>
      </c>
      <c r="H241" s="1">
        <v>42843</v>
      </c>
      <c r="I241" t="s">
        <v>23</v>
      </c>
      <c r="J241">
        <v>2</v>
      </c>
      <c r="K241">
        <v>2</v>
      </c>
      <c r="L241" t="s">
        <v>792</v>
      </c>
      <c r="M241" t="s">
        <v>25</v>
      </c>
      <c r="N241" t="s">
        <v>32</v>
      </c>
      <c r="O241" s="1">
        <v>42843</v>
      </c>
      <c r="P241">
        <v>7400</v>
      </c>
      <c r="Q241" t="s">
        <v>1520</v>
      </c>
      <c r="R241" t="s">
        <v>1069</v>
      </c>
      <c r="S241" t="s">
        <v>1070</v>
      </c>
      <c r="T241" s="1">
        <v>43555</v>
      </c>
      <c r="U241">
        <v>2</v>
      </c>
      <c r="V241">
        <v>9416</v>
      </c>
      <c r="W241">
        <f>Table_Query_from_parkirtol_50[[#This Row],[max]]-Table_Query_from_parkirtol_50[[#This Row],[min]]</f>
        <v>9414</v>
      </c>
    </row>
    <row r="242" spans="1:23" x14ac:dyDescent="0.25">
      <c r="A242">
        <v>25957</v>
      </c>
      <c r="B242">
        <v>2017</v>
      </c>
      <c r="C242">
        <v>5728</v>
      </c>
      <c r="D242" t="s">
        <v>19</v>
      </c>
      <c r="E242" t="s">
        <v>1162</v>
      </c>
      <c r="F242" t="s">
        <v>53</v>
      </c>
      <c r="G242" t="s">
        <v>54</v>
      </c>
      <c r="H242" s="1">
        <v>42835</v>
      </c>
      <c r="I242" t="s">
        <v>23</v>
      </c>
      <c r="J242">
        <v>2</v>
      </c>
      <c r="K242">
        <v>42</v>
      </c>
      <c r="L242" t="s">
        <v>946</v>
      </c>
      <c r="M242" t="s">
        <v>25</v>
      </c>
      <c r="N242" t="s">
        <v>32</v>
      </c>
      <c r="O242" s="1">
        <v>42835</v>
      </c>
      <c r="P242">
        <v>7400</v>
      </c>
      <c r="Q242" t="s">
        <v>1520</v>
      </c>
      <c r="R242" t="s">
        <v>1069</v>
      </c>
      <c r="S242" t="s">
        <v>1070</v>
      </c>
      <c r="T242" s="1">
        <v>43555</v>
      </c>
      <c r="U242">
        <v>42</v>
      </c>
      <c r="V242">
        <v>27788</v>
      </c>
      <c r="W242">
        <f>Table_Query_from_parkirtol_50[[#This Row],[max]]-Table_Query_from_parkirtol_50[[#This Row],[min]]</f>
        <v>27746</v>
      </c>
    </row>
    <row r="243" spans="1:23" hidden="1" x14ac:dyDescent="0.25">
      <c r="A243">
        <v>25923</v>
      </c>
      <c r="B243">
        <v>2017</v>
      </c>
      <c r="C243">
        <v>5694</v>
      </c>
      <c r="D243" t="s">
        <v>19</v>
      </c>
      <c r="E243" t="s">
        <v>1158</v>
      </c>
      <c r="F243" t="s">
        <v>999</v>
      </c>
      <c r="G243" t="s">
        <v>391</v>
      </c>
      <c r="H243" s="1">
        <v>42835</v>
      </c>
      <c r="I243" t="s">
        <v>23</v>
      </c>
      <c r="J243">
        <v>2</v>
      </c>
      <c r="K243">
        <v>4</v>
      </c>
      <c r="L243" t="s">
        <v>872</v>
      </c>
      <c r="M243" t="s">
        <v>25</v>
      </c>
      <c r="N243" t="s">
        <v>32</v>
      </c>
      <c r="O243" s="1">
        <v>42835</v>
      </c>
      <c r="P243">
        <v>7400</v>
      </c>
      <c r="Q243" t="s">
        <v>1520</v>
      </c>
      <c r="R243" t="s">
        <v>1069</v>
      </c>
      <c r="S243" t="s">
        <v>1070</v>
      </c>
      <c r="T243" s="1">
        <v>43555</v>
      </c>
      <c r="U243">
        <v>4</v>
      </c>
      <c r="V243">
        <v>8877</v>
      </c>
      <c r="W243">
        <f>Table_Query_from_parkirtol_50[[#This Row],[max]]-Table_Query_from_parkirtol_50[[#This Row],[min]]</f>
        <v>8873</v>
      </c>
    </row>
    <row r="244" spans="1:23" hidden="1" x14ac:dyDescent="0.25">
      <c r="A244">
        <v>25742</v>
      </c>
      <c r="B244">
        <v>2017</v>
      </c>
      <c r="C244">
        <v>5513</v>
      </c>
      <c r="D244" t="s">
        <v>19</v>
      </c>
      <c r="E244" t="s">
        <v>1094</v>
      </c>
      <c r="F244" t="s">
        <v>140</v>
      </c>
      <c r="G244" t="s">
        <v>724</v>
      </c>
      <c r="H244" s="1">
        <v>42830</v>
      </c>
      <c r="I244" t="s">
        <v>23</v>
      </c>
      <c r="J244">
        <v>2</v>
      </c>
      <c r="K244">
        <v>0</v>
      </c>
      <c r="L244" t="s">
        <v>300</v>
      </c>
      <c r="M244" t="s">
        <v>25</v>
      </c>
      <c r="N244" t="s">
        <v>32</v>
      </c>
      <c r="O244" s="1">
        <v>42830</v>
      </c>
      <c r="P244">
        <v>7400</v>
      </c>
      <c r="Q244" t="s">
        <v>1520</v>
      </c>
      <c r="R244" t="s">
        <v>1069</v>
      </c>
      <c r="S244" t="s">
        <v>1070</v>
      </c>
      <c r="T244" s="1">
        <v>43555</v>
      </c>
      <c r="U244">
        <v>0</v>
      </c>
      <c r="V244">
        <v>5499</v>
      </c>
      <c r="W244">
        <f>Table_Query_from_parkirtol_50[[#This Row],[max]]-Table_Query_from_parkirtol_50[[#This Row],[min]]</f>
        <v>5499</v>
      </c>
    </row>
    <row r="245" spans="1:23" hidden="1" x14ac:dyDescent="0.25">
      <c r="A245">
        <v>27156</v>
      </c>
      <c r="B245">
        <v>2017</v>
      </c>
      <c r="C245">
        <v>6927</v>
      </c>
      <c r="D245" t="s">
        <v>19</v>
      </c>
      <c r="E245" t="s">
        <v>1269</v>
      </c>
      <c r="F245" t="s">
        <v>307</v>
      </c>
      <c r="G245" t="s">
        <v>678</v>
      </c>
      <c r="H245" s="1">
        <v>42857</v>
      </c>
      <c r="I245" t="s">
        <v>23</v>
      </c>
      <c r="J245">
        <v>2</v>
      </c>
      <c r="K245">
        <v>67</v>
      </c>
      <c r="L245" t="s">
        <v>679</v>
      </c>
      <c r="M245" t="s">
        <v>25</v>
      </c>
      <c r="N245" t="s">
        <v>32</v>
      </c>
      <c r="O245" s="1">
        <v>42857</v>
      </c>
      <c r="P245">
        <v>7500</v>
      </c>
      <c r="Q245" t="s">
        <v>1520</v>
      </c>
      <c r="R245" t="s">
        <v>1069</v>
      </c>
      <c r="S245" t="s">
        <v>1070</v>
      </c>
      <c r="T245" s="1">
        <v>43555</v>
      </c>
      <c r="U245">
        <v>67</v>
      </c>
      <c r="V245">
        <v>5609</v>
      </c>
      <c r="W245">
        <f>Table_Query_from_parkirtol_50[[#This Row],[max]]-Table_Query_from_parkirtol_50[[#This Row],[min]]</f>
        <v>5542</v>
      </c>
    </row>
    <row r="246" spans="1:23" hidden="1" x14ac:dyDescent="0.25">
      <c r="A246">
        <v>69730</v>
      </c>
      <c r="B246">
        <v>2019</v>
      </c>
      <c r="C246">
        <v>8086</v>
      </c>
      <c r="D246" t="s">
        <v>1992</v>
      </c>
      <c r="E246" t="s">
        <v>1993</v>
      </c>
      <c r="F246" t="s">
        <v>1456</v>
      </c>
      <c r="G246" t="s">
        <v>903</v>
      </c>
      <c r="H246" s="1">
        <v>43612</v>
      </c>
      <c r="I246" t="s">
        <v>23</v>
      </c>
      <c r="J246">
        <v>2</v>
      </c>
      <c r="K246">
        <v>0</v>
      </c>
      <c r="L246" t="s">
        <v>103</v>
      </c>
      <c r="M246" t="s">
        <v>25</v>
      </c>
      <c r="N246" t="s">
        <v>32</v>
      </c>
      <c r="O246" s="1">
        <v>43612</v>
      </c>
      <c r="P246">
        <v>7650</v>
      </c>
      <c r="Q246" t="s">
        <v>1876</v>
      </c>
      <c r="R246" t="s">
        <v>1877</v>
      </c>
      <c r="S246" t="s">
        <v>1878</v>
      </c>
      <c r="T246" s="1">
        <v>44316</v>
      </c>
      <c r="U246">
        <v>0</v>
      </c>
      <c r="V246">
        <v>5688</v>
      </c>
      <c r="W246">
        <f>Table_Query_from_parkirtol_50[[#This Row],[max]]-Table_Query_from_parkirtol_50[[#This Row],[min]]</f>
        <v>5688</v>
      </c>
    </row>
    <row r="247" spans="1:23" hidden="1" x14ac:dyDescent="0.25">
      <c r="A247">
        <v>25828</v>
      </c>
      <c r="B247">
        <v>2017</v>
      </c>
      <c r="C247">
        <v>5599</v>
      </c>
      <c r="D247" t="s">
        <v>19</v>
      </c>
      <c r="E247" t="s">
        <v>1135</v>
      </c>
      <c r="F247" t="s">
        <v>1014</v>
      </c>
      <c r="G247" t="s">
        <v>350</v>
      </c>
      <c r="H247" s="1">
        <v>42831</v>
      </c>
      <c r="I247" t="s">
        <v>23</v>
      </c>
      <c r="J247">
        <v>2</v>
      </c>
      <c r="K247">
        <v>2</v>
      </c>
      <c r="L247" t="s">
        <v>845</v>
      </c>
      <c r="M247" t="s">
        <v>25</v>
      </c>
      <c r="N247" t="s">
        <v>32</v>
      </c>
      <c r="O247" s="1">
        <v>42832</v>
      </c>
      <c r="P247">
        <v>7400</v>
      </c>
      <c r="Q247" t="s">
        <v>1520</v>
      </c>
      <c r="R247" t="s">
        <v>1069</v>
      </c>
      <c r="S247" t="s">
        <v>1070</v>
      </c>
      <c r="T247" s="1">
        <v>43555</v>
      </c>
      <c r="U247">
        <v>2</v>
      </c>
      <c r="V247">
        <v>34909</v>
      </c>
      <c r="W247">
        <f>Table_Query_from_parkirtol_50[[#This Row],[max]]-Table_Query_from_parkirtol_50[[#This Row],[min]]</f>
        <v>34907</v>
      </c>
    </row>
    <row r="248" spans="1:23" hidden="1" x14ac:dyDescent="0.25">
      <c r="A248">
        <v>69994</v>
      </c>
      <c r="B248">
        <v>2019</v>
      </c>
      <c r="C248">
        <v>8350</v>
      </c>
      <c r="D248" t="s">
        <v>1994</v>
      </c>
      <c r="E248" t="s">
        <v>1995</v>
      </c>
      <c r="F248" t="s">
        <v>1919</v>
      </c>
      <c r="G248" t="s">
        <v>913</v>
      </c>
      <c r="H248" s="1">
        <v>43616</v>
      </c>
      <c r="I248" t="s">
        <v>23</v>
      </c>
      <c r="J248">
        <v>2</v>
      </c>
      <c r="K248">
        <v>0</v>
      </c>
      <c r="L248" t="s">
        <v>1996</v>
      </c>
      <c r="M248" t="s">
        <v>25</v>
      </c>
      <c r="N248" t="s">
        <v>32</v>
      </c>
      <c r="O248" s="1">
        <v>43616</v>
      </c>
      <c r="P248">
        <v>7650</v>
      </c>
      <c r="Q248" t="s">
        <v>1876</v>
      </c>
      <c r="R248" t="s">
        <v>1877</v>
      </c>
      <c r="S248" t="s">
        <v>1878</v>
      </c>
      <c r="T248" s="1">
        <v>44316</v>
      </c>
      <c r="U248">
        <v>0</v>
      </c>
      <c r="V248">
        <v>2440</v>
      </c>
      <c r="W248">
        <f>Table_Query_from_parkirtol_50[[#This Row],[max]]-Table_Query_from_parkirtol_50[[#This Row],[min]]</f>
        <v>2440</v>
      </c>
    </row>
    <row r="249" spans="1:23" hidden="1" x14ac:dyDescent="0.25">
      <c r="A249">
        <v>69825</v>
      </c>
      <c r="B249">
        <v>2019</v>
      </c>
      <c r="C249">
        <v>8181</v>
      </c>
      <c r="D249" t="s">
        <v>1997</v>
      </c>
      <c r="E249" t="s">
        <v>1998</v>
      </c>
      <c r="F249" t="s">
        <v>1919</v>
      </c>
      <c r="G249" t="s">
        <v>929</v>
      </c>
      <c r="H249" s="1">
        <v>43612</v>
      </c>
      <c r="I249" t="s">
        <v>23</v>
      </c>
      <c r="J249">
        <v>2</v>
      </c>
      <c r="K249">
        <v>0</v>
      </c>
      <c r="L249" t="s">
        <v>727</v>
      </c>
      <c r="M249" t="s">
        <v>25</v>
      </c>
      <c r="N249" t="s">
        <v>32</v>
      </c>
      <c r="O249" s="1">
        <v>43612</v>
      </c>
      <c r="P249">
        <v>7650</v>
      </c>
      <c r="Q249" t="s">
        <v>1876</v>
      </c>
      <c r="R249" t="s">
        <v>1877</v>
      </c>
      <c r="S249" t="s">
        <v>1878</v>
      </c>
      <c r="T249" s="1">
        <v>44316</v>
      </c>
      <c r="U249">
        <v>0</v>
      </c>
      <c r="V249">
        <v>42370</v>
      </c>
      <c r="W249">
        <f>Table_Query_from_parkirtol_50[[#This Row],[max]]-Table_Query_from_parkirtol_50[[#This Row],[min]]</f>
        <v>42370</v>
      </c>
    </row>
    <row r="250" spans="1:23" hidden="1" x14ac:dyDescent="0.25">
      <c r="A250">
        <v>69942</v>
      </c>
      <c r="B250">
        <v>2019</v>
      </c>
      <c r="C250">
        <v>8298</v>
      </c>
      <c r="D250" t="s">
        <v>1999</v>
      </c>
      <c r="E250" t="s">
        <v>2000</v>
      </c>
      <c r="F250" t="s">
        <v>1982</v>
      </c>
      <c r="G250" t="s">
        <v>995</v>
      </c>
      <c r="H250" s="1">
        <v>43614</v>
      </c>
      <c r="I250" t="s">
        <v>23</v>
      </c>
      <c r="J250">
        <v>2</v>
      </c>
      <c r="K250">
        <v>0</v>
      </c>
      <c r="L250" t="s">
        <v>463</v>
      </c>
      <c r="M250" t="s">
        <v>25</v>
      </c>
      <c r="N250" t="s">
        <v>32</v>
      </c>
      <c r="O250" s="1">
        <v>43614</v>
      </c>
      <c r="P250">
        <v>7650</v>
      </c>
      <c r="Q250" t="s">
        <v>1876</v>
      </c>
      <c r="R250" t="s">
        <v>1877</v>
      </c>
      <c r="S250" t="s">
        <v>1878</v>
      </c>
      <c r="T250" s="1">
        <v>44316</v>
      </c>
      <c r="U250">
        <v>0</v>
      </c>
      <c r="V250">
        <v>4296</v>
      </c>
      <c r="W250">
        <f>Table_Query_from_parkirtol_50[[#This Row],[max]]-Table_Query_from_parkirtol_50[[#This Row],[min]]</f>
        <v>4296</v>
      </c>
    </row>
    <row r="251" spans="1:23" hidden="1" x14ac:dyDescent="0.25">
      <c r="A251">
        <v>70633</v>
      </c>
      <c r="B251">
        <v>2019</v>
      </c>
      <c r="C251">
        <v>8989</v>
      </c>
      <c r="D251" t="s">
        <v>2001</v>
      </c>
      <c r="E251" t="s">
        <v>2002</v>
      </c>
      <c r="F251" t="s">
        <v>1457</v>
      </c>
      <c r="G251" t="s">
        <v>559</v>
      </c>
      <c r="H251" s="1">
        <v>43633</v>
      </c>
      <c r="I251" t="s">
        <v>23</v>
      </c>
      <c r="J251">
        <v>2</v>
      </c>
      <c r="K251">
        <v>0</v>
      </c>
      <c r="L251" t="s">
        <v>2003</v>
      </c>
      <c r="M251" t="s">
        <v>25</v>
      </c>
      <c r="N251" t="s">
        <v>32</v>
      </c>
      <c r="O251" s="1">
        <v>43633</v>
      </c>
      <c r="P251">
        <v>7650</v>
      </c>
      <c r="Q251" t="s">
        <v>1876</v>
      </c>
      <c r="R251" t="s">
        <v>1877</v>
      </c>
      <c r="S251" t="s">
        <v>1878</v>
      </c>
      <c r="T251" s="1">
        <v>44316</v>
      </c>
      <c r="U251">
        <v>0</v>
      </c>
      <c r="V251">
        <v>2545</v>
      </c>
      <c r="W251">
        <f>Table_Query_from_parkirtol_50[[#This Row],[max]]-Table_Query_from_parkirtol_50[[#This Row],[min]]</f>
        <v>2545</v>
      </c>
    </row>
    <row r="252" spans="1:23" x14ac:dyDescent="0.25">
      <c r="A252">
        <v>73495</v>
      </c>
      <c r="B252">
        <v>2019</v>
      </c>
      <c r="C252">
        <v>11850</v>
      </c>
      <c r="D252" t="s">
        <v>2004</v>
      </c>
      <c r="E252" t="s">
        <v>2005</v>
      </c>
      <c r="F252" t="s">
        <v>53</v>
      </c>
      <c r="G252" t="s">
        <v>54</v>
      </c>
      <c r="H252" s="1">
        <v>43679</v>
      </c>
      <c r="I252" t="s">
        <v>23</v>
      </c>
      <c r="J252">
        <v>2</v>
      </c>
      <c r="K252">
        <v>0</v>
      </c>
      <c r="L252" t="s">
        <v>750</v>
      </c>
      <c r="M252" t="s">
        <v>25</v>
      </c>
      <c r="N252" t="s">
        <v>32</v>
      </c>
      <c r="O252" s="1">
        <v>43679</v>
      </c>
      <c r="P252">
        <v>7650</v>
      </c>
      <c r="Q252" t="s">
        <v>1876</v>
      </c>
      <c r="R252" t="s">
        <v>1877</v>
      </c>
      <c r="S252" t="s">
        <v>1878</v>
      </c>
      <c r="T252" s="1">
        <v>44316</v>
      </c>
      <c r="U252">
        <v>0</v>
      </c>
      <c r="V252">
        <v>1975</v>
      </c>
      <c r="W252">
        <f>Table_Query_from_parkirtol_50[[#This Row],[max]]-Table_Query_from_parkirtol_50[[#This Row],[min]]</f>
        <v>1975</v>
      </c>
    </row>
    <row r="253" spans="1:23" hidden="1" x14ac:dyDescent="0.25">
      <c r="A253">
        <v>70444</v>
      </c>
      <c r="B253">
        <v>2019</v>
      </c>
      <c r="C253">
        <v>8800</v>
      </c>
      <c r="D253" t="s">
        <v>2006</v>
      </c>
      <c r="E253" t="s">
        <v>2007</v>
      </c>
      <c r="F253" t="s">
        <v>1929</v>
      </c>
      <c r="G253" t="s">
        <v>878</v>
      </c>
      <c r="H253" s="1">
        <v>43628</v>
      </c>
      <c r="I253" t="s">
        <v>23</v>
      </c>
      <c r="J253">
        <v>2</v>
      </c>
      <c r="K253">
        <v>0</v>
      </c>
      <c r="L253" t="s">
        <v>2008</v>
      </c>
      <c r="M253" t="s">
        <v>25</v>
      </c>
      <c r="N253" t="s">
        <v>32</v>
      </c>
      <c r="O253" s="1">
        <v>43628</v>
      </c>
      <c r="P253">
        <v>7650</v>
      </c>
      <c r="Q253" t="s">
        <v>1876</v>
      </c>
      <c r="R253" t="s">
        <v>1877</v>
      </c>
      <c r="S253" t="s">
        <v>1878</v>
      </c>
      <c r="T253" s="1">
        <v>44316</v>
      </c>
      <c r="U253">
        <v>0</v>
      </c>
      <c r="V253">
        <v>2791</v>
      </c>
      <c r="W253">
        <f>Table_Query_from_parkirtol_50[[#This Row],[max]]-Table_Query_from_parkirtol_50[[#This Row],[min]]</f>
        <v>2791</v>
      </c>
    </row>
    <row r="254" spans="1:23" hidden="1" x14ac:dyDescent="0.25">
      <c r="A254">
        <v>69934</v>
      </c>
      <c r="B254">
        <v>2019</v>
      </c>
      <c r="C254">
        <v>8290</v>
      </c>
      <c r="D254" t="s">
        <v>2009</v>
      </c>
      <c r="E254" t="s">
        <v>2010</v>
      </c>
      <c r="F254" t="s">
        <v>140</v>
      </c>
      <c r="G254" t="s">
        <v>724</v>
      </c>
      <c r="H254" s="1">
        <v>43614</v>
      </c>
      <c r="I254" t="s">
        <v>23</v>
      </c>
      <c r="J254">
        <v>2</v>
      </c>
      <c r="K254">
        <v>0</v>
      </c>
      <c r="L254" t="s">
        <v>2011</v>
      </c>
      <c r="M254" t="s">
        <v>25</v>
      </c>
      <c r="N254" t="s">
        <v>32</v>
      </c>
      <c r="O254" s="1">
        <v>43614</v>
      </c>
      <c r="P254">
        <v>7650</v>
      </c>
      <c r="Q254" t="s">
        <v>1876</v>
      </c>
      <c r="R254" t="s">
        <v>1877</v>
      </c>
      <c r="S254" t="s">
        <v>1878</v>
      </c>
      <c r="T254" s="1">
        <v>44316</v>
      </c>
      <c r="U254">
        <v>0</v>
      </c>
      <c r="V254">
        <v>3308</v>
      </c>
      <c r="W254">
        <f>Table_Query_from_parkirtol_50[[#This Row],[max]]-Table_Query_from_parkirtol_50[[#This Row],[min]]</f>
        <v>3308</v>
      </c>
    </row>
    <row r="255" spans="1:23" hidden="1" x14ac:dyDescent="0.25">
      <c r="A255">
        <v>70995</v>
      </c>
      <c r="B255">
        <v>2019</v>
      </c>
      <c r="C255">
        <v>9351</v>
      </c>
      <c r="D255" t="s">
        <v>2012</v>
      </c>
      <c r="E255" t="s">
        <v>2013</v>
      </c>
      <c r="F255" t="s">
        <v>2014</v>
      </c>
      <c r="G255" t="s">
        <v>678</v>
      </c>
      <c r="H255" s="1">
        <v>43641</v>
      </c>
      <c r="I255" t="s">
        <v>23</v>
      </c>
      <c r="J255">
        <v>2</v>
      </c>
      <c r="K255">
        <v>0</v>
      </c>
      <c r="L255" t="s">
        <v>679</v>
      </c>
      <c r="M255" t="s">
        <v>25</v>
      </c>
      <c r="N255" t="s">
        <v>32</v>
      </c>
      <c r="O255" s="1">
        <v>43641</v>
      </c>
      <c r="P255">
        <v>7650</v>
      </c>
      <c r="Q255" t="s">
        <v>1876</v>
      </c>
      <c r="R255" t="s">
        <v>1877</v>
      </c>
      <c r="S255" t="s">
        <v>1878</v>
      </c>
      <c r="T255" s="1">
        <v>44316</v>
      </c>
      <c r="U255">
        <v>0</v>
      </c>
      <c r="V255">
        <v>1376</v>
      </c>
      <c r="W255">
        <f>Table_Query_from_parkirtol_50[[#This Row],[max]]-Table_Query_from_parkirtol_50[[#This Row],[min]]</f>
        <v>1376</v>
      </c>
    </row>
    <row r="256" spans="1:23" hidden="1" x14ac:dyDescent="0.25">
      <c r="A256">
        <v>69947</v>
      </c>
      <c r="B256">
        <v>2019</v>
      </c>
      <c r="C256">
        <v>8303</v>
      </c>
      <c r="D256" t="s">
        <v>2015</v>
      </c>
      <c r="E256" t="s">
        <v>2016</v>
      </c>
      <c r="F256" t="s">
        <v>1826</v>
      </c>
      <c r="G256" t="s">
        <v>350</v>
      </c>
      <c r="H256" s="1">
        <v>43614</v>
      </c>
      <c r="I256" t="s">
        <v>23</v>
      </c>
      <c r="J256">
        <v>2</v>
      </c>
      <c r="K256">
        <v>0</v>
      </c>
      <c r="L256" t="s">
        <v>445</v>
      </c>
      <c r="M256" t="s">
        <v>25</v>
      </c>
      <c r="N256" t="s">
        <v>32</v>
      </c>
      <c r="O256" s="1">
        <v>43614</v>
      </c>
      <c r="P256">
        <v>7650</v>
      </c>
      <c r="Q256" t="s">
        <v>1876</v>
      </c>
      <c r="R256" t="s">
        <v>1877</v>
      </c>
      <c r="S256" t="s">
        <v>1878</v>
      </c>
      <c r="T256" s="1">
        <v>44316</v>
      </c>
      <c r="U256">
        <v>0</v>
      </c>
      <c r="V256">
        <v>2905</v>
      </c>
      <c r="W256">
        <f>Table_Query_from_parkirtol_50[[#This Row],[max]]-Table_Query_from_parkirtol_50[[#This Row],[min]]</f>
        <v>2905</v>
      </c>
    </row>
    <row r="257" spans="1:23" hidden="1" x14ac:dyDescent="0.25">
      <c r="A257">
        <v>25980</v>
      </c>
      <c r="B257">
        <v>2017</v>
      </c>
      <c r="C257">
        <v>5751</v>
      </c>
      <c r="D257" t="s">
        <v>19</v>
      </c>
      <c r="E257" t="s">
        <v>1169</v>
      </c>
      <c r="F257" t="s">
        <v>1059</v>
      </c>
      <c r="G257" t="s">
        <v>994</v>
      </c>
      <c r="H257" s="1">
        <v>42835</v>
      </c>
      <c r="I257" t="s">
        <v>23</v>
      </c>
      <c r="J257">
        <v>2</v>
      </c>
      <c r="K257">
        <v>2</v>
      </c>
      <c r="L257" t="s">
        <v>794</v>
      </c>
      <c r="M257" t="s">
        <v>25</v>
      </c>
      <c r="N257" t="s">
        <v>32</v>
      </c>
      <c r="O257" s="1">
        <v>42835</v>
      </c>
      <c r="P257">
        <v>7400</v>
      </c>
      <c r="Q257" t="s">
        <v>1520</v>
      </c>
      <c r="R257" t="s">
        <v>1069</v>
      </c>
      <c r="S257" t="s">
        <v>1070</v>
      </c>
      <c r="T257" s="1">
        <v>43555</v>
      </c>
      <c r="U257">
        <v>2</v>
      </c>
      <c r="V257">
        <v>6784</v>
      </c>
      <c r="W257">
        <f>Table_Query_from_parkirtol_50[[#This Row],[max]]-Table_Query_from_parkirtol_50[[#This Row],[min]]</f>
        <v>6782</v>
      </c>
    </row>
    <row r="258" spans="1:23" hidden="1" x14ac:dyDescent="0.25">
      <c r="A258">
        <v>26023</v>
      </c>
      <c r="B258">
        <v>2017</v>
      </c>
      <c r="C258">
        <v>5794</v>
      </c>
      <c r="D258" t="s">
        <v>19</v>
      </c>
      <c r="E258" t="s">
        <v>1176</v>
      </c>
      <c r="F258" t="s">
        <v>940</v>
      </c>
      <c r="G258" t="s">
        <v>891</v>
      </c>
      <c r="H258" s="1">
        <v>42836</v>
      </c>
      <c r="I258" t="s">
        <v>23</v>
      </c>
      <c r="J258">
        <v>2</v>
      </c>
      <c r="K258">
        <v>1</v>
      </c>
      <c r="L258" t="s">
        <v>791</v>
      </c>
      <c r="M258" t="s">
        <v>25</v>
      </c>
      <c r="N258" t="s">
        <v>32</v>
      </c>
      <c r="O258" s="1">
        <v>42836</v>
      </c>
      <c r="P258">
        <v>7400</v>
      </c>
      <c r="Q258" t="s">
        <v>1520</v>
      </c>
      <c r="R258" t="s">
        <v>1069</v>
      </c>
      <c r="S258" t="s">
        <v>1070</v>
      </c>
      <c r="T258" s="1">
        <v>43555</v>
      </c>
      <c r="U258">
        <v>1</v>
      </c>
      <c r="V258">
        <v>117069</v>
      </c>
      <c r="W258">
        <f>Table_Query_from_parkirtol_50[[#This Row],[max]]-Table_Query_from_parkirtol_50[[#This Row],[min]]</f>
        <v>117068</v>
      </c>
    </row>
    <row r="259" spans="1:23" hidden="1" x14ac:dyDescent="0.25">
      <c r="A259">
        <v>26223</v>
      </c>
      <c r="B259">
        <v>2017</v>
      </c>
      <c r="C259">
        <v>5994</v>
      </c>
      <c r="D259" t="s">
        <v>19</v>
      </c>
      <c r="E259" t="s">
        <v>1218</v>
      </c>
      <c r="F259" t="s">
        <v>1061</v>
      </c>
      <c r="G259" t="s">
        <v>891</v>
      </c>
      <c r="H259" s="1">
        <v>42842</v>
      </c>
      <c r="I259" t="s">
        <v>23</v>
      </c>
      <c r="J259">
        <v>2</v>
      </c>
      <c r="K259">
        <v>1</v>
      </c>
      <c r="L259" t="s">
        <v>1219</v>
      </c>
      <c r="M259" t="s">
        <v>25</v>
      </c>
      <c r="N259" t="s">
        <v>32</v>
      </c>
      <c r="O259" s="1">
        <v>42842</v>
      </c>
      <c r="P259">
        <v>7400</v>
      </c>
      <c r="Q259" t="s">
        <v>1520</v>
      </c>
      <c r="R259" t="s">
        <v>1069</v>
      </c>
      <c r="S259" t="s">
        <v>1070</v>
      </c>
      <c r="T259" s="1">
        <v>43555</v>
      </c>
      <c r="U259">
        <v>1</v>
      </c>
      <c r="V259">
        <v>8683</v>
      </c>
      <c r="W259">
        <f>Table_Query_from_parkirtol_50[[#This Row],[max]]-Table_Query_from_parkirtol_50[[#This Row],[min]]</f>
        <v>8682</v>
      </c>
    </row>
    <row r="260" spans="1:23" hidden="1" x14ac:dyDescent="0.25">
      <c r="A260">
        <v>25927</v>
      </c>
      <c r="B260">
        <v>2017</v>
      </c>
      <c r="C260">
        <v>5698</v>
      </c>
      <c r="D260" t="s">
        <v>19</v>
      </c>
      <c r="E260" t="s">
        <v>1159</v>
      </c>
      <c r="F260" t="s">
        <v>940</v>
      </c>
      <c r="G260" t="s">
        <v>891</v>
      </c>
      <c r="H260" s="1">
        <v>42835</v>
      </c>
      <c r="I260" t="s">
        <v>23</v>
      </c>
      <c r="J260">
        <v>2</v>
      </c>
      <c r="K260">
        <v>11</v>
      </c>
      <c r="L260" t="s">
        <v>673</v>
      </c>
      <c r="M260" t="s">
        <v>25</v>
      </c>
      <c r="N260" t="s">
        <v>32</v>
      </c>
      <c r="O260" s="1">
        <v>42835</v>
      </c>
      <c r="P260">
        <v>7400</v>
      </c>
      <c r="Q260" t="s">
        <v>1520</v>
      </c>
      <c r="R260" t="s">
        <v>1069</v>
      </c>
      <c r="S260" t="s">
        <v>1070</v>
      </c>
      <c r="T260" s="1">
        <v>43555</v>
      </c>
      <c r="U260">
        <v>11</v>
      </c>
      <c r="V260">
        <v>8711</v>
      </c>
      <c r="W260">
        <f>Table_Query_from_parkirtol_50[[#This Row],[max]]-Table_Query_from_parkirtol_50[[#This Row],[min]]</f>
        <v>8700</v>
      </c>
    </row>
    <row r="261" spans="1:23" hidden="1" x14ac:dyDescent="0.25">
      <c r="A261">
        <v>25985</v>
      </c>
      <c r="B261">
        <v>2017</v>
      </c>
      <c r="C261">
        <v>5756</v>
      </c>
      <c r="D261" t="s">
        <v>19</v>
      </c>
      <c r="E261" t="s">
        <v>1172</v>
      </c>
      <c r="F261" t="s">
        <v>147</v>
      </c>
      <c r="G261" t="s">
        <v>920</v>
      </c>
      <c r="H261" s="1">
        <v>42835</v>
      </c>
      <c r="I261" t="s">
        <v>23</v>
      </c>
      <c r="J261">
        <v>2</v>
      </c>
      <c r="K261">
        <v>1</v>
      </c>
      <c r="L261" t="s">
        <v>732</v>
      </c>
      <c r="M261" t="s">
        <v>25</v>
      </c>
      <c r="N261" t="s">
        <v>32</v>
      </c>
      <c r="O261" s="1">
        <v>42835</v>
      </c>
      <c r="P261">
        <v>7400</v>
      </c>
      <c r="Q261" t="s">
        <v>1520</v>
      </c>
      <c r="R261" t="s">
        <v>1069</v>
      </c>
      <c r="S261" t="s">
        <v>1070</v>
      </c>
      <c r="T261" s="1">
        <v>43555</v>
      </c>
      <c r="U261">
        <v>1</v>
      </c>
      <c r="V261">
        <v>3843</v>
      </c>
      <c r="W261">
        <f>Table_Query_from_parkirtol_50[[#This Row],[max]]-Table_Query_from_parkirtol_50[[#This Row],[min]]</f>
        <v>3842</v>
      </c>
    </row>
    <row r="262" spans="1:23" hidden="1" x14ac:dyDescent="0.25">
      <c r="A262">
        <v>25981</v>
      </c>
      <c r="B262">
        <v>2017</v>
      </c>
      <c r="C262">
        <v>5752</v>
      </c>
      <c r="D262" t="s">
        <v>19</v>
      </c>
      <c r="E262" t="s">
        <v>1170</v>
      </c>
      <c r="F262" t="s">
        <v>147</v>
      </c>
      <c r="G262" t="s">
        <v>939</v>
      </c>
      <c r="H262" s="1">
        <v>42835</v>
      </c>
      <c r="I262" t="s">
        <v>23</v>
      </c>
      <c r="J262">
        <v>2</v>
      </c>
      <c r="K262">
        <v>1</v>
      </c>
      <c r="L262" t="s">
        <v>958</v>
      </c>
      <c r="M262" t="s">
        <v>25</v>
      </c>
      <c r="N262" t="s">
        <v>32</v>
      </c>
      <c r="O262" s="1">
        <v>42835</v>
      </c>
      <c r="P262">
        <v>7400</v>
      </c>
      <c r="Q262" t="s">
        <v>1520</v>
      </c>
      <c r="R262" t="s">
        <v>1069</v>
      </c>
      <c r="S262" t="s">
        <v>1070</v>
      </c>
      <c r="T262" s="1">
        <v>43555</v>
      </c>
      <c r="U262">
        <v>0</v>
      </c>
      <c r="V262">
        <v>4276</v>
      </c>
      <c r="W262">
        <f>Table_Query_from_parkirtol_50[[#This Row],[max]]-Table_Query_from_parkirtol_50[[#This Row],[min]]</f>
        <v>4276</v>
      </c>
    </row>
    <row r="263" spans="1:23" hidden="1" x14ac:dyDescent="0.25">
      <c r="A263">
        <v>26313</v>
      </c>
      <c r="B263">
        <v>2017</v>
      </c>
      <c r="C263">
        <v>6084</v>
      </c>
      <c r="D263" t="s">
        <v>19</v>
      </c>
      <c r="E263" t="s">
        <v>1227</v>
      </c>
      <c r="F263" t="s">
        <v>147</v>
      </c>
      <c r="G263" t="s">
        <v>912</v>
      </c>
      <c r="H263" s="1">
        <v>42843</v>
      </c>
      <c r="I263" t="s">
        <v>23</v>
      </c>
      <c r="J263">
        <v>2</v>
      </c>
      <c r="K263">
        <v>9901</v>
      </c>
      <c r="L263" t="s">
        <v>868</v>
      </c>
      <c r="M263" t="s">
        <v>25</v>
      </c>
      <c r="N263" t="s">
        <v>32</v>
      </c>
      <c r="O263" s="1">
        <v>42843</v>
      </c>
      <c r="P263">
        <v>7400</v>
      </c>
      <c r="Q263" t="s">
        <v>1520</v>
      </c>
      <c r="R263" t="s">
        <v>1069</v>
      </c>
      <c r="S263" t="s">
        <v>1070</v>
      </c>
      <c r="T263" s="1">
        <v>43555</v>
      </c>
      <c r="U263">
        <v>0</v>
      </c>
      <c r="V263">
        <v>14170</v>
      </c>
      <c r="W263">
        <f>Table_Query_from_parkirtol_50[[#This Row],[max]]-Table_Query_from_parkirtol_50[[#This Row],[min]]</f>
        <v>14170</v>
      </c>
    </row>
    <row r="264" spans="1:23" hidden="1" x14ac:dyDescent="0.25">
      <c r="A264">
        <v>25674</v>
      </c>
      <c r="B264">
        <v>2017</v>
      </c>
      <c r="C264">
        <v>5445</v>
      </c>
      <c r="D264" t="s">
        <v>19</v>
      </c>
      <c r="E264" t="s">
        <v>1068</v>
      </c>
      <c r="F264" t="s">
        <v>147</v>
      </c>
      <c r="G264" t="s">
        <v>935</v>
      </c>
      <c r="H264" s="1">
        <v>42829</v>
      </c>
      <c r="I264" t="s">
        <v>23</v>
      </c>
      <c r="J264">
        <v>2</v>
      </c>
      <c r="K264">
        <v>0</v>
      </c>
      <c r="L264" t="s">
        <v>1008</v>
      </c>
      <c r="M264" t="s">
        <v>25</v>
      </c>
      <c r="N264" t="s">
        <v>32</v>
      </c>
      <c r="O264" s="1">
        <v>42829</v>
      </c>
      <c r="P264">
        <v>7400</v>
      </c>
      <c r="Q264" t="s">
        <v>1520</v>
      </c>
      <c r="R264" t="s">
        <v>1069</v>
      </c>
      <c r="S264" t="s">
        <v>1070</v>
      </c>
      <c r="T264" s="1">
        <v>43555</v>
      </c>
      <c r="U264">
        <v>0</v>
      </c>
      <c r="V264">
        <v>28259</v>
      </c>
      <c r="W264">
        <f>Table_Query_from_parkirtol_50[[#This Row],[max]]-Table_Query_from_parkirtol_50[[#This Row],[min]]</f>
        <v>28259</v>
      </c>
    </row>
    <row r="265" spans="1:23" hidden="1" x14ac:dyDescent="0.25">
      <c r="A265">
        <v>26375</v>
      </c>
      <c r="B265">
        <v>2017</v>
      </c>
      <c r="C265">
        <v>6146</v>
      </c>
      <c r="D265" t="s">
        <v>19</v>
      </c>
      <c r="E265" t="s">
        <v>1245</v>
      </c>
      <c r="F265" t="s">
        <v>941</v>
      </c>
      <c r="G265" t="s">
        <v>1246</v>
      </c>
      <c r="H265" s="1">
        <v>42844</v>
      </c>
      <c r="I265" t="s">
        <v>23</v>
      </c>
      <c r="J265">
        <v>12</v>
      </c>
      <c r="K265">
        <v>2</v>
      </c>
      <c r="L265" t="s">
        <v>942</v>
      </c>
      <c r="M265" t="s">
        <v>25</v>
      </c>
      <c r="N265" t="s">
        <v>32</v>
      </c>
      <c r="O265" s="1">
        <v>42844</v>
      </c>
      <c r="P265">
        <v>7400</v>
      </c>
      <c r="Q265" t="s">
        <v>1520</v>
      </c>
      <c r="R265" t="s">
        <v>1069</v>
      </c>
      <c r="S265" t="s">
        <v>1070</v>
      </c>
      <c r="T265" s="1">
        <v>43555</v>
      </c>
      <c r="U265">
        <v>2</v>
      </c>
      <c r="V265">
        <v>81593</v>
      </c>
      <c r="W265">
        <f>Table_Query_from_parkirtol_50[[#This Row],[max]]-Table_Query_from_parkirtol_50[[#This Row],[min]]</f>
        <v>81591</v>
      </c>
    </row>
    <row r="266" spans="1:23" hidden="1" x14ac:dyDescent="0.25">
      <c r="A266">
        <v>26069</v>
      </c>
      <c r="B266">
        <v>2017</v>
      </c>
      <c r="C266">
        <v>5840</v>
      </c>
      <c r="D266" t="s">
        <v>19</v>
      </c>
      <c r="E266" t="s">
        <v>1192</v>
      </c>
      <c r="F266" t="s">
        <v>53</v>
      </c>
      <c r="G266" t="s">
        <v>922</v>
      </c>
      <c r="H266" s="1">
        <v>42837</v>
      </c>
      <c r="I266" t="s">
        <v>23</v>
      </c>
      <c r="J266">
        <v>2</v>
      </c>
      <c r="K266">
        <v>79</v>
      </c>
      <c r="L266" t="s">
        <v>726</v>
      </c>
      <c r="M266" t="s">
        <v>25</v>
      </c>
      <c r="N266" t="s">
        <v>32</v>
      </c>
      <c r="O266" s="1">
        <v>42837</v>
      </c>
      <c r="P266">
        <v>7400</v>
      </c>
      <c r="Q266" t="s">
        <v>1520</v>
      </c>
      <c r="R266" t="s">
        <v>1069</v>
      </c>
      <c r="S266" t="s">
        <v>1070</v>
      </c>
      <c r="T266" s="1">
        <v>43555</v>
      </c>
      <c r="U266">
        <v>79</v>
      </c>
      <c r="V266">
        <v>68449</v>
      </c>
      <c r="W266">
        <f>Table_Query_from_parkirtol_50[[#This Row],[max]]-Table_Query_from_parkirtol_50[[#This Row],[min]]</f>
        <v>68370</v>
      </c>
    </row>
    <row r="267" spans="1:23" hidden="1" x14ac:dyDescent="0.25">
      <c r="A267">
        <v>26118</v>
      </c>
      <c r="B267">
        <v>2017</v>
      </c>
      <c r="C267">
        <v>5889</v>
      </c>
      <c r="D267" t="s">
        <v>19</v>
      </c>
      <c r="E267" t="s">
        <v>1197</v>
      </c>
      <c r="F267" t="s">
        <v>53</v>
      </c>
      <c r="G267" t="s">
        <v>927</v>
      </c>
      <c r="H267" s="1">
        <v>42838</v>
      </c>
      <c r="I267" t="s">
        <v>23</v>
      </c>
      <c r="J267">
        <v>2</v>
      </c>
      <c r="K267">
        <v>43</v>
      </c>
      <c r="L267" t="s">
        <v>494</v>
      </c>
      <c r="M267" t="s">
        <v>25</v>
      </c>
      <c r="N267" t="s">
        <v>32</v>
      </c>
      <c r="O267" s="1">
        <v>42838</v>
      </c>
      <c r="P267">
        <v>7400</v>
      </c>
      <c r="Q267" t="s">
        <v>1520</v>
      </c>
      <c r="R267" t="s">
        <v>1069</v>
      </c>
      <c r="S267" t="s">
        <v>1070</v>
      </c>
      <c r="T267" s="1">
        <v>43555</v>
      </c>
      <c r="U267">
        <v>0</v>
      </c>
      <c r="V267">
        <v>7236</v>
      </c>
      <c r="W267">
        <f>Table_Query_from_parkirtol_50[[#This Row],[max]]-Table_Query_from_parkirtol_50[[#This Row],[min]]</f>
        <v>7236</v>
      </c>
    </row>
    <row r="268" spans="1:23" hidden="1" x14ac:dyDescent="0.25">
      <c r="A268">
        <v>25812</v>
      </c>
      <c r="B268">
        <v>2017</v>
      </c>
      <c r="C268">
        <v>5583</v>
      </c>
      <c r="D268" t="s">
        <v>19</v>
      </c>
      <c r="E268" t="s">
        <v>1123</v>
      </c>
      <c r="F268" t="s">
        <v>1059</v>
      </c>
      <c r="G268" t="s">
        <v>994</v>
      </c>
      <c r="H268" s="1">
        <v>42831</v>
      </c>
      <c r="I268" t="s">
        <v>23</v>
      </c>
      <c r="J268">
        <v>2</v>
      </c>
      <c r="K268">
        <v>2</v>
      </c>
      <c r="L268" t="s">
        <v>869</v>
      </c>
      <c r="M268" t="s">
        <v>25</v>
      </c>
      <c r="N268" t="s">
        <v>32</v>
      </c>
      <c r="O268" s="1">
        <v>42831</v>
      </c>
      <c r="P268">
        <v>7400</v>
      </c>
      <c r="Q268" t="s">
        <v>1520</v>
      </c>
      <c r="R268" t="s">
        <v>1069</v>
      </c>
      <c r="S268" t="s">
        <v>1070</v>
      </c>
      <c r="T268" s="1">
        <v>43555</v>
      </c>
      <c r="U268">
        <v>0</v>
      </c>
      <c r="V268">
        <v>9861</v>
      </c>
      <c r="W268">
        <f>Table_Query_from_parkirtol_50[[#This Row],[max]]-Table_Query_from_parkirtol_50[[#This Row],[min]]</f>
        <v>9861</v>
      </c>
    </row>
    <row r="269" spans="1:23" hidden="1" x14ac:dyDescent="0.25">
      <c r="A269">
        <v>26145</v>
      </c>
      <c r="B269">
        <v>2017</v>
      </c>
      <c r="C269">
        <v>5916</v>
      </c>
      <c r="D269" t="s">
        <v>19</v>
      </c>
      <c r="E269" t="s">
        <v>1208</v>
      </c>
      <c r="F269" t="s">
        <v>1061</v>
      </c>
      <c r="G269" t="s">
        <v>644</v>
      </c>
      <c r="H269" s="1">
        <v>42838</v>
      </c>
      <c r="I269" t="s">
        <v>23</v>
      </c>
      <c r="J269">
        <v>2</v>
      </c>
      <c r="K269">
        <v>1</v>
      </c>
      <c r="L269" t="s">
        <v>703</v>
      </c>
      <c r="M269" t="s">
        <v>25</v>
      </c>
      <c r="N269" t="s">
        <v>32</v>
      </c>
      <c r="O269" s="1">
        <v>42838</v>
      </c>
      <c r="P269">
        <v>7400</v>
      </c>
      <c r="Q269" t="s">
        <v>1520</v>
      </c>
      <c r="R269" t="s">
        <v>1069</v>
      </c>
      <c r="S269" t="s">
        <v>1070</v>
      </c>
      <c r="T269" s="1">
        <v>43555</v>
      </c>
      <c r="U269">
        <v>1</v>
      </c>
      <c r="V269">
        <v>2316</v>
      </c>
      <c r="W269">
        <f>Table_Query_from_parkirtol_50[[#This Row],[max]]-Table_Query_from_parkirtol_50[[#This Row],[min]]</f>
        <v>2315</v>
      </c>
    </row>
    <row r="270" spans="1:23" hidden="1" x14ac:dyDescent="0.25">
      <c r="A270">
        <v>25982</v>
      </c>
      <c r="B270">
        <v>2017</v>
      </c>
      <c r="C270">
        <v>5753</v>
      </c>
      <c r="D270" t="s">
        <v>19</v>
      </c>
      <c r="E270" t="s">
        <v>1171</v>
      </c>
      <c r="F270" t="s">
        <v>144</v>
      </c>
      <c r="G270" t="s">
        <v>299</v>
      </c>
      <c r="H270" s="1">
        <v>42835</v>
      </c>
      <c r="I270" t="s">
        <v>23</v>
      </c>
      <c r="J270">
        <v>2</v>
      </c>
      <c r="K270">
        <v>2</v>
      </c>
      <c r="L270" t="s">
        <v>743</v>
      </c>
      <c r="M270" t="s">
        <v>25</v>
      </c>
      <c r="N270" t="s">
        <v>32</v>
      </c>
      <c r="O270" s="1">
        <v>42835</v>
      </c>
      <c r="P270">
        <v>7400</v>
      </c>
      <c r="Q270" t="s">
        <v>1520</v>
      </c>
      <c r="R270" t="s">
        <v>1069</v>
      </c>
      <c r="S270" t="s">
        <v>1070</v>
      </c>
      <c r="T270" s="1">
        <v>43555</v>
      </c>
      <c r="U270">
        <v>2</v>
      </c>
      <c r="V270">
        <v>24038</v>
      </c>
      <c r="W270">
        <f>Table_Query_from_parkirtol_50[[#This Row],[max]]-Table_Query_from_parkirtol_50[[#This Row],[min]]</f>
        <v>24036</v>
      </c>
    </row>
    <row r="271" spans="1:23" hidden="1" x14ac:dyDescent="0.25">
      <c r="A271">
        <v>25849</v>
      </c>
      <c r="B271">
        <v>2017</v>
      </c>
      <c r="C271">
        <v>5620</v>
      </c>
      <c r="D271" t="s">
        <v>19</v>
      </c>
      <c r="E271" t="s">
        <v>1142</v>
      </c>
      <c r="F271" t="s">
        <v>42</v>
      </c>
      <c r="G271" t="s">
        <v>1002</v>
      </c>
      <c r="H271" s="1">
        <v>42832</v>
      </c>
      <c r="I271" t="s">
        <v>23</v>
      </c>
      <c r="J271">
        <v>2</v>
      </c>
      <c r="K271">
        <v>62</v>
      </c>
      <c r="L271" t="s">
        <v>103</v>
      </c>
      <c r="M271" t="s">
        <v>25</v>
      </c>
      <c r="N271" t="s">
        <v>32</v>
      </c>
      <c r="O271" s="1">
        <v>42832</v>
      </c>
      <c r="P271">
        <v>7400</v>
      </c>
      <c r="Q271" t="s">
        <v>1520</v>
      </c>
      <c r="R271" t="s">
        <v>1069</v>
      </c>
      <c r="S271" t="s">
        <v>1070</v>
      </c>
      <c r="T271" s="1">
        <v>43555</v>
      </c>
      <c r="U271">
        <v>0</v>
      </c>
      <c r="V271">
        <v>17656</v>
      </c>
      <c r="W271">
        <f>Table_Query_from_parkirtol_50[[#This Row],[max]]-Table_Query_from_parkirtol_50[[#This Row],[min]]</f>
        <v>17656</v>
      </c>
    </row>
    <row r="272" spans="1:23" hidden="1" x14ac:dyDescent="0.25">
      <c r="A272">
        <v>25794</v>
      </c>
      <c r="B272">
        <v>2017</v>
      </c>
      <c r="C272">
        <v>5565</v>
      </c>
      <c r="D272" t="s">
        <v>19</v>
      </c>
      <c r="E272" t="s">
        <v>1111</v>
      </c>
      <c r="F272" t="s">
        <v>42</v>
      </c>
      <c r="G272" t="s">
        <v>1003</v>
      </c>
      <c r="H272" s="1">
        <v>42831</v>
      </c>
      <c r="I272" t="s">
        <v>23</v>
      </c>
      <c r="J272">
        <v>2</v>
      </c>
      <c r="K272">
        <v>9</v>
      </c>
      <c r="L272" t="s">
        <v>103</v>
      </c>
      <c r="M272" t="s">
        <v>25</v>
      </c>
      <c r="N272" t="s">
        <v>32</v>
      </c>
      <c r="O272" s="1">
        <v>42831</v>
      </c>
      <c r="P272">
        <v>7400</v>
      </c>
      <c r="Q272" t="s">
        <v>1520</v>
      </c>
      <c r="R272" t="s">
        <v>1069</v>
      </c>
      <c r="S272" t="s">
        <v>1070</v>
      </c>
      <c r="T272" s="1">
        <v>43555</v>
      </c>
      <c r="U272">
        <v>9</v>
      </c>
      <c r="V272">
        <v>12695</v>
      </c>
      <c r="W272">
        <f>Table_Query_from_parkirtol_50[[#This Row],[max]]-Table_Query_from_parkirtol_50[[#This Row],[min]]</f>
        <v>12686</v>
      </c>
    </row>
    <row r="273" spans="1:23" hidden="1" x14ac:dyDescent="0.25">
      <c r="A273">
        <v>26047</v>
      </c>
      <c r="B273">
        <v>2017</v>
      </c>
      <c r="C273">
        <v>5818</v>
      </c>
      <c r="D273" t="s">
        <v>19</v>
      </c>
      <c r="E273" t="s">
        <v>1186</v>
      </c>
      <c r="F273" t="s">
        <v>53</v>
      </c>
      <c r="G273" t="s">
        <v>921</v>
      </c>
      <c r="H273" s="1">
        <v>42836</v>
      </c>
      <c r="I273" t="s">
        <v>23</v>
      </c>
      <c r="J273">
        <v>2</v>
      </c>
      <c r="K273">
        <v>1</v>
      </c>
      <c r="L273" t="s">
        <v>568</v>
      </c>
      <c r="M273" t="s">
        <v>25</v>
      </c>
      <c r="N273" t="s">
        <v>32</v>
      </c>
      <c r="O273" s="1">
        <v>42836</v>
      </c>
      <c r="P273">
        <v>7400</v>
      </c>
      <c r="Q273" t="s">
        <v>1520</v>
      </c>
      <c r="R273" t="s">
        <v>1069</v>
      </c>
      <c r="S273" t="s">
        <v>1070</v>
      </c>
      <c r="T273" s="1">
        <v>43555</v>
      </c>
      <c r="U273">
        <v>0</v>
      </c>
      <c r="V273">
        <v>41173</v>
      </c>
      <c r="W273">
        <f>Table_Query_from_parkirtol_50[[#This Row],[max]]-Table_Query_from_parkirtol_50[[#This Row],[min]]</f>
        <v>41173</v>
      </c>
    </row>
    <row r="274" spans="1:23" hidden="1" x14ac:dyDescent="0.25">
      <c r="A274">
        <v>12405</v>
      </c>
      <c r="B274">
        <v>2016</v>
      </c>
      <c r="C274">
        <v>12388</v>
      </c>
      <c r="D274" t="s">
        <v>19</v>
      </c>
      <c r="E274" t="s">
        <v>881</v>
      </c>
      <c r="F274" t="s">
        <v>858</v>
      </c>
      <c r="G274" t="s">
        <v>882</v>
      </c>
      <c r="H274" s="1">
        <v>42592</v>
      </c>
      <c r="I274" t="s">
        <v>23</v>
      </c>
      <c r="J274">
        <v>8</v>
      </c>
      <c r="K274">
        <v>62</v>
      </c>
      <c r="L274" t="s">
        <v>640</v>
      </c>
      <c r="M274" t="s">
        <v>25</v>
      </c>
      <c r="N274" t="s">
        <v>32</v>
      </c>
      <c r="O274" s="1">
        <v>42592</v>
      </c>
      <c r="P274">
        <v>6900</v>
      </c>
      <c r="Q274" t="s">
        <v>1579</v>
      </c>
      <c r="R274" t="s">
        <v>257</v>
      </c>
      <c r="S274" t="s">
        <v>876</v>
      </c>
      <c r="T274" s="1">
        <v>43302</v>
      </c>
      <c r="U274">
        <v>0</v>
      </c>
      <c r="V274">
        <v>23690</v>
      </c>
      <c r="W274">
        <f>Table_Query_from_parkirtol_50[[#This Row],[max]]-Table_Query_from_parkirtol_50[[#This Row],[min]]</f>
        <v>23690</v>
      </c>
    </row>
    <row r="275" spans="1:23" hidden="1" x14ac:dyDescent="0.25">
      <c r="A275">
        <v>12366</v>
      </c>
      <c r="B275">
        <v>2016</v>
      </c>
      <c r="C275">
        <v>12349</v>
      </c>
      <c r="D275" t="s">
        <v>19</v>
      </c>
      <c r="E275" t="s">
        <v>874</v>
      </c>
      <c r="F275" t="s">
        <v>19</v>
      </c>
      <c r="G275" t="s">
        <v>875</v>
      </c>
      <c r="H275" s="1">
        <v>42591</v>
      </c>
      <c r="I275" t="s">
        <v>23</v>
      </c>
      <c r="J275">
        <v>8</v>
      </c>
      <c r="K275">
        <v>0</v>
      </c>
      <c r="L275" t="s">
        <v>226</v>
      </c>
      <c r="M275" t="s">
        <v>25</v>
      </c>
      <c r="N275" t="s">
        <v>32</v>
      </c>
      <c r="O275" s="1">
        <v>42591</v>
      </c>
      <c r="P275">
        <v>6900</v>
      </c>
      <c r="Q275" t="s">
        <v>1579</v>
      </c>
      <c r="R275" t="s">
        <v>257</v>
      </c>
      <c r="S275" t="s">
        <v>876</v>
      </c>
      <c r="T275" s="1">
        <v>43302</v>
      </c>
      <c r="U275">
        <v>0</v>
      </c>
      <c r="V275">
        <v>132615</v>
      </c>
      <c r="W275">
        <f>Table_Query_from_parkirtol_50[[#This Row],[max]]-Table_Query_from_parkirtol_50[[#This Row],[min]]</f>
        <v>132615</v>
      </c>
    </row>
    <row r="276" spans="1:23" hidden="1" x14ac:dyDescent="0.25">
      <c r="A276">
        <v>25879</v>
      </c>
      <c r="B276">
        <v>2017</v>
      </c>
      <c r="C276">
        <v>5650</v>
      </c>
      <c r="D276" t="s">
        <v>19</v>
      </c>
      <c r="E276" t="s">
        <v>1148</v>
      </c>
      <c r="F276" t="s">
        <v>307</v>
      </c>
      <c r="G276" t="s">
        <v>353</v>
      </c>
      <c r="H276" s="1">
        <v>42832</v>
      </c>
      <c r="I276" t="s">
        <v>23</v>
      </c>
      <c r="J276">
        <v>2</v>
      </c>
      <c r="K276">
        <v>2</v>
      </c>
      <c r="L276" t="s">
        <v>832</v>
      </c>
      <c r="M276" t="s">
        <v>25</v>
      </c>
      <c r="N276" t="s">
        <v>32</v>
      </c>
      <c r="O276" s="1">
        <v>42832</v>
      </c>
      <c r="P276">
        <v>7400</v>
      </c>
      <c r="Q276" t="s">
        <v>1520</v>
      </c>
      <c r="R276" t="s">
        <v>1069</v>
      </c>
      <c r="S276" t="s">
        <v>1070</v>
      </c>
      <c r="T276" s="1">
        <v>43555</v>
      </c>
      <c r="U276">
        <v>2</v>
      </c>
      <c r="V276">
        <v>3450</v>
      </c>
      <c r="W276">
        <f>Table_Query_from_parkirtol_50[[#This Row],[max]]-Table_Query_from_parkirtol_50[[#This Row],[min]]</f>
        <v>3448</v>
      </c>
    </row>
    <row r="277" spans="1:23" hidden="1" x14ac:dyDescent="0.25">
      <c r="A277">
        <v>12374</v>
      </c>
      <c r="B277">
        <v>2016</v>
      </c>
      <c r="C277">
        <v>12357</v>
      </c>
      <c r="D277" t="s">
        <v>19</v>
      </c>
      <c r="E277" t="s">
        <v>877</v>
      </c>
      <c r="F277" t="s">
        <v>19</v>
      </c>
      <c r="G277" t="s">
        <v>878</v>
      </c>
      <c r="H277" s="1">
        <v>42591</v>
      </c>
      <c r="I277" t="s">
        <v>23</v>
      </c>
      <c r="J277">
        <v>8</v>
      </c>
      <c r="K277">
        <v>0</v>
      </c>
      <c r="L277" t="s">
        <v>879</v>
      </c>
      <c r="M277" t="s">
        <v>25</v>
      </c>
      <c r="N277" t="s">
        <v>32</v>
      </c>
      <c r="O277" s="1">
        <v>42591</v>
      </c>
      <c r="P277">
        <v>6900</v>
      </c>
      <c r="Q277" t="s">
        <v>1579</v>
      </c>
      <c r="R277" t="s">
        <v>257</v>
      </c>
      <c r="S277" t="s">
        <v>876</v>
      </c>
      <c r="T277" s="1">
        <v>43302</v>
      </c>
      <c r="U277">
        <v>0</v>
      </c>
      <c r="V277">
        <v>1961</v>
      </c>
      <c r="W277">
        <f>Table_Query_from_parkirtol_50[[#This Row],[max]]-Table_Query_from_parkirtol_50[[#This Row],[min]]</f>
        <v>1961</v>
      </c>
    </row>
    <row r="278" spans="1:23" hidden="1" x14ac:dyDescent="0.25">
      <c r="A278">
        <v>12483</v>
      </c>
      <c r="B278">
        <v>2016</v>
      </c>
      <c r="C278">
        <v>12466</v>
      </c>
      <c r="D278" t="s">
        <v>19</v>
      </c>
      <c r="E278" t="s">
        <v>884</v>
      </c>
      <c r="F278" t="s">
        <v>19</v>
      </c>
      <c r="G278" t="s">
        <v>885</v>
      </c>
      <c r="H278" s="1">
        <v>42593</v>
      </c>
      <c r="I278" t="s">
        <v>23</v>
      </c>
      <c r="J278">
        <v>8</v>
      </c>
      <c r="K278">
        <v>0</v>
      </c>
      <c r="L278" t="s">
        <v>886</v>
      </c>
      <c r="M278" t="s">
        <v>25</v>
      </c>
      <c r="N278" t="s">
        <v>32</v>
      </c>
      <c r="O278" s="1">
        <v>42593</v>
      </c>
      <c r="P278">
        <v>6900</v>
      </c>
      <c r="Q278" t="s">
        <v>1579</v>
      </c>
      <c r="R278" t="s">
        <v>257</v>
      </c>
      <c r="S278" t="s">
        <v>876</v>
      </c>
      <c r="T278" s="1">
        <v>43302</v>
      </c>
      <c r="U278">
        <v>0</v>
      </c>
      <c r="V278">
        <v>1739</v>
      </c>
      <c r="W278">
        <f>Table_Query_from_parkirtol_50[[#This Row],[max]]-Table_Query_from_parkirtol_50[[#This Row],[min]]</f>
        <v>1739</v>
      </c>
    </row>
    <row r="279" spans="1:23" hidden="1" x14ac:dyDescent="0.25">
      <c r="A279">
        <v>12584</v>
      </c>
      <c r="B279">
        <v>2016</v>
      </c>
      <c r="C279">
        <v>12567</v>
      </c>
      <c r="D279" t="s">
        <v>19</v>
      </c>
      <c r="E279" t="s">
        <v>892</v>
      </c>
      <c r="F279" t="s">
        <v>19</v>
      </c>
      <c r="G279" t="s">
        <v>893</v>
      </c>
      <c r="H279" s="1">
        <v>42597</v>
      </c>
      <c r="I279" t="s">
        <v>23</v>
      </c>
      <c r="J279">
        <v>8</v>
      </c>
      <c r="K279">
        <v>20</v>
      </c>
      <c r="L279" t="s">
        <v>511</v>
      </c>
      <c r="M279" t="s">
        <v>25</v>
      </c>
      <c r="N279" t="s">
        <v>32</v>
      </c>
      <c r="O279" s="1">
        <v>42597</v>
      </c>
      <c r="P279">
        <v>6900</v>
      </c>
      <c r="Q279" t="s">
        <v>1579</v>
      </c>
      <c r="R279" t="s">
        <v>257</v>
      </c>
      <c r="S279" t="s">
        <v>876</v>
      </c>
      <c r="T279" s="1">
        <v>43302</v>
      </c>
      <c r="U279">
        <v>0</v>
      </c>
      <c r="V279">
        <v>4444</v>
      </c>
      <c r="W279">
        <f>Table_Query_from_parkirtol_50[[#This Row],[max]]-Table_Query_from_parkirtol_50[[#This Row],[min]]</f>
        <v>4444</v>
      </c>
    </row>
    <row r="280" spans="1:23" hidden="1" x14ac:dyDescent="0.25">
      <c r="A280">
        <v>51544</v>
      </c>
      <c r="B280">
        <v>2018</v>
      </c>
      <c r="C280">
        <v>10977</v>
      </c>
      <c r="D280" t="s">
        <v>1580</v>
      </c>
      <c r="E280" t="s">
        <v>1581</v>
      </c>
      <c r="F280" t="s">
        <v>987</v>
      </c>
      <c r="G280" t="s">
        <v>890</v>
      </c>
      <c r="H280" s="1">
        <v>43286</v>
      </c>
      <c r="I280" t="s">
        <v>23</v>
      </c>
      <c r="J280">
        <v>8</v>
      </c>
      <c r="K280">
        <v>0</v>
      </c>
      <c r="L280" t="s">
        <v>1582</v>
      </c>
      <c r="M280" t="s">
        <v>25</v>
      </c>
      <c r="N280" t="s">
        <v>32</v>
      </c>
      <c r="O280" s="1">
        <v>43286</v>
      </c>
      <c r="P280">
        <v>7800</v>
      </c>
      <c r="Q280" t="s">
        <v>1583</v>
      </c>
      <c r="R280" t="s">
        <v>1584</v>
      </c>
      <c r="S280" t="s">
        <v>1585</v>
      </c>
      <c r="T280" s="1">
        <v>43982</v>
      </c>
      <c r="U280">
        <v>0</v>
      </c>
      <c r="V280">
        <v>9000</v>
      </c>
      <c r="W280">
        <f>Table_Query_from_parkirtol_50[[#This Row],[max]]-Table_Query_from_parkirtol_50[[#This Row],[min]]</f>
        <v>9000</v>
      </c>
    </row>
    <row r="281" spans="1:23" hidden="1" x14ac:dyDescent="0.25">
      <c r="A281">
        <v>51604</v>
      </c>
      <c r="B281">
        <v>2018</v>
      </c>
      <c r="C281">
        <v>11037</v>
      </c>
      <c r="D281" t="s">
        <v>1586</v>
      </c>
      <c r="E281" t="s">
        <v>1587</v>
      </c>
      <c r="F281" t="s">
        <v>987</v>
      </c>
      <c r="G281" t="s">
        <v>1041</v>
      </c>
      <c r="H281" s="1">
        <v>43287</v>
      </c>
      <c r="I281" t="s">
        <v>23</v>
      </c>
      <c r="J281">
        <v>8</v>
      </c>
      <c r="K281">
        <v>0</v>
      </c>
      <c r="L281" t="s">
        <v>179</v>
      </c>
      <c r="M281" t="s">
        <v>25</v>
      </c>
      <c r="N281" t="s">
        <v>32</v>
      </c>
      <c r="O281" s="1">
        <v>43287</v>
      </c>
      <c r="P281">
        <v>7800</v>
      </c>
      <c r="Q281" t="s">
        <v>1583</v>
      </c>
      <c r="R281" t="s">
        <v>1584</v>
      </c>
      <c r="S281" t="s">
        <v>1585</v>
      </c>
      <c r="T281" s="1">
        <v>43982</v>
      </c>
      <c r="U281">
        <v>0</v>
      </c>
      <c r="V281">
        <v>4536</v>
      </c>
      <c r="W281">
        <f>Table_Query_from_parkirtol_50[[#This Row],[max]]-Table_Query_from_parkirtol_50[[#This Row],[min]]</f>
        <v>4536</v>
      </c>
    </row>
    <row r="282" spans="1:23" hidden="1" x14ac:dyDescent="0.25">
      <c r="A282">
        <v>25792</v>
      </c>
      <c r="B282">
        <v>2017</v>
      </c>
      <c r="C282">
        <v>5563</v>
      </c>
      <c r="D282" t="s">
        <v>19</v>
      </c>
      <c r="E282" t="s">
        <v>1110</v>
      </c>
      <c r="F282" t="s">
        <v>53</v>
      </c>
      <c r="G282" t="s">
        <v>905</v>
      </c>
      <c r="H282" s="1">
        <v>42831</v>
      </c>
      <c r="I282" t="s">
        <v>23</v>
      </c>
      <c r="J282">
        <v>2</v>
      </c>
      <c r="K282">
        <v>2</v>
      </c>
      <c r="L282" t="s">
        <v>951</v>
      </c>
      <c r="M282" t="s">
        <v>25</v>
      </c>
      <c r="N282" t="s">
        <v>32</v>
      </c>
      <c r="O282" s="1">
        <v>42831</v>
      </c>
      <c r="P282">
        <v>7400</v>
      </c>
      <c r="Q282" t="s">
        <v>1520</v>
      </c>
      <c r="R282" t="s">
        <v>1069</v>
      </c>
      <c r="S282" t="s">
        <v>1070</v>
      </c>
      <c r="T282" s="1">
        <v>43555</v>
      </c>
      <c r="U282">
        <v>0</v>
      </c>
      <c r="V282">
        <v>34901</v>
      </c>
      <c r="W282">
        <f>Table_Query_from_parkirtol_50[[#This Row],[max]]-Table_Query_from_parkirtol_50[[#This Row],[min]]</f>
        <v>34901</v>
      </c>
    </row>
    <row r="283" spans="1:23" hidden="1" x14ac:dyDescent="0.25">
      <c r="A283">
        <v>51675</v>
      </c>
      <c r="B283">
        <v>2018</v>
      </c>
      <c r="C283">
        <v>11108</v>
      </c>
      <c r="D283" t="s">
        <v>1588</v>
      </c>
      <c r="E283" t="s">
        <v>1589</v>
      </c>
      <c r="F283" t="s">
        <v>1455</v>
      </c>
      <c r="G283" t="s">
        <v>875</v>
      </c>
      <c r="H283" s="1">
        <v>43290</v>
      </c>
      <c r="I283" t="s">
        <v>23</v>
      </c>
      <c r="J283">
        <v>8</v>
      </c>
      <c r="K283">
        <v>0</v>
      </c>
      <c r="L283" t="s">
        <v>741</v>
      </c>
      <c r="M283" t="s">
        <v>25</v>
      </c>
      <c r="N283" t="s">
        <v>32</v>
      </c>
      <c r="O283" s="1">
        <v>43290</v>
      </c>
      <c r="P283">
        <v>7800</v>
      </c>
      <c r="Q283" t="s">
        <v>1583</v>
      </c>
      <c r="R283" t="s">
        <v>1584</v>
      </c>
      <c r="S283" t="s">
        <v>1585</v>
      </c>
      <c r="T283" s="1">
        <v>43982</v>
      </c>
      <c r="U283">
        <v>0</v>
      </c>
      <c r="V283">
        <v>70212</v>
      </c>
      <c r="W283">
        <f>Table_Query_from_parkirtol_50[[#This Row],[max]]-Table_Query_from_parkirtol_50[[#This Row],[min]]</f>
        <v>70212</v>
      </c>
    </row>
    <row r="284" spans="1:23" hidden="1" x14ac:dyDescent="0.25">
      <c r="A284">
        <v>26049</v>
      </c>
      <c r="B284">
        <v>2017</v>
      </c>
      <c r="C284">
        <v>5820</v>
      </c>
      <c r="D284" t="s">
        <v>19</v>
      </c>
      <c r="E284" t="s">
        <v>1187</v>
      </c>
      <c r="F284" t="s">
        <v>147</v>
      </c>
      <c r="G284" t="s">
        <v>924</v>
      </c>
      <c r="H284" s="1">
        <v>42837</v>
      </c>
      <c r="I284" t="s">
        <v>23</v>
      </c>
      <c r="J284">
        <v>2</v>
      </c>
      <c r="K284">
        <v>70</v>
      </c>
      <c r="L284" t="s">
        <v>192</v>
      </c>
      <c r="M284" t="s">
        <v>25</v>
      </c>
      <c r="N284" t="s">
        <v>32</v>
      </c>
      <c r="O284" s="1">
        <v>42837</v>
      </c>
      <c r="P284">
        <v>7400</v>
      </c>
      <c r="Q284" t="s">
        <v>1520</v>
      </c>
      <c r="R284" t="s">
        <v>1069</v>
      </c>
      <c r="S284" t="s">
        <v>1070</v>
      </c>
      <c r="T284" s="1">
        <v>43555</v>
      </c>
      <c r="U284">
        <v>70</v>
      </c>
      <c r="V284">
        <v>119159</v>
      </c>
      <c r="W284">
        <f>Table_Query_from_parkirtol_50[[#This Row],[max]]-Table_Query_from_parkirtol_50[[#This Row],[min]]</f>
        <v>119089</v>
      </c>
    </row>
    <row r="285" spans="1:23" hidden="1" x14ac:dyDescent="0.25">
      <c r="A285">
        <v>51751</v>
      </c>
      <c r="B285">
        <v>2018</v>
      </c>
      <c r="C285">
        <v>11184</v>
      </c>
      <c r="D285" t="s">
        <v>1590</v>
      </c>
      <c r="E285" t="s">
        <v>1591</v>
      </c>
      <c r="F285" t="s">
        <v>184</v>
      </c>
      <c r="G285" t="s">
        <v>1470</v>
      </c>
      <c r="H285" s="1">
        <v>43291</v>
      </c>
      <c r="I285" t="s">
        <v>23</v>
      </c>
      <c r="J285">
        <v>8</v>
      </c>
      <c r="K285">
        <v>0</v>
      </c>
      <c r="L285" t="s">
        <v>1592</v>
      </c>
      <c r="M285" t="s">
        <v>25</v>
      </c>
      <c r="N285" t="s">
        <v>32</v>
      </c>
      <c r="O285" s="1">
        <v>43291</v>
      </c>
      <c r="P285">
        <v>7800</v>
      </c>
      <c r="Q285" t="s">
        <v>1583</v>
      </c>
      <c r="R285" t="s">
        <v>1584</v>
      </c>
      <c r="S285" t="s">
        <v>1585</v>
      </c>
      <c r="T285" s="1">
        <v>43982</v>
      </c>
      <c r="U285">
        <v>0</v>
      </c>
      <c r="V285">
        <v>5362</v>
      </c>
      <c r="W285">
        <f>Table_Query_from_parkirtol_50[[#This Row],[max]]-Table_Query_from_parkirtol_50[[#This Row],[min]]</f>
        <v>5362</v>
      </c>
    </row>
    <row r="286" spans="1:23" hidden="1" x14ac:dyDescent="0.25">
      <c r="A286">
        <v>27264</v>
      </c>
      <c r="B286">
        <v>2017</v>
      </c>
      <c r="C286">
        <v>7035</v>
      </c>
      <c r="D286" t="s">
        <v>19</v>
      </c>
      <c r="E286" t="s">
        <v>1270</v>
      </c>
      <c r="F286" t="s">
        <v>147</v>
      </c>
      <c r="G286" t="s">
        <v>932</v>
      </c>
      <c r="H286" s="1">
        <v>42859</v>
      </c>
      <c r="I286" t="s">
        <v>23</v>
      </c>
      <c r="J286">
        <v>2</v>
      </c>
      <c r="K286">
        <v>130</v>
      </c>
      <c r="L286" t="s">
        <v>937</v>
      </c>
      <c r="M286" t="s">
        <v>25</v>
      </c>
      <c r="N286" t="s">
        <v>32</v>
      </c>
      <c r="O286" s="1">
        <v>42859</v>
      </c>
      <c r="P286">
        <v>7500</v>
      </c>
      <c r="Q286" t="s">
        <v>1520</v>
      </c>
      <c r="R286" t="s">
        <v>1069</v>
      </c>
      <c r="S286" t="s">
        <v>1070</v>
      </c>
      <c r="T286" s="1">
        <v>43555</v>
      </c>
      <c r="U286">
        <v>130</v>
      </c>
      <c r="V286">
        <v>3532</v>
      </c>
      <c r="W286">
        <f>Table_Query_from_parkirtol_50[[#This Row],[max]]-Table_Query_from_parkirtol_50[[#This Row],[min]]</f>
        <v>3402</v>
      </c>
    </row>
    <row r="287" spans="1:23" hidden="1" x14ac:dyDescent="0.25">
      <c r="A287">
        <v>52092</v>
      </c>
      <c r="B287">
        <v>2018</v>
      </c>
      <c r="C287">
        <v>11525</v>
      </c>
      <c r="D287" t="s">
        <v>1593</v>
      </c>
      <c r="E287" t="s">
        <v>1594</v>
      </c>
      <c r="F287" t="s">
        <v>987</v>
      </c>
      <c r="G287" t="s">
        <v>898</v>
      </c>
      <c r="H287" s="1">
        <v>43297</v>
      </c>
      <c r="I287" t="s">
        <v>23</v>
      </c>
      <c r="J287">
        <v>8</v>
      </c>
      <c r="K287">
        <v>90</v>
      </c>
      <c r="L287" t="s">
        <v>1508</v>
      </c>
      <c r="M287" t="s">
        <v>25</v>
      </c>
      <c r="N287" t="s">
        <v>32</v>
      </c>
      <c r="O287" s="1">
        <v>43298</v>
      </c>
      <c r="P287">
        <v>7800</v>
      </c>
      <c r="Q287" t="s">
        <v>1583</v>
      </c>
      <c r="R287" t="s">
        <v>1584</v>
      </c>
      <c r="S287" t="s">
        <v>1585</v>
      </c>
      <c r="T287" s="1">
        <v>43982</v>
      </c>
      <c r="U287">
        <v>0</v>
      </c>
      <c r="V287">
        <v>10310</v>
      </c>
      <c r="W287">
        <f>Table_Query_from_parkirtol_50[[#This Row],[max]]-Table_Query_from_parkirtol_50[[#This Row],[min]]</f>
        <v>10310</v>
      </c>
    </row>
    <row r="288" spans="1:23" hidden="1" x14ac:dyDescent="0.25">
      <c r="A288">
        <v>51716</v>
      </c>
      <c r="B288">
        <v>2018</v>
      </c>
      <c r="C288">
        <v>11149</v>
      </c>
      <c r="D288" t="s">
        <v>1595</v>
      </c>
      <c r="E288" t="s">
        <v>1596</v>
      </c>
      <c r="F288" t="s">
        <v>992</v>
      </c>
      <c r="G288" t="s">
        <v>1597</v>
      </c>
      <c r="H288" s="1">
        <v>43290</v>
      </c>
      <c r="I288" t="s">
        <v>23</v>
      </c>
      <c r="J288">
        <v>8</v>
      </c>
      <c r="K288">
        <v>0</v>
      </c>
      <c r="L288" t="s">
        <v>1598</v>
      </c>
      <c r="M288" t="s">
        <v>25</v>
      </c>
      <c r="N288" t="s">
        <v>32</v>
      </c>
      <c r="O288" s="1">
        <v>43290</v>
      </c>
      <c r="P288">
        <v>7800</v>
      </c>
      <c r="Q288" t="s">
        <v>1583</v>
      </c>
      <c r="R288" t="s">
        <v>1584</v>
      </c>
      <c r="S288" t="s">
        <v>1585</v>
      </c>
      <c r="T288" s="1">
        <v>43982</v>
      </c>
      <c r="U288">
        <v>0</v>
      </c>
      <c r="V288">
        <v>13380</v>
      </c>
      <c r="W288">
        <f>Table_Query_from_parkirtol_50[[#This Row],[max]]-Table_Query_from_parkirtol_50[[#This Row],[min]]</f>
        <v>13380</v>
      </c>
    </row>
    <row r="289" spans="1:23" hidden="1" x14ac:dyDescent="0.25">
      <c r="A289">
        <v>25848</v>
      </c>
      <c r="B289">
        <v>2017</v>
      </c>
      <c r="C289">
        <v>5619</v>
      </c>
      <c r="D289" t="s">
        <v>19</v>
      </c>
      <c r="E289" t="s">
        <v>1141</v>
      </c>
      <c r="F289" t="s">
        <v>42</v>
      </c>
      <c r="G289" t="s">
        <v>902</v>
      </c>
      <c r="H289" s="1">
        <v>42832</v>
      </c>
      <c r="I289" t="s">
        <v>23</v>
      </c>
      <c r="J289">
        <v>2</v>
      </c>
      <c r="K289">
        <v>59</v>
      </c>
      <c r="L289" t="s">
        <v>103</v>
      </c>
      <c r="M289" t="s">
        <v>25</v>
      </c>
      <c r="N289" t="s">
        <v>32</v>
      </c>
      <c r="O289" s="1">
        <v>42832</v>
      </c>
      <c r="P289">
        <v>7400</v>
      </c>
      <c r="Q289" t="s">
        <v>1520</v>
      </c>
      <c r="R289" t="s">
        <v>1069</v>
      </c>
      <c r="S289" t="s">
        <v>1070</v>
      </c>
      <c r="T289" s="1">
        <v>43555</v>
      </c>
      <c r="U289">
        <v>0</v>
      </c>
      <c r="V289">
        <v>15089</v>
      </c>
      <c r="W289">
        <f>Table_Query_from_parkirtol_50[[#This Row],[max]]-Table_Query_from_parkirtol_50[[#This Row],[min]]</f>
        <v>15089</v>
      </c>
    </row>
    <row r="290" spans="1:23" hidden="1" x14ac:dyDescent="0.25">
      <c r="A290">
        <v>51718</v>
      </c>
      <c r="B290">
        <v>2018</v>
      </c>
      <c r="C290">
        <v>11151</v>
      </c>
      <c r="D290" t="s">
        <v>1599</v>
      </c>
      <c r="E290" t="s">
        <v>1600</v>
      </c>
      <c r="F290" t="s">
        <v>1455</v>
      </c>
      <c r="G290" t="s">
        <v>882</v>
      </c>
      <c r="H290" s="1">
        <v>43290</v>
      </c>
      <c r="I290" t="s">
        <v>23</v>
      </c>
      <c r="J290">
        <v>8</v>
      </c>
      <c r="K290">
        <v>0</v>
      </c>
      <c r="L290" t="s">
        <v>1601</v>
      </c>
      <c r="M290" t="s">
        <v>25</v>
      </c>
      <c r="N290" t="s">
        <v>32</v>
      </c>
      <c r="O290" s="1">
        <v>43290</v>
      </c>
      <c r="P290">
        <v>7800</v>
      </c>
      <c r="Q290" t="s">
        <v>1583</v>
      </c>
      <c r="R290" t="s">
        <v>1584</v>
      </c>
      <c r="S290" t="s">
        <v>1585</v>
      </c>
      <c r="T290" s="1">
        <v>43982</v>
      </c>
      <c r="U290">
        <v>0</v>
      </c>
      <c r="V290">
        <v>11762</v>
      </c>
      <c r="W290">
        <f>Table_Query_from_parkirtol_50[[#This Row],[max]]-Table_Query_from_parkirtol_50[[#This Row],[min]]</f>
        <v>11762</v>
      </c>
    </row>
    <row r="291" spans="1:23" hidden="1" x14ac:dyDescent="0.25">
      <c r="A291">
        <v>51535</v>
      </c>
      <c r="B291">
        <v>2018</v>
      </c>
      <c r="C291">
        <v>10968</v>
      </c>
      <c r="D291" t="s">
        <v>1602</v>
      </c>
      <c r="E291" t="s">
        <v>1603</v>
      </c>
      <c r="F291" t="s">
        <v>987</v>
      </c>
      <c r="G291" t="s">
        <v>917</v>
      </c>
      <c r="H291" s="1">
        <v>43286</v>
      </c>
      <c r="I291" t="s">
        <v>23</v>
      </c>
      <c r="J291">
        <v>8</v>
      </c>
      <c r="K291">
        <v>0</v>
      </c>
      <c r="L291" t="s">
        <v>546</v>
      </c>
      <c r="M291" t="s">
        <v>25</v>
      </c>
      <c r="N291" t="s">
        <v>32</v>
      </c>
      <c r="O291" s="1">
        <v>43287</v>
      </c>
      <c r="P291">
        <v>7800</v>
      </c>
      <c r="Q291" t="s">
        <v>1583</v>
      </c>
      <c r="R291" t="s">
        <v>1584</v>
      </c>
      <c r="S291" t="s">
        <v>1585</v>
      </c>
      <c r="T291" s="1">
        <v>43982</v>
      </c>
      <c r="U291">
        <v>0</v>
      </c>
      <c r="V291">
        <v>17011</v>
      </c>
      <c r="W291">
        <f>Table_Query_from_parkirtol_50[[#This Row],[max]]-Table_Query_from_parkirtol_50[[#This Row],[min]]</f>
        <v>17011</v>
      </c>
    </row>
    <row r="292" spans="1:23" x14ac:dyDescent="0.25">
      <c r="A292">
        <v>52464</v>
      </c>
      <c r="B292">
        <v>2018</v>
      </c>
      <c r="C292">
        <v>11897</v>
      </c>
      <c r="D292" t="s">
        <v>1604</v>
      </c>
      <c r="E292" t="s">
        <v>1605</v>
      </c>
      <c r="F292" t="s">
        <v>992</v>
      </c>
      <c r="G292" t="s">
        <v>54</v>
      </c>
      <c r="H292" s="1">
        <v>43305</v>
      </c>
      <c r="I292" t="s">
        <v>23</v>
      </c>
      <c r="J292">
        <v>8</v>
      </c>
      <c r="K292">
        <v>0</v>
      </c>
      <c r="L292" t="s">
        <v>630</v>
      </c>
      <c r="M292" t="s">
        <v>25</v>
      </c>
      <c r="N292" t="s">
        <v>32</v>
      </c>
      <c r="O292" s="1">
        <v>43305</v>
      </c>
      <c r="P292">
        <v>7800</v>
      </c>
      <c r="Q292" t="s">
        <v>1583</v>
      </c>
      <c r="R292" t="s">
        <v>1584</v>
      </c>
      <c r="S292" t="s">
        <v>1585</v>
      </c>
      <c r="T292" s="1">
        <v>43982</v>
      </c>
      <c r="U292">
        <v>0</v>
      </c>
      <c r="V292">
        <v>25451</v>
      </c>
      <c r="W292">
        <f>Table_Query_from_parkirtol_50[[#This Row],[max]]-Table_Query_from_parkirtol_50[[#This Row],[min]]</f>
        <v>25451</v>
      </c>
    </row>
    <row r="293" spans="1:23" hidden="1" x14ac:dyDescent="0.25">
      <c r="A293">
        <v>26286</v>
      </c>
      <c r="B293">
        <v>2017</v>
      </c>
      <c r="C293">
        <v>6057</v>
      </c>
      <c r="D293" t="s">
        <v>19</v>
      </c>
      <c r="E293" t="s">
        <v>1226</v>
      </c>
      <c r="F293" t="s">
        <v>1009</v>
      </c>
      <c r="G293" t="s">
        <v>347</v>
      </c>
      <c r="H293" s="1">
        <v>42843</v>
      </c>
      <c r="I293" t="s">
        <v>23</v>
      </c>
      <c r="J293">
        <v>2</v>
      </c>
      <c r="K293">
        <v>74</v>
      </c>
      <c r="L293" t="s">
        <v>936</v>
      </c>
      <c r="M293" t="s">
        <v>25</v>
      </c>
      <c r="N293" t="s">
        <v>32</v>
      </c>
      <c r="O293" s="1">
        <v>42843</v>
      </c>
      <c r="P293">
        <v>7400</v>
      </c>
      <c r="Q293" t="s">
        <v>1520</v>
      </c>
      <c r="R293" t="s">
        <v>1069</v>
      </c>
      <c r="S293" t="s">
        <v>1070</v>
      </c>
      <c r="T293" s="1">
        <v>43555</v>
      </c>
      <c r="U293">
        <v>74</v>
      </c>
      <c r="V293">
        <v>41548</v>
      </c>
      <c r="W293">
        <f>Table_Query_from_parkirtol_50[[#This Row],[max]]-Table_Query_from_parkirtol_50[[#This Row],[min]]</f>
        <v>41474</v>
      </c>
    </row>
    <row r="294" spans="1:23" hidden="1" x14ac:dyDescent="0.25">
      <c r="A294">
        <v>51576</v>
      </c>
      <c r="B294">
        <v>2018</v>
      </c>
      <c r="C294">
        <v>11009</v>
      </c>
      <c r="D294" t="s">
        <v>1606</v>
      </c>
      <c r="E294" t="s">
        <v>1607</v>
      </c>
      <c r="F294" t="s">
        <v>987</v>
      </c>
      <c r="G294" t="s">
        <v>893</v>
      </c>
      <c r="H294" s="1">
        <v>43287</v>
      </c>
      <c r="I294" t="s">
        <v>23</v>
      </c>
      <c r="J294">
        <v>8</v>
      </c>
      <c r="K294">
        <v>0</v>
      </c>
      <c r="L294" t="s">
        <v>1076</v>
      </c>
      <c r="M294" t="s">
        <v>25</v>
      </c>
      <c r="N294" t="s">
        <v>32</v>
      </c>
      <c r="O294" s="1">
        <v>43287</v>
      </c>
      <c r="P294">
        <v>7800</v>
      </c>
      <c r="Q294" t="s">
        <v>1583</v>
      </c>
      <c r="R294" t="s">
        <v>1584</v>
      </c>
      <c r="S294" t="s">
        <v>1585</v>
      </c>
      <c r="T294" s="1">
        <v>43982</v>
      </c>
      <c r="U294">
        <v>0</v>
      </c>
      <c r="V294">
        <v>3086</v>
      </c>
      <c r="W294">
        <f>Table_Query_from_parkirtol_50[[#This Row],[max]]-Table_Query_from_parkirtol_50[[#This Row],[min]]</f>
        <v>3086</v>
      </c>
    </row>
    <row r="295" spans="1:23" hidden="1" x14ac:dyDescent="0.25">
      <c r="A295">
        <v>26483</v>
      </c>
      <c r="B295">
        <v>2017</v>
      </c>
      <c r="C295">
        <v>6254</v>
      </c>
      <c r="D295" t="s">
        <v>19</v>
      </c>
      <c r="E295" t="s">
        <v>1259</v>
      </c>
      <c r="F295" t="s">
        <v>1009</v>
      </c>
      <c r="G295" t="s">
        <v>277</v>
      </c>
      <c r="H295" s="1">
        <v>42850</v>
      </c>
      <c r="I295" t="s">
        <v>23</v>
      </c>
      <c r="J295">
        <v>2</v>
      </c>
      <c r="K295">
        <v>52</v>
      </c>
      <c r="L295" t="s">
        <v>752</v>
      </c>
      <c r="M295" t="s">
        <v>25</v>
      </c>
      <c r="N295" t="s">
        <v>32</v>
      </c>
      <c r="O295" s="1">
        <v>42850</v>
      </c>
      <c r="P295">
        <v>7400</v>
      </c>
      <c r="Q295" t="s">
        <v>1520</v>
      </c>
      <c r="R295" t="s">
        <v>1069</v>
      </c>
      <c r="S295" t="s">
        <v>1070</v>
      </c>
      <c r="T295" s="1">
        <v>43555</v>
      </c>
      <c r="U295">
        <v>52</v>
      </c>
      <c r="V295">
        <v>52</v>
      </c>
      <c r="W295">
        <f>Table_Query_from_parkirtol_50[[#This Row],[max]]-Table_Query_from_parkirtol_50[[#This Row],[min]]</f>
        <v>0</v>
      </c>
    </row>
    <row r="296" spans="1:23" hidden="1" x14ac:dyDescent="0.25">
      <c r="A296">
        <v>52214</v>
      </c>
      <c r="B296">
        <v>2018</v>
      </c>
      <c r="C296">
        <v>11647</v>
      </c>
      <c r="D296" t="s">
        <v>1608</v>
      </c>
      <c r="E296" t="s">
        <v>1609</v>
      </c>
      <c r="F296" t="s">
        <v>1458</v>
      </c>
      <c r="G296" t="s">
        <v>837</v>
      </c>
      <c r="H296" s="1">
        <v>43300</v>
      </c>
      <c r="I296" t="s">
        <v>23</v>
      </c>
      <c r="J296">
        <v>8</v>
      </c>
      <c r="K296">
        <v>42</v>
      </c>
      <c r="L296" t="s">
        <v>85</v>
      </c>
      <c r="M296" t="s">
        <v>25</v>
      </c>
      <c r="N296" t="s">
        <v>32</v>
      </c>
      <c r="O296" s="1">
        <v>43300</v>
      </c>
      <c r="P296">
        <v>7800</v>
      </c>
      <c r="Q296" t="s">
        <v>1583</v>
      </c>
      <c r="R296" t="s">
        <v>1584</v>
      </c>
      <c r="S296" t="s">
        <v>1585</v>
      </c>
      <c r="T296" s="1">
        <v>43982</v>
      </c>
      <c r="U296">
        <v>42</v>
      </c>
      <c r="V296">
        <v>2823</v>
      </c>
      <c r="W296">
        <f>Table_Query_from_parkirtol_50[[#This Row],[max]]-Table_Query_from_parkirtol_50[[#This Row],[min]]</f>
        <v>2781</v>
      </c>
    </row>
    <row r="297" spans="1:23" hidden="1" x14ac:dyDescent="0.25">
      <c r="A297">
        <v>52019</v>
      </c>
      <c r="B297">
        <v>2018</v>
      </c>
      <c r="C297">
        <v>11452</v>
      </c>
      <c r="D297" t="s">
        <v>1610</v>
      </c>
      <c r="E297" t="s">
        <v>1611</v>
      </c>
      <c r="F297" t="s">
        <v>987</v>
      </c>
      <c r="G297" t="s">
        <v>911</v>
      </c>
      <c r="H297" s="1">
        <v>43297</v>
      </c>
      <c r="I297" t="s">
        <v>23</v>
      </c>
      <c r="J297">
        <v>8</v>
      </c>
      <c r="K297">
        <v>45</v>
      </c>
      <c r="L297" t="s">
        <v>797</v>
      </c>
      <c r="M297" t="s">
        <v>25</v>
      </c>
      <c r="N297" t="s">
        <v>32</v>
      </c>
      <c r="O297" s="1">
        <v>43297</v>
      </c>
      <c r="P297">
        <v>7800</v>
      </c>
      <c r="Q297" t="s">
        <v>1583</v>
      </c>
      <c r="R297" t="s">
        <v>1584</v>
      </c>
      <c r="S297" t="s">
        <v>1585</v>
      </c>
      <c r="T297" s="1">
        <v>43982</v>
      </c>
      <c r="U297">
        <v>45</v>
      </c>
      <c r="V297">
        <v>9909</v>
      </c>
      <c r="W297">
        <f>Table_Query_from_parkirtol_50[[#This Row],[max]]-Table_Query_from_parkirtol_50[[#This Row],[min]]</f>
        <v>9864</v>
      </c>
    </row>
    <row r="298" spans="1:23" hidden="1" x14ac:dyDescent="0.25">
      <c r="A298">
        <v>51543</v>
      </c>
      <c r="B298">
        <v>2018</v>
      </c>
      <c r="C298">
        <v>10976</v>
      </c>
      <c r="D298" t="s">
        <v>1612</v>
      </c>
      <c r="E298" t="s">
        <v>1613</v>
      </c>
      <c r="F298" t="s">
        <v>87</v>
      </c>
      <c r="G298" t="s">
        <v>1614</v>
      </c>
      <c r="H298" s="1">
        <v>43286</v>
      </c>
      <c r="I298" t="s">
        <v>23</v>
      </c>
      <c r="J298">
        <v>8</v>
      </c>
      <c r="K298">
        <v>4</v>
      </c>
      <c r="L298" t="s">
        <v>1615</v>
      </c>
      <c r="M298" t="s">
        <v>25</v>
      </c>
      <c r="N298" t="s">
        <v>32</v>
      </c>
      <c r="O298" s="1">
        <v>43287</v>
      </c>
      <c r="P298">
        <v>7800</v>
      </c>
      <c r="Q298" t="s">
        <v>1583</v>
      </c>
      <c r="R298" t="s">
        <v>1584</v>
      </c>
      <c r="S298" t="s">
        <v>1585</v>
      </c>
      <c r="T298" s="1">
        <v>43982</v>
      </c>
      <c r="U298">
        <v>4</v>
      </c>
      <c r="V298">
        <v>4627</v>
      </c>
      <c r="W298">
        <f>Table_Query_from_parkirtol_50[[#This Row],[max]]-Table_Query_from_parkirtol_50[[#This Row],[min]]</f>
        <v>4623</v>
      </c>
    </row>
    <row r="299" spans="1:23" hidden="1" x14ac:dyDescent="0.25">
      <c r="A299">
        <v>51763</v>
      </c>
      <c r="B299">
        <v>2018</v>
      </c>
      <c r="C299">
        <v>11196</v>
      </c>
      <c r="D299" t="s">
        <v>1616</v>
      </c>
      <c r="E299" t="s">
        <v>1617</v>
      </c>
      <c r="F299" t="s">
        <v>1455</v>
      </c>
      <c r="G299" t="s">
        <v>949</v>
      </c>
      <c r="H299" s="1">
        <v>43291</v>
      </c>
      <c r="I299" t="s">
        <v>23</v>
      </c>
      <c r="J299">
        <v>8</v>
      </c>
      <c r="K299">
        <v>0</v>
      </c>
      <c r="L299" t="s">
        <v>1038</v>
      </c>
      <c r="M299" t="s">
        <v>25</v>
      </c>
      <c r="N299" t="s">
        <v>32</v>
      </c>
      <c r="O299" s="1">
        <v>43291</v>
      </c>
      <c r="P299">
        <v>7800</v>
      </c>
      <c r="Q299" t="s">
        <v>1583</v>
      </c>
      <c r="R299" t="s">
        <v>1584</v>
      </c>
      <c r="S299" t="s">
        <v>1585</v>
      </c>
      <c r="T299" s="1">
        <v>43982</v>
      </c>
      <c r="U299">
        <v>0</v>
      </c>
      <c r="V299">
        <v>3120</v>
      </c>
      <c r="W299">
        <f>Table_Query_from_parkirtol_50[[#This Row],[max]]-Table_Query_from_parkirtol_50[[#This Row],[min]]</f>
        <v>3120</v>
      </c>
    </row>
    <row r="300" spans="1:23" hidden="1" x14ac:dyDescent="0.25">
      <c r="A300">
        <v>12621</v>
      </c>
      <c r="B300">
        <v>2016</v>
      </c>
      <c r="C300">
        <v>12604</v>
      </c>
      <c r="D300" t="s">
        <v>19</v>
      </c>
      <c r="E300" t="s">
        <v>897</v>
      </c>
      <c r="F300" t="s">
        <v>862</v>
      </c>
      <c r="G300" t="s">
        <v>898</v>
      </c>
      <c r="H300" s="1">
        <v>42597</v>
      </c>
      <c r="I300" t="s">
        <v>23</v>
      </c>
      <c r="J300">
        <v>8</v>
      </c>
      <c r="K300">
        <v>28</v>
      </c>
      <c r="L300" t="s">
        <v>899</v>
      </c>
      <c r="M300" t="s">
        <v>25</v>
      </c>
      <c r="N300" t="s">
        <v>32</v>
      </c>
      <c r="O300" s="1">
        <v>42597</v>
      </c>
      <c r="P300">
        <v>6900</v>
      </c>
      <c r="Q300" t="s">
        <v>1579</v>
      </c>
      <c r="R300" t="s">
        <v>257</v>
      </c>
      <c r="S300" t="s">
        <v>876</v>
      </c>
      <c r="T300" s="1">
        <v>43302</v>
      </c>
      <c r="U300">
        <v>0</v>
      </c>
      <c r="V300">
        <v>2559</v>
      </c>
      <c r="W300">
        <f>Table_Query_from_parkirtol_50[[#This Row],[max]]-Table_Query_from_parkirtol_50[[#This Row],[min]]</f>
        <v>2559</v>
      </c>
    </row>
    <row r="301" spans="1:23" hidden="1" x14ac:dyDescent="0.25">
      <c r="A301">
        <v>12803</v>
      </c>
      <c r="B301">
        <v>2016</v>
      </c>
      <c r="C301">
        <v>12786</v>
      </c>
      <c r="D301" t="s">
        <v>19</v>
      </c>
      <c r="E301" t="s">
        <v>916</v>
      </c>
      <c r="F301" t="s">
        <v>241</v>
      </c>
      <c r="G301" t="s">
        <v>917</v>
      </c>
      <c r="H301" s="1">
        <v>42601</v>
      </c>
      <c r="I301" t="s">
        <v>23</v>
      </c>
      <c r="J301">
        <v>8</v>
      </c>
      <c r="K301">
        <v>9</v>
      </c>
      <c r="L301" t="s">
        <v>918</v>
      </c>
      <c r="M301" t="s">
        <v>25</v>
      </c>
      <c r="N301" t="s">
        <v>32</v>
      </c>
      <c r="O301" s="1">
        <v>42601</v>
      </c>
      <c r="P301">
        <v>6900</v>
      </c>
      <c r="Q301" t="s">
        <v>1579</v>
      </c>
      <c r="R301" t="s">
        <v>257</v>
      </c>
      <c r="S301" t="s">
        <v>876</v>
      </c>
      <c r="T301" s="1">
        <v>43302</v>
      </c>
      <c r="U301">
        <v>0</v>
      </c>
      <c r="V301">
        <v>164098</v>
      </c>
      <c r="W301">
        <f>Table_Query_from_parkirtol_50[[#This Row],[max]]-Table_Query_from_parkirtol_50[[#This Row],[min]]</f>
        <v>164098</v>
      </c>
    </row>
    <row r="302" spans="1:23" hidden="1" x14ac:dyDescent="0.25">
      <c r="A302">
        <v>12738</v>
      </c>
      <c r="B302">
        <v>2016</v>
      </c>
      <c r="C302">
        <v>12721</v>
      </c>
      <c r="D302" t="s">
        <v>19</v>
      </c>
      <c r="E302" t="s">
        <v>910</v>
      </c>
      <c r="F302" t="s">
        <v>862</v>
      </c>
      <c r="G302" t="s">
        <v>911</v>
      </c>
      <c r="H302" s="1">
        <v>42600</v>
      </c>
      <c r="I302" t="s">
        <v>23</v>
      </c>
      <c r="J302">
        <v>8</v>
      </c>
      <c r="K302">
        <v>37</v>
      </c>
      <c r="L302" t="s">
        <v>797</v>
      </c>
      <c r="M302" t="s">
        <v>25</v>
      </c>
      <c r="N302" t="s">
        <v>32</v>
      </c>
      <c r="O302" s="1">
        <v>42600</v>
      </c>
      <c r="P302">
        <v>6900</v>
      </c>
      <c r="Q302" t="s">
        <v>1579</v>
      </c>
      <c r="R302" t="s">
        <v>257</v>
      </c>
      <c r="S302" t="s">
        <v>876</v>
      </c>
      <c r="T302" s="1">
        <v>43302</v>
      </c>
      <c r="U302">
        <v>0</v>
      </c>
      <c r="V302">
        <v>3050</v>
      </c>
      <c r="W302">
        <f>Table_Query_from_parkirtol_50[[#This Row],[max]]-Table_Query_from_parkirtol_50[[#This Row],[min]]</f>
        <v>3050</v>
      </c>
    </row>
    <row r="303" spans="1:23" hidden="1" x14ac:dyDescent="0.25">
      <c r="A303">
        <v>12534</v>
      </c>
      <c r="B303">
        <v>2016</v>
      </c>
      <c r="C303">
        <v>12517</v>
      </c>
      <c r="D303" t="s">
        <v>19</v>
      </c>
      <c r="E303" t="s">
        <v>889</v>
      </c>
      <c r="F303" t="s">
        <v>862</v>
      </c>
      <c r="G303" t="s">
        <v>890</v>
      </c>
      <c r="H303" s="1">
        <v>42594</v>
      </c>
      <c r="I303" t="s">
        <v>23</v>
      </c>
      <c r="J303">
        <v>8</v>
      </c>
      <c r="K303">
        <v>11</v>
      </c>
      <c r="L303" t="s">
        <v>813</v>
      </c>
      <c r="M303" t="s">
        <v>25</v>
      </c>
      <c r="N303" t="s">
        <v>32</v>
      </c>
      <c r="O303" s="1">
        <v>42594</v>
      </c>
      <c r="P303">
        <v>6900</v>
      </c>
      <c r="Q303" t="s">
        <v>1579</v>
      </c>
      <c r="R303" t="s">
        <v>257</v>
      </c>
      <c r="S303" t="s">
        <v>876</v>
      </c>
      <c r="T303" s="1">
        <v>43302</v>
      </c>
      <c r="U303">
        <v>0</v>
      </c>
      <c r="V303">
        <v>4371</v>
      </c>
      <c r="W303">
        <f>Table_Query_from_parkirtol_50[[#This Row],[max]]-Table_Query_from_parkirtol_50[[#This Row],[min]]</f>
        <v>4371</v>
      </c>
    </row>
    <row r="304" spans="1:23" hidden="1" x14ac:dyDescent="0.25">
      <c r="A304">
        <v>12487</v>
      </c>
      <c r="B304">
        <v>2016</v>
      </c>
      <c r="C304">
        <v>12470</v>
      </c>
      <c r="D304" t="s">
        <v>19</v>
      </c>
      <c r="E304" t="s">
        <v>887</v>
      </c>
      <c r="F304" t="s">
        <v>19</v>
      </c>
      <c r="G304" t="s">
        <v>888</v>
      </c>
      <c r="H304" s="1">
        <v>42593</v>
      </c>
      <c r="I304" t="s">
        <v>23</v>
      </c>
      <c r="J304">
        <v>8</v>
      </c>
      <c r="K304">
        <v>0</v>
      </c>
      <c r="L304" t="s">
        <v>555</v>
      </c>
      <c r="M304" t="s">
        <v>25</v>
      </c>
      <c r="N304" t="s">
        <v>32</v>
      </c>
      <c r="O304" s="1">
        <v>42593</v>
      </c>
      <c r="P304">
        <v>6900</v>
      </c>
      <c r="Q304" t="s">
        <v>1579</v>
      </c>
      <c r="R304" t="s">
        <v>257</v>
      </c>
      <c r="S304" t="s">
        <v>876</v>
      </c>
      <c r="T304" s="1">
        <v>43302</v>
      </c>
      <c r="U304">
        <v>0</v>
      </c>
      <c r="V304">
        <v>8334</v>
      </c>
      <c r="W304">
        <f>Table_Query_from_parkirtol_50[[#This Row],[max]]-Table_Query_from_parkirtol_50[[#This Row],[min]]</f>
        <v>8334</v>
      </c>
    </row>
    <row r="305" spans="1:23" hidden="1" x14ac:dyDescent="0.25">
      <c r="A305">
        <v>66965</v>
      </c>
      <c r="B305">
        <v>2019</v>
      </c>
      <c r="C305">
        <v>5321</v>
      </c>
      <c r="D305" t="s">
        <v>2017</v>
      </c>
      <c r="E305" t="s">
        <v>2018</v>
      </c>
      <c r="F305" t="s">
        <v>1919</v>
      </c>
      <c r="G305" t="s">
        <v>1234</v>
      </c>
      <c r="H305" s="1">
        <v>43563</v>
      </c>
      <c r="I305" t="s">
        <v>23</v>
      </c>
      <c r="J305">
        <v>2</v>
      </c>
      <c r="K305">
        <v>9553</v>
      </c>
      <c r="L305" t="s">
        <v>2019</v>
      </c>
      <c r="M305" t="s">
        <v>25</v>
      </c>
      <c r="N305" t="s">
        <v>32</v>
      </c>
      <c r="O305" s="1">
        <v>43563</v>
      </c>
      <c r="P305">
        <v>7650</v>
      </c>
      <c r="Q305" t="s">
        <v>1520</v>
      </c>
      <c r="R305" t="s">
        <v>1064</v>
      </c>
      <c r="S305" t="s">
        <v>1065</v>
      </c>
      <c r="T305" s="1">
        <v>43555</v>
      </c>
      <c r="U305">
        <v>9553</v>
      </c>
      <c r="V305">
        <v>9553</v>
      </c>
      <c r="W305">
        <f>Table_Query_from_parkirtol_50[[#This Row],[max]]-Table_Query_from_parkirtol_50[[#This Row],[min]]</f>
        <v>0</v>
      </c>
    </row>
    <row r="306" spans="1:23" hidden="1" x14ac:dyDescent="0.25">
      <c r="A306">
        <v>25763</v>
      </c>
      <c r="B306">
        <v>2017</v>
      </c>
      <c r="C306">
        <v>5534</v>
      </c>
      <c r="D306" t="s">
        <v>19</v>
      </c>
      <c r="E306" t="s">
        <v>1106</v>
      </c>
      <c r="F306" t="s">
        <v>238</v>
      </c>
      <c r="G306" t="s">
        <v>1107</v>
      </c>
      <c r="H306" s="1">
        <v>42830</v>
      </c>
      <c r="I306" t="s">
        <v>23</v>
      </c>
      <c r="J306">
        <v>2</v>
      </c>
      <c r="K306">
        <v>1</v>
      </c>
      <c r="L306" t="s">
        <v>1108</v>
      </c>
      <c r="M306" t="s">
        <v>25</v>
      </c>
      <c r="N306" t="s">
        <v>32</v>
      </c>
      <c r="O306" s="1">
        <v>42830</v>
      </c>
      <c r="P306">
        <v>7400</v>
      </c>
      <c r="Q306" t="s">
        <v>1520</v>
      </c>
      <c r="R306" t="s">
        <v>1064</v>
      </c>
      <c r="S306" t="s">
        <v>1065</v>
      </c>
      <c r="T306" s="1">
        <v>43555</v>
      </c>
      <c r="U306">
        <v>1</v>
      </c>
      <c r="V306">
        <v>12058</v>
      </c>
      <c r="W306">
        <f>Table_Query_from_parkirtol_50[[#This Row],[max]]-Table_Query_from_parkirtol_50[[#This Row],[min]]</f>
        <v>12057</v>
      </c>
    </row>
    <row r="307" spans="1:23" hidden="1" x14ac:dyDescent="0.25">
      <c r="A307">
        <v>26321</v>
      </c>
      <c r="B307">
        <v>2017</v>
      </c>
      <c r="C307">
        <v>6092</v>
      </c>
      <c r="D307" t="s">
        <v>19</v>
      </c>
      <c r="E307" t="s">
        <v>1233</v>
      </c>
      <c r="F307" t="s">
        <v>238</v>
      </c>
      <c r="G307" t="s">
        <v>1234</v>
      </c>
      <c r="H307" s="1">
        <v>42842</v>
      </c>
      <c r="I307" t="s">
        <v>23</v>
      </c>
      <c r="J307">
        <v>2</v>
      </c>
      <c r="K307">
        <v>2</v>
      </c>
      <c r="L307" t="s">
        <v>1012</v>
      </c>
      <c r="M307" t="s">
        <v>25</v>
      </c>
      <c r="N307" t="s">
        <v>32</v>
      </c>
      <c r="O307" s="1">
        <v>42842</v>
      </c>
      <c r="P307">
        <v>7400</v>
      </c>
      <c r="Q307" t="s">
        <v>1520</v>
      </c>
      <c r="R307" t="s">
        <v>1064</v>
      </c>
      <c r="S307" t="s">
        <v>1065</v>
      </c>
      <c r="T307" s="1">
        <v>43555</v>
      </c>
      <c r="U307">
        <v>2</v>
      </c>
      <c r="V307">
        <v>4422</v>
      </c>
      <c r="W307">
        <f>Table_Query_from_parkirtol_50[[#This Row],[max]]-Table_Query_from_parkirtol_50[[#This Row],[min]]</f>
        <v>4420</v>
      </c>
    </row>
    <row r="308" spans="1:23" hidden="1" x14ac:dyDescent="0.25">
      <c r="A308">
        <v>26315</v>
      </c>
      <c r="B308">
        <v>2017</v>
      </c>
      <c r="C308">
        <v>6086</v>
      </c>
      <c r="D308" t="s">
        <v>19</v>
      </c>
      <c r="E308" t="s">
        <v>1230</v>
      </c>
      <c r="F308" t="s">
        <v>996</v>
      </c>
      <c r="G308" t="s">
        <v>1231</v>
      </c>
      <c r="H308" s="1">
        <v>42842</v>
      </c>
      <c r="I308" t="s">
        <v>23</v>
      </c>
      <c r="J308">
        <v>2</v>
      </c>
      <c r="K308">
        <v>2</v>
      </c>
      <c r="L308" t="s">
        <v>1012</v>
      </c>
      <c r="M308" t="s">
        <v>25</v>
      </c>
      <c r="N308" t="s">
        <v>32</v>
      </c>
      <c r="O308" s="1">
        <v>42842</v>
      </c>
      <c r="P308">
        <v>7400</v>
      </c>
      <c r="Q308" t="s">
        <v>1520</v>
      </c>
      <c r="R308" t="s">
        <v>1064</v>
      </c>
      <c r="S308" t="s">
        <v>1065</v>
      </c>
      <c r="T308" s="1">
        <v>43555</v>
      </c>
      <c r="U308">
        <v>2</v>
      </c>
      <c r="V308">
        <v>3100</v>
      </c>
      <c r="W308">
        <f>Table_Query_from_parkirtol_50[[#This Row],[max]]-Table_Query_from_parkirtol_50[[#This Row],[min]]</f>
        <v>3098</v>
      </c>
    </row>
    <row r="309" spans="1:23" hidden="1" x14ac:dyDescent="0.25">
      <c r="A309">
        <v>26350</v>
      </c>
      <c r="B309">
        <v>2017</v>
      </c>
      <c r="C309">
        <v>6121</v>
      </c>
      <c r="D309" t="s">
        <v>19</v>
      </c>
      <c r="E309" t="s">
        <v>1239</v>
      </c>
      <c r="F309" t="s">
        <v>996</v>
      </c>
      <c r="G309" t="s">
        <v>1240</v>
      </c>
      <c r="H309" s="1">
        <v>42844</v>
      </c>
      <c r="I309" t="s">
        <v>23</v>
      </c>
      <c r="J309">
        <v>2</v>
      </c>
      <c r="K309">
        <v>2</v>
      </c>
      <c r="L309" t="s">
        <v>1241</v>
      </c>
      <c r="M309" t="s">
        <v>25</v>
      </c>
      <c r="N309" t="s">
        <v>32</v>
      </c>
      <c r="O309" s="1">
        <v>42844</v>
      </c>
      <c r="P309">
        <v>7400</v>
      </c>
      <c r="Q309" t="s">
        <v>1520</v>
      </c>
      <c r="R309" t="s">
        <v>1064</v>
      </c>
      <c r="S309" t="s">
        <v>1065</v>
      </c>
      <c r="T309" s="1">
        <v>43555</v>
      </c>
      <c r="U309">
        <v>2</v>
      </c>
      <c r="V309">
        <v>3563</v>
      </c>
      <c r="W309">
        <f>Table_Query_from_parkirtol_50[[#This Row],[max]]-Table_Query_from_parkirtol_50[[#This Row],[min]]</f>
        <v>3561</v>
      </c>
    </row>
    <row r="310" spans="1:23" hidden="1" x14ac:dyDescent="0.25">
      <c r="A310">
        <v>25748</v>
      </c>
      <c r="B310">
        <v>2017</v>
      </c>
      <c r="C310">
        <v>5519</v>
      </c>
      <c r="D310" t="s">
        <v>19</v>
      </c>
      <c r="E310" t="s">
        <v>1097</v>
      </c>
      <c r="F310" t="s">
        <v>1059</v>
      </c>
      <c r="G310" t="s">
        <v>1007</v>
      </c>
      <c r="H310" s="1">
        <v>42830</v>
      </c>
      <c r="I310" t="s">
        <v>23</v>
      </c>
      <c r="J310">
        <v>2</v>
      </c>
      <c r="K310">
        <v>2</v>
      </c>
      <c r="L310" t="s">
        <v>577</v>
      </c>
      <c r="M310" t="s">
        <v>25</v>
      </c>
      <c r="N310" t="s">
        <v>32</v>
      </c>
      <c r="O310" s="1">
        <v>42830</v>
      </c>
      <c r="P310">
        <v>7400</v>
      </c>
      <c r="Q310" t="s">
        <v>1520</v>
      </c>
      <c r="R310" t="s">
        <v>1064</v>
      </c>
      <c r="S310" t="s">
        <v>1065</v>
      </c>
      <c r="T310" s="1">
        <v>43555</v>
      </c>
      <c r="U310">
        <v>2</v>
      </c>
      <c r="V310">
        <v>5598</v>
      </c>
      <c r="W310">
        <f>Table_Query_from_parkirtol_50[[#This Row],[max]]-Table_Query_from_parkirtol_50[[#This Row],[min]]</f>
        <v>5596</v>
      </c>
    </row>
    <row r="311" spans="1:23" hidden="1" x14ac:dyDescent="0.25">
      <c r="A311">
        <v>25878</v>
      </c>
      <c r="B311">
        <v>2017</v>
      </c>
      <c r="C311">
        <v>5649</v>
      </c>
      <c r="D311" t="s">
        <v>19</v>
      </c>
      <c r="E311" t="s">
        <v>1147</v>
      </c>
      <c r="F311" t="s">
        <v>398</v>
      </c>
      <c r="G311" t="s">
        <v>398</v>
      </c>
      <c r="H311" s="1">
        <v>42832</v>
      </c>
      <c r="I311" t="s">
        <v>23</v>
      </c>
      <c r="J311">
        <v>2</v>
      </c>
      <c r="K311">
        <v>2</v>
      </c>
      <c r="L311" t="s">
        <v>896</v>
      </c>
      <c r="M311" t="s">
        <v>25</v>
      </c>
      <c r="N311" t="s">
        <v>32</v>
      </c>
      <c r="O311" s="1">
        <v>42832</v>
      </c>
      <c r="P311">
        <v>7400</v>
      </c>
      <c r="Q311" t="s">
        <v>1520</v>
      </c>
      <c r="R311" t="s">
        <v>1064</v>
      </c>
      <c r="S311" t="s">
        <v>1065</v>
      </c>
      <c r="T311" s="1">
        <v>43555</v>
      </c>
      <c r="U311">
        <v>2</v>
      </c>
      <c r="V311">
        <v>8661</v>
      </c>
      <c r="W311">
        <f>Table_Query_from_parkirtol_50[[#This Row],[max]]-Table_Query_from_parkirtol_50[[#This Row],[min]]</f>
        <v>8659</v>
      </c>
    </row>
    <row r="312" spans="1:23" hidden="1" x14ac:dyDescent="0.25">
      <c r="A312">
        <v>25663</v>
      </c>
      <c r="B312">
        <v>2017</v>
      </c>
      <c r="C312">
        <v>5434</v>
      </c>
      <c r="D312" t="s">
        <v>19</v>
      </c>
      <c r="E312" t="s">
        <v>1066</v>
      </c>
      <c r="F312" t="s">
        <v>53</v>
      </c>
      <c r="G312" t="s">
        <v>921</v>
      </c>
      <c r="H312" s="1">
        <v>42829</v>
      </c>
      <c r="I312" t="s">
        <v>23</v>
      </c>
      <c r="J312">
        <v>2</v>
      </c>
      <c r="K312">
        <v>0</v>
      </c>
      <c r="L312" t="s">
        <v>1067</v>
      </c>
      <c r="M312" t="s">
        <v>25</v>
      </c>
      <c r="N312" t="s">
        <v>32</v>
      </c>
      <c r="O312" s="1">
        <v>42829</v>
      </c>
      <c r="P312">
        <v>7400</v>
      </c>
      <c r="Q312" t="s">
        <v>1520</v>
      </c>
      <c r="R312" t="s">
        <v>1064</v>
      </c>
      <c r="S312" t="s">
        <v>1065</v>
      </c>
      <c r="T312" s="1">
        <v>43555</v>
      </c>
      <c r="U312">
        <v>0</v>
      </c>
      <c r="V312">
        <v>1541</v>
      </c>
      <c r="W312">
        <f>Table_Query_from_parkirtol_50[[#This Row],[max]]-Table_Query_from_parkirtol_50[[#This Row],[min]]</f>
        <v>1541</v>
      </c>
    </row>
    <row r="313" spans="1:23" hidden="1" x14ac:dyDescent="0.25">
      <c r="A313">
        <v>27527</v>
      </c>
      <c r="B313">
        <v>2017</v>
      </c>
      <c r="C313">
        <v>7298</v>
      </c>
      <c r="D313" t="s">
        <v>19</v>
      </c>
      <c r="E313" t="s">
        <v>1274</v>
      </c>
      <c r="F313" t="s">
        <v>307</v>
      </c>
      <c r="G313" t="s">
        <v>1275</v>
      </c>
      <c r="H313" s="1">
        <v>42865</v>
      </c>
      <c r="I313" t="s">
        <v>23</v>
      </c>
      <c r="J313">
        <v>2</v>
      </c>
      <c r="K313">
        <v>889</v>
      </c>
      <c r="L313" t="s">
        <v>600</v>
      </c>
      <c r="M313" t="s">
        <v>25</v>
      </c>
      <c r="N313" t="s">
        <v>32</v>
      </c>
      <c r="O313" s="1">
        <v>42865</v>
      </c>
      <c r="P313">
        <v>7500</v>
      </c>
      <c r="Q313" t="s">
        <v>1520</v>
      </c>
      <c r="R313" t="s">
        <v>1064</v>
      </c>
      <c r="S313" t="s">
        <v>1065</v>
      </c>
      <c r="T313" s="1">
        <v>43555</v>
      </c>
      <c r="U313">
        <v>0</v>
      </c>
      <c r="V313">
        <v>26519</v>
      </c>
      <c r="W313">
        <f>Table_Query_from_parkirtol_50[[#This Row],[max]]-Table_Query_from_parkirtol_50[[#This Row],[min]]</f>
        <v>26519</v>
      </c>
    </row>
    <row r="314" spans="1:23" hidden="1" x14ac:dyDescent="0.25">
      <c r="A314">
        <v>25752</v>
      </c>
      <c r="B314">
        <v>2017</v>
      </c>
      <c r="C314">
        <v>5523</v>
      </c>
      <c r="D314" t="s">
        <v>19</v>
      </c>
      <c r="E314" t="s">
        <v>1100</v>
      </c>
      <c r="F314" t="s">
        <v>424</v>
      </c>
      <c r="G314" t="s">
        <v>1101</v>
      </c>
      <c r="H314" s="1">
        <v>42830</v>
      </c>
      <c r="I314" t="s">
        <v>23</v>
      </c>
      <c r="J314">
        <v>2</v>
      </c>
      <c r="K314">
        <v>9</v>
      </c>
      <c r="L314" t="s">
        <v>773</v>
      </c>
      <c r="M314" t="s">
        <v>25</v>
      </c>
      <c r="N314" t="s">
        <v>32</v>
      </c>
      <c r="O314" s="1">
        <v>42830</v>
      </c>
      <c r="P314">
        <v>7400</v>
      </c>
      <c r="Q314" t="s">
        <v>1520</v>
      </c>
      <c r="R314" t="s">
        <v>1064</v>
      </c>
      <c r="S314" t="s">
        <v>1065</v>
      </c>
      <c r="T314" s="1">
        <v>43555</v>
      </c>
      <c r="U314">
        <v>9</v>
      </c>
      <c r="V314">
        <v>3728</v>
      </c>
      <c r="W314">
        <f>Table_Query_from_parkirtol_50[[#This Row],[max]]-Table_Query_from_parkirtol_50[[#This Row],[min]]</f>
        <v>3719</v>
      </c>
    </row>
    <row r="315" spans="1:23" hidden="1" x14ac:dyDescent="0.25">
      <c r="A315">
        <v>25757</v>
      </c>
      <c r="B315">
        <v>2017</v>
      </c>
      <c r="C315">
        <v>5528</v>
      </c>
      <c r="D315" t="s">
        <v>19</v>
      </c>
      <c r="E315" t="s">
        <v>1102</v>
      </c>
      <c r="F315" t="s">
        <v>424</v>
      </c>
      <c r="G315" t="s">
        <v>1103</v>
      </c>
      <c r="H315" s="1">
        <v>42830</v>
      </c>
      <c r="I315" t="s">
        <v>23</v>
      </c>
      <c r="J315">
        <v>2</v>
      </c>
      <c r="K315">
        <v>10</v>
      </c>
      <c r="L315" t="s">
        <v>426</v>
      </c>
      <c r="M315" t="s">
        <v>25</v>
      </c>
      <c r="N315" t="s">
        <v>32</v>
      </c>
      <c r="O315" s="1">
        <v>42830</v>
      </c>
      <c r="P315">
        <v>7400</v>
      </c>
      <c r="Q315" t="s">
        <v>1520</v>
      </c>
      <c r="R315" t="s">
        <v>1064</v>
      </c>
      <c r="S315" t="s">
        <v>1065</v>
      </c>
      <c r="T315" s="1">
        <v>43555</v>
      </c>
      <c r="U315">
        <v>10</v>
      </c>
      <c r="V315">
        <v>8260</v>
      </c>
      <c r="W315">
        <f>Table_Query_from_parkirtol_50[[#This Row],[max]]-Table_Query_from_parkirtol_50[[#This Row],[min]]</f>
        <v>8250</v>
      </c>
    </row>
    <row r="316" spans="1:23" x14ac:dyDescent="0.25">
      <c r="A316">
        <v>433</v>
      </c>
      <c r="B316">
        <v>2016</v>
      </c>
      <c r="C316">
        <v>422</v>
      </c>
      <c r="D316" t="s">
        <v>19</v>
      </c>
      <c r="E316" t="s">
        <v>227</v>
      </c>
      <c r="F316" t="s">
        <v>53</v>
      </c>
      <c r="G316" t="s">
        <v>54</v>
      </c>
      <c r="H316" s="1">
        <v>42371</v>
      </c>
      <c r="I316" t="s">
        <v>23</v>
      </c>
      <c r="J316">
        <v>45</v>
      </c>
      <c r="K316">
        <v>47489</v>
      </c>
      <c r="L316" t="s">
        <v>228</v>
      </c>
      <c r="M316" t="s">
        <v>25</v>
      </c>
      <c r="N316" t="s">
        <v>32</v>
      </c>
      <c r="O316" s="1">
        <v>42371</v>
      </c>
      <c r="P316">
        <v>8250</v>
      </c>
      <c r="Q316" t="s">
        <v>1618</v>
      </c>
      <c r="R316" t="s">
        <v>221</v>
      </c>
      <c r="S316" t="s">
        <v>222</v>
      </c>
      <c r="T316" s="1">
        <v>42978</v>
      </c>
      <c r="U316">
        <v>0</v>
      </c>
      <c r="V316">
        <v>55970</v>
      </c>
      <c r="W316">
        <f>Table_Query_from_parkirtol_50[[#This Row],[max]]-Table_Query_from_parkirtol_50[[#This Row],[min]]</f>
        <v>55970</v>
      </c>
    </row>
    <row r="317" spans="1:23" hidden="1" x14ac:dyDescent="0.25">
      <c r="A317">
        <v>25658</v>
      </c>
      <c r="B317">
        <v>2017</v>
      </c>
      <c r="C317">
        <v>5429</v>
      </c>
      <c r="D317" t="s">
        <v>19</v>
      </c>
      <c r="E317" t="s">
        <v>1062</v>
      </c>
      <c r="F317" t="s">
        <v>424</v>
      </c>
      <c r="G317" t="s">
        <v>1063</v>
      </c>
      <c r="H317" s="1">
        <v>42829</v>
      </c>
      <c r="I317" t="s">
        <v>23</v>
      </c>
      <c r="J317">
        <v>2</v>
      </c>
      <c r="K317">
        <v>0</v>
      </c>
      <c r="L317" t="s">
        <v>476</v>
      </c>
      <c r="M317" t="s">
        <v>25</v>
      </c>
      <c r="N317" t="s">
        <v>32</v>
      </c>
      <c r="O317" s="1">
        <v>42829</v>
      </c>
      <c r="P317">
        <v>7400</v>
      </c>
      <c r="Q317" t="s">
        <v>1520</v>
      </c>
      <c r="R317" t="s">
        <v>1064</v>
      </c>
      <c r="S317" t="s">
        <v>1065</v>
      </c>
      <c r="T317" s="1">
        <v>43555</v>
      </c>
      <c r="U317">
        <v>0</v>
      </c>
      <c r="V317">
        <v>3920</v>
      </c>
      <c r="W317">
        <f>Table_Query_from_parkirtol_50[[#This Row],[max]]-Table_Query_from_parkirtol_50[[#This Row],[min]]</f>
        <v>3920</v>
      </c>
    </row>
    <row r="318" spans="1:23" hidden="1" x14ac:dyDescent="0.25">
      <c r="A318">
        <v>26396</v>
      </c>
      <c r="B318">
        <v>2017</v>
      </c>
      <c r="C318">
        <v>6167</v>
      </c>
      <c r="D318" t="s">
        <v>19</v>
      </c>
      <c r="E318" t="s">
        <v>1251</v>
      </c>
      <c r="F318" t="s">
        <v>424</v>
      </c>
      <c r="G318" t="s">
        <v>1252</v>
      </c>
      <c r="H318" s="1">
        <v>42845</v>
      </c>
      <c r="I318" t="s">
        <v>23</v>
      </c>
      <c r="J318">
        <v>2</v>
      </c>
      <c r="K318">
        <v>100</v>
      </c>
      <c r="L318" t="s">
        <v>476</v>
      </c>
      <c r="M318" t="s">
        <v>25</v>
      </c>
      <c r="N318" t="s">
        <v>32</v>
      </c>
      <c r="O318" s="1">
        <v>42845</v>
      </c>
      <c r="P318">
        <v>7400</v>
      </c>
      <c r="Q318" t="s">
        <v>1520</v>
      </c>
      <c r="R318" t="s">
        <v>1064</v>
      </c>
      <c r="S318" t="s">
        <v>1065</v>
      </c>
      <c r="T318" s="1">
        <v>43555</v>
      </c>
      <c r="U318">
        <v>100</v>
      </c>
      <c r="V318">
        <v>3509</v>
      </c>
      <c r="W318">
        <f>Table_Query_from_parkirtol_50[[#This Row],[max]]-Table_Query_from_parkirtol_50[[#This Row],[min]]</f>
        <v>3409</v>
      </c>
    </row>
    <row r="319" spans="1:23" hidden="1" x14ac:dyDescent="0.25">
      <c r="A319">
        <v>26314</v>
      </c>
      <c r="B319">
        <v>2017</v>
      </c>
      <c r="C319">
        <v>6085</v>
      </c>
      <c r="D319" t="s">
        <v>19</v>
      </c>
      <c r="E319" t="s">
        <v>1228</v>
      </c>
      <c r="F319" t="s">
        <v>1059</v>
      </c>
      <c r="G319" t="s">
        <v>1229</v>
      </c>
      <c r="H319" s="1">
        <v>42842</v>
      </c>
      <c r="I319" t="s">
        <v>23</v>
      </c>
      <c r="J319">
        <v>2</v>
      </c>
      <c r="K319">
        <v>2</v>
      </c>
      <c r="L319" t="s">
        <v>777</v>
      </c>
      <c r="M319" t="s">
        <v>25</v>
      </c>
      <c r="N319" t="s">
        <v>32</v>
      </c>
      <c r="O319" s="1">
        <v>42842</v>
      </c>
      <c r="P319">
        <v>7400</v>
      </c>
      <c r="Q319" t="s">
        <v>1520</v>
      </c>
      <c r="R319" t="s">
        <v>1064</v>
      </c>
      <c r="S319" t="s">
        <v>1065</v>
      </c>
      <c r="T319" s="1">
        <v>43555</v>
      </c>
      <c r="U319">
        <v>2</v>
      </c>
      <c r="V319">
        <v>9798</v>
      </c>
      <c r="W319">
        <f>Table_Query_from_parkirtol_50[[#This Row],[max]]-Table_Query_from_parkirtol_50[[#This Row],[min]]</f>
        <v>9796</v>
      </c>
    </row>
    <row r="320" spans="1:23" hidden="1" x14ac:dyDescent="0.25">
      <c r="A320">
        <v>26125</v>
      </c>
      <c r="B320">
        <v>2017</v>
      </c>
      <c r="C320">
        <v>5896</v>
      </c>
      <c r="D320" t="s">
        <v>19</v>
      </c>
      <c r="E320" t="s">
        <v>1200</v>
      </c>
      <c r="F320" t="s">
        <v>73</v>
      </c>
      <c r="G320" t="s">
        <v>1201</v>
      </c>
      <c r="H320" s="1">
        <v>42838</v>
      </c>
      <c r="I320" t="s">
        <v>23</v>
      </c>
      <c r="J320">
        <v>2</v>
      </c>
      <c r="K320">
        <v>97</v>
      </c>
      <c r="L320" t="s">
        <v>1202</v>
      </c>
      <c r="M320" t="s">
        <v>25</v>
      </c>
      <c r="N320" t="s">
        <v>32</v>
      </c>
      <c r="O320" s="1">
        <v>42838</v>
      </c>
      <c r="P320">
        <v>7400</v>
      </c>
      <c r="Q320" t="s">
        <v>1520</v>
      </c>
      <c r="R320" t="s">
        <v>1064</v>
      </c>
      <c r="S320" t="s">
        <v>1065</v>
      </c>
      <c r="T320" s="1">
        <v>43555</v>
      </c>
      <c r="U320">
        <v>97</v>
      </c>
      <c r="V320">
        <v>648</v>
      </c>
      <c r="W320">
        <f>Table_Query_from_parkirtol_50[[#This Row],[max]]-Table_Query_from_parkirtol_50[[#This Row],[min]]</f>
        <v>551</v>
      </c>
    </row>
    <row r="321" spans="1:23" hidden="1" x14ac:dyDescent="0.25">
      <c r="A321">
        <v>25685</v>
      </c>
      <c r="B321">
        <v>2017</v>
      </c>
      <c r="C321">
        <v>5456</v>
      </c>
      <c r="D321" t="s">
        <v>19</v>
      </c>
      <c r="E321" t="s">
        <v>1074</v>
      </c>
      <c r="F321" t="s">
        <v>1059</v>
      </c>
      <c r="G321" t="s">
        <v>1007</v>
      </c>
      <c r="H321" s="1">
        <v>42829</v>
      </c>
      <c r="I321" t="s">
        <v>23</v>
      </c>
      <c r="J321">
        <v>2</v>
      </c>
      <c r="K321">
        <v>0</v>
      </c>
      <c r="L321" t="s">
        <v>1075</v>
      </c>
      <c r="M321" t="s">
        <v>25</v>
      </c>
      <c r="N321" t="s">
        <v>32</v>
      </c>
      <c r="O321" s="1">
        <v>42829</v>
      </c>
      <c r="P321">
        <v>7400</v>
      </c>
      <c r="Q321" t="s">
        <v>1520</v>
      </c>
      <c r="R321" t="s">
        <v>1064</v>
      </c>
      <c r="S321" t="s">
        <v>1065</v>
      </c>
      <c r="T321" s="1">
        <v>43555</v>
      </c>
      <c r="U321">
        <v>0</v>
      </c>
      <c r="V321">
        <v>4286</v>
      </c>
      <c r="W321">
        <f>Table_Query_from_parkirtol_50[[#This Row],[max]]-Table_Query_from_parkirtol_50[[#This Row],[min]]</f>
        <v>4286</v>
      </c>
    </row>
    <row r="322" spans="1:23" hidden="1" x14ac:dyDescent="0.25">
      <c r="A322">
        <v>27846</v>
      </c>
      <c r="B322">
        <v>2017</v>
      </c>
      <c r="C322">
        <v>7617</v>
      </c>
      <c r="D322" t="s">
        <v>19</v>
      </c>
      <c r="E322" t="s">
        <v>1278</v>
      </c>
      <c r="F322" t="s">
        <v>53</v>
      </c>
      <c r="G322" t="s">
        <v>1279</v>
      </c>
      <c r="H322" s="1">
        <v>42872</v>
      </c>
      <c r="I322" t="s">
        <v>23</v>
      </c>
      <c r="J322">
        <v>2</v>
      </c>
      <c r="K322">
        <v>140</v>
      </c>
      <c r="L322" t="s">
        <v>568</v>
      </c>
      <c r="M322" t="s">
        <v>25</v>
      </c>
      <c r="N322" t="s">
        <v>32</v>
      </c>
      <c r="O322" s="1">
        <v>42872</v>
      </c>
      <c r="P322">
        <v>7500</v>
      </c>
      <c r="Q322" t="s">
        <v>1520</v>
      </c>
      <c r="R322" t="s">
        <v>1064</v>
      </c>
      <c r="S322" t="s">
        <v>1065</v>
      </c>
      <c r="T322" s="1">
        <v>43555</v>
      </c>
      <c r="U322">
        <v>0</v>
      </c>
      <c r="V322">
        <v>39124</v>
      </c>
      <c r="W322">
        <f>Table_Query_from_parkirtol_50[[#This Row],[max]]-Table_Query_from_parkirtol_50[[#This Row],[min]]</f>
        <v>39124</v>
      </c>
    </row>
    <row r="323" spans="1:23" hidden="1" x14ac:dyDescent="0.25">
      <c r="A323">
        <v>26036</v>
      </c>
      <c r="B323">
        <v>2017</v>
      </c>
      <c r="C323">
        <v>5807</v>
      </c>
      <c r="D323" t="s">
        <v>19</v>
      </c>
      <c r="E323" t="s">
        <v>1185</v>
      </c>
      <c r="F323" t="s">
        <v>941</v>
      </c>
      <c r="G323" t="s">
        <v>894</v>
      </c>
      <c r="H323" s="1">
        <v>42836</v>
      </c>
      <c r="I323" t="s">
        <v>23</v>
      </c>
      <c r="J323">
        <v>12</v>
      </c>
      <c r="K323">
        <v>2</v>
      </c>
      <c r="L323" t="s">
        <v>341</v>
      </c>
      <c r="M323" t="s">
        <v>25</v>
      </c>
      <c r="N323" t="s">
        <v>32</v>
      </c>
      <c r="O323" s="1">
        <v>42836</v>
      </c>
      <c r="P323">
        <v>7400</v>
      </c>
      <c r="Q323" t="s">
        <v>1520</v>
      </c>
      <c r="R323" t="s">
        <v>1064</v>
      </c>
      <c r="S323" t="s">
        <v>1065</v>
      </c>
      <c r="T323" s="1">
        <v>43555</v>
      </c>
      <c r="U323">
        <v>0</v>
      </c>
      <c r="V323">
        <v>19926</v>
      </c>
      <c r="W323">
        <f>Table_Query_from_parkirtol_50[[#This Row],[max]]-Table_Query_from_parkirtol_50[[#This Row],[min]]</f>
        <v>19926</v>
      </c>
    </row>
    <row r="324" spans="1:23" hidden="1" x14ac:dyDescent="0.25">
      <c r="A324">
        <v>26677</v>
      </c>
      <c r="B324">
        <v>2017</v>
      </c>
      <c r="C324">
        <v>6448</v>
      </c>
      <c r="D324" t="s">
        <v>19</v>
      </c>
      <c r="E324" t="s">
        <v>1263</v>
      </c>
      <c r="F324" t="s">
        <v>1059</v>
      </c>
      <c r="G324" t="s">
        <v>1005</v>
      </c>
      <c r="H324" s="1">
        <v>42852</v>
      </c>
      <c r="I324" t="s">
        <v>23</v>
      </c>
      <c r="J324">
        <v>2</v>
      </c>
      <c r="K324">
        <v>61</v>
      </c>
      <c r="L324" t="s">
        <v>1264</v>
      </c>
      <c r="M324" t="s">
        <v>25</v>
      </c>
      <c r="N324" t="s">
        <v>32</v>
      </c>
      <c r="O324" s="1">
        <v>42852</v>
      </c>
      <c r="P324">
        <v>7400</v>
      </c>
      <c r="Q324" t="s">
        <v>1520</v>
      </c>
      <c r="R324" t="s">
        <v>1064</v>
      </c>
      <c r="S324" t="s">
        <v>1065</v>
      </c>
      <c r="T324" s="1">
        <v>43555</v>
      </c>
      <c r="U324">
        <v>61</v>
      </c>
      <c r="V324">
        <v>2199</v>
      </c>
      <c r="W324">
        <f>Table_Query_from_parkirtol_50[[#This Row],[max]]-Table_Query_from_parkirtol_50[[#This Row],[min]]</f>
        <v>2138</v>
      </c>
    </row>
    <row r="325" spans="1:23" hidden="1" x14ac:dyDescent="0.25">
      <c r="A325">
        <v>25675</v>
      </c>
      <c r="B325">
        <v>2017</v>
      </c>
      <c r="C325">
        <v>5446</v>
      </c>
      <c r="D325" t="s">
        <v>19</v>
      </c>
      <c r="E325" t="s">
        <v>1071</v>
      </c>
      <c r="F325" t="s">
        <v>1059</v>
      </c>
      <c r="G325" t="s">
        <v>1005</v>
      </c>
      <c r="H325" s="1">
        <v>42829</v>
      </c>
      <c r="I325" t="s">
        <v>23</v>
      </c>
      <c r="J325">
        <v>2</v>
      </c>
      <c r="K325">
        <v>0</v>
      </c>
      <c r="L325" t="s">
        <v>560</v>
      </c>
      <c r="M325" t="s">
        <v>25</v>
      </c>
      <c r="N325" t="s">
        <v>32</v>
      </c>
      <c r="O325" s="1">
        <v>42829</v>
      </c>
      <c r="P325">
        <v>7400</v>
      </c>
      <c r="Q325" t="s">
        <v>1520</v>
      </c>
      <c r="R325" t="s">
        <v>1064</v>
      </c>
      <c r="S325" t="s">
        <v>1065</v>
      </c>
      <c r="T325" s="1">
        <v>43555</v>
      </c>
      <c r="U325">
        <v>0</v>
      </c>
      <c r="V325">
        <v>3548</v>
      </c>
      <c r="W325">
        <f>Table_Query_from_parkirtol_50[[#This Row],[max]]-Table_Query_from_parkirtol_50[[#This Row],[min]]</f>
        <v>3548</v>
      </c>
    </row>
    <row r="326" spans="1:23" hidden="1" x14ac:dyDescent="0.25">
      <c r="A326">
        <v>25676</v>
      </c>
      <c r="B326">
        <v>2017</v>
      </c>
      <c r="C326">
        <v>5447</v>
      </c>
      <c r="D326" t="s">
        <v>19</v>
      </c>
      <c r="E326" t="s">
        <v>1072</v>
      </c>
      <c r="F326" t="s">
        <v>1059</v>
      </c>
      <c r="G326" t="s">
        <v>1005</v>
      </c>
      <c r="H326" s="1">
        <v>42829</v>
      </c>
      <c r="I326" t="s">
        <v>23</v>
      </c>
      <c r="J326">
        <v>2</v>
      </c>
      <c r="K326">
        <v>0</v>
      </c>
      <c r="L326" t="s">
        <v>1073</v>
      </c>
      <c r="M326" t="s">
        <v>25</v>
      </c>
      <c r="N326" t="s">
        <v>32</v>
      </c>
      <c r="O326" s="1">
        <v>42829</v>
      </c>
      <c r="P326">
        <v>7400</v>
      </c>
      <c r="Q326" t="s">
        <v>1520</v>
      </c>
      <c r="R326" t="s">
        <v>1064</v>
      </c>
      <c r="S326" t="s">
        <v>1065</v>
      </c>
      <c r="T326" s="1">
        <v>43555</v>
      </c>
      <c r="U326">
        <v>0</v>
      </c>
      <c r="V326">
        <v>25115</v>
      </c>
      <c r="W326">
        <f>Table_Query_from_parkirtol_50[[#This Row],[max]]-Table_Query_from_parkirtol_50[[#This Row],[min]]</f>
        <v>25115</v>
      </c>
    </row>
    <row r="327" spans="1:23" hidden="1" x14ac:dyDescent="0.25">
      <c r="A327">
        <v>25726</v>
      </c>
      <c r="B327">
        <v>2017</v>
      </c>
      <c r="C327">
        <v>5497</v>
      </c>
      <c r="D327" t="s">
        <v>19</v>
      </c>
      <c r="E327" t="s">
        <v>1088</v>
      </c>
      <c r="F327" t="s">
        <v>996</v>
      </c>
      <c r="G327" t="s">
        <v>997</v>
      </c>
      <c r="H327" s="1">
        <v>42830</v>
      </c>
      <c r="I327" t="s">
        <v>23</v>
      </c>
      <c r="J327">
        <v>2</v>
      </c>
      <c r="K327">
        <v>1</v>
      </c>
      <c r="L327" t="s">
        <v>1089</v>
      </c>
      <c r="M327" t="s">
        <v>25</v>
      </c>
      <c r="N327" t="s">
        <v>32</v>
      </c>
      <c r="O327" s="1">
        <v>42830</v>
      </c>
      <c r="P327">
        <v>7400</v>
      </c>
      <c r="Q327" t="s">
        <v>1520</v>
      </c>
      <c r="R327" t="s">
        <v>1064</v>
      </c>
      <c r="S327" t="s">
        <v>1065</v>
      </c>
      <c r="T327" s="1">
        <v>43555</v>
      </c>
      <c r="U327">
        <v>1</v>
      </c>
      <c r="V327">
        <v>2537</v>
      </c>
      <c r="W327">
        <f>Table_Query_from_parkirtol_50[[#This Row],[max]]-Table_Query_from_parkirtol_50[[#This Row],[min]]</f>
        <v>2536</v>
      </c>
    </row>
    <row r="328" spans="1:23" hidden="1" x14ac:dyDescent="0.25">
      <c r="A328">
        <v>25880</v>
      </c>
      <c r="B328">
        <v>2017</v>
      </c>
      <c r="C328">
        <v>5651</v>
      </c>
      <c r="D328" t="s">
        <v>19</v>
      </c>
      <c r="E328" t="s">
        <v>1149</v>
      </c>
      <c r="F328" t="s">
        <v>975</v>
      </c>
      <c r="G328" t="s">
        <v>178</v>
      </c>
      <c r="H328" s="1">
        <v>42832</v>
      </c>
      <c r="I328" t="s">
        <v>23</v>
      </c>
      <c r="J328">
        <v>2</v>
      </c>
      <c r="K328">
        <v>2</v>
      </c>
      <c r="L328" t="s">
        <v>179</v>
      </c>
      <c r="M328" t="s">
        <v>25</v>
      </c>
      <c r="N328" t="s">
        <v>32</v>
      </c>
      <c r="O328" s="1">
        <v>42832</v>
      </c>
      <c r="P328">
        <v>7400</v>
      </c>
      <c r="Q328" t="s">
        <v>1520</v>
      </c>
      <c r="R328" t="s">
        <v>1064</v>
      </c>
      <c r="S328" t="s">
        <v>1065</v>
      </c>
      <c r="T328" s="1">
        <v>43555</v>
      </c>
      <c r="U328">
        <v>2</v>
      </c>
      <c r="V328">
        <v>8816</v>
      </c>
      <c r="W328">
        <f>Table_Query_from_parkirtol_50[[#This Row],[max]]-Table_Query_from_parkirtol_50[[#This Row],[min]]</f>
        <v>8814</v>
      </c>
    </row>
    <row r="329" spans="1:23" hidden="1" x14ac:dyDescent="0.25">
      <c r="A329">
        <v>25804</v>
      </c>
      <c r="B329">
        <v>2017</v>
      </c>
      <c r="C329">
        <v>5575</v>
      </c>
      <c r="D329" t="s">
        <v>19</v>
      </c>
      <c r="E329" t="s">
        <v>1118</v>
      </c>
      <c r="F329" t="s">
        <v>91</v>
      </c>
      <c r="G329" t="s">
        <v>1119</v>
      </c>
      <c r="H329" s="1">
        <v>42831</v>
      </c>
      <c r="I329" t="s">
        <v>23</v>
      </c>
      <c r="J329">
        <v>2</v>
      </c>
      <c r="K329">
        <v>2</v>
      </c>
      <c r="L329" t="s">
        <v>800</v>
      </c>
      <c r="M329" t="s">
        <v>25</v>
      </c>
      <c r="N329" t="s">
        <v>32</v>
      </c>
      <c r="O329" s="1">
        <v>42831</v>
      </c>
      <c r="P329">
        <v>7400</v>
      </c>
      <c r="Q329" t="s">
        <v>1520</v>
      </c>
      <c r="R329" t="s">
        <v>1064</v>
      </c>
      <c r="S329" t="s">
        <v>1065</v>
      </c>
      <c r="T329" s="1">
        <v>43555</v>
      </c>
      <c r="U329">
        <v>2</v>
      </c>
      <c r="V329">
        <v>72397</v>
      </c>
      <c r="W329">
        <f>Table_Query_from_parkirtol_50[[#This Row],[max]]-Table_Query_from_parkirtol_50[[#This Row],[min]]</f>
        <v>72395</v>
      </c>
    </row>
    <row r="330" spans="1:23" hidden="1" x14ac:dyDescent="0.25">
      <c r="A330">
        <v>25816</v>
      </c>
      <c r="B330">
        <v>2017</v>
      </c>
      <c r="C330">
        <v>5587</v>
      </c>
      <c r="D330" t="s">
        <v>19</v>
      </c>
      <c r="E330" t="s">
        <v>1124</v>
      </c>
      <c r="F330" t="s">
        <v>147</v>
      </c>
      <c r="G330" t="s">
        <v>1125</v>
      </c>
      <c r="H330" s="1">
        <v>42831</v>
      </c>
      <c r="I330" t="s">
        <v>23</v>
      </c>
      <c r="J330">
        <v>2</v>
      </c>
      <c r="K330">
        <v>2</v>
      </c>
      <c r="L330" t="s">
        <v>470</v>
      </c>
      <c r="M330" t="s">
        <v>25</v>
      </c>
      <c r="N330" t="s">
        <v>32</v>
      </c>
      <c r="O330" s="1">
        <v>42831</v>
      </c>
      <c r="P330">
        <v>7400</v>
      </c>
      <c r="Q330" t="s">
        <v>1520</v>
      </c>
      <c r="R330" t="s">
        <v>1064</v>
      </c>
      <c r="S330" t="s">
        <v>1065</v>
      </c>
      <c r="T330" s="1">
        <v>43555</v>
      </c>
      <c r="U330">
        <v>0</v>
      </c>
      <c r="V330">
        <v>5725</v>
      </c>
      <c r="W330">
        <f>Table_Query_from_parkirtol_50[[#This Row],[max]]-Table_Query_from_parkirtol_50[[#This Row],[min]]</f>
        <v>5725</v>
      </c>
    </row>
    <row r="331" spans="1:23" hidden="1" x14ac:dyDescent="0.25">
      <c r="A331">
        <v>25747</v>
      </c>
      <c r="B331">
        <v>2017</v>
      </c>
      <c r="C331">
        <v>5518</v>
      </c>
      <c r="D331" t="s">
        <v>19</v>
      </c>
      <c r="E331" t="s">
        <v>1095</v>
      </c>
      <c r="F331" t="s">
        <v>147</v>
      </c>
      <c r="G331" t="s">
        <v>1096</v>
      </c>
      <c r="H331" s="1">
        <v>42830</v>
      </c>
      <c r="I331" t="s">
        <v>23</v>
      </c>
      <c r="J331">
        <v>12</v>
      </c>
      <c r="K331">
        <v>2</v>
      </c>
      <c r="L331" t="s">
        <v>769</v>
      </c>
      <c r="M331" t="s">
        <v>25</v>
      </c>
      <c r="N331" t="s">
        <v>32</v>
      </c>
      <c r="O331" s="1">
        <v>42830</v>
      </c>
      <c r="P331">
        <v>7400</v>
      </c>
      <c r="Q331" t="s">
        <v>1520</v>
      </c>
      <c r="R331" t="s">
        <v>1064</v>
      </c>
      <c r="S331" t="s">
        <v>1065</v>
      </c>
      <c r="T331" s="1">
        <v>43555</v>
      </c>
      <c r="U331">
        <v>0</v>
      </c>
      <c r="V331">
        <v>12600</v>
      </c>
      <c r="W331">
        <f>Table_Query_from_parkirtol_50[[#This Row],[max]]-Table_Query_from_parkirtol_50[[#This Row],[min]]</f>
        <v>12600</v>
      </c>
    </row>
    <row r="332" spans="1:23" hidden="1" x14ac:dyDescent="0.25">
      <c r="A332">
        <v>25803</v>
      </c>
      <c r="B332">
        <v>2017</v>
      </c>
      <c r="C332">
        <v>5574</v>
      </c>
      <c r="D332" t="s">
        <v>19</v>
      </c>
      <c r="E332" t="s">
        <v>1115</v>
      </c>
      <c r="F332" t="s">
        <v>147</v>
      </c>
      <c r="G332" t="s">
        <v>1116</v>
      </c>
      <c r="H332" s="1">
        <v>42831</v>
      </c>
      <c r="I332" t="s">
        <v>23</v>
      </c>
      <c r="J332">
        <v>2</v>
      </c>
      <c r="K332">
        <v>1</v>
      </c>
      <c r="L332" t="s">
        <v>1117</v>
      </c>
      <c r="M332" t="s">
        <v>25</v>
      </c>
      <c r="N332" t="s">
        <v>32</v>
      </c>
      <c r="O332" s="1">
        <v>42831</v>
      </c>
      <c r="P332">
        <v>7400</v>
      </c>
      <c r="Q332" t="s">
        <v>1520</v>
      </c>
      <c r="R332" t="s">
        <v>1064</v>
      </c>
      <c r="S332" t="s">
        <v>1065</v>
      </c>
      <c r="T332" s="1">
        <v>43555</v>
      </c>
      <c r="U332">
        <v>1</v>
      </c>
      <c r="V332">
        <v>44005</v>
      </c>
      <c r="W332">
        <f>Table_Query_from_parkirtol_50[[#This Row],[max]]-Table_Query_from_parkirtol_50[[#This Row],[min]]</f>
        <v>44004</v>
      </c>
    </row>
    <row r="333" spans="1:23" hidden="1" x14ac:dyDescent="0.25">
      <c r="A333">
        <v>25715</v>
      </c>
      <c r="B333">
        <v>2017</v>
      </c>
      <c r="C333">
        <v>5486</v>
      </c>
      <c r="D333" t="s">
        <v>19</v>
      </c>
      <c r="E333" t="s">
        <v>1086</v>
      </c>
      <c r="F333" t="s">
        <v>147</v>
      </c>
      <c r="G333" t="s">
        <v>1087</v>
      </c>
      <c r="H333" s="1">
        <v>42830</v>
      </c>
      <c r="I333" t="s">
        <v>23</v>
      </c>
      <c r="J333">
        <v>2</v>
      </c>
      <c r="K333">
        <v>42</v>
      </c>
      <c r="L333" t="s">
        <v>639</v>
      </c>
      <c r="M333" t="s">
        <v>25</v>
      </c>
      <c r="N333" t="s">
        <v>32</v>
      </c>
      <c r="O333" s="1">
        <v>42830</v>
      </c>
      <c r="P333">
        <v>7400</v>
      </c>
      <c r="Q333" t="s">
        <v>1520</v>
      </c>
      <c r="R333" t="s">
        <v>1064</v>
      </c>
      <c r="S333" t="s">
        <v>1065</v>
      </c>
      <c r="T333" s="1">
        <v>43555</v>
      </c>
      <c r="U333">
        <v>0</v>
      </c>
      <c r="V333">
        <v>247094</v>
      </c>
      <c r="W333">
        <f>Table_Query_from_parkirtol_50[[#This Row],[max]]-Table_Query_from_parkirtol_50[[#This Row],[min]]</f>
        <v>247094</v>
      </c>
    </row>
    <row r="334" spans="1:23" hidden="1" x14ac:dyDescent="0.25">
      <c r="A334">
        <v>25702</v>
      </c>
      <c r="B334">
        <v>2017</v>
      </c>
      <c r="C334">
        <v>5473</v>
      </c>
      <c r="D334" t="s">
        <v>19</v>
      </c>
      <c r="E334" t="s">
        <v>1077</v>
      </c>
      <c r="F334" t="s">
        <v>147</v>
      </c>
      <c r="G334" t="s">
        <v>1078</v>
      </c>
      <c r="H334" s="1">
        <v>42829</v>
      </c>
      <c r="I334" t="s">
        <v>23</v>
      </c>
      <c r="J334">
        <v>2</v>
      </c>
      <c r="K334">
        <v>1</v>
      </c>
      <c r="L334" t="s">
        <v>695</v>
      </c>
      <c r="M334" t="s">
        <v>25</v>
      </c>
      <c r="N334" t="s">
        <v>32</v>
      </c>
      <c r="O334" s="1">
        <v>42829</v>
      </c>
      <c r="P334">
        <v>7400</v>
      </c>
      <c r="Q334" t="s">
        <v>1520</v>
      </c>
      <c r="R334" t="s">
        <v>1064</v>
      </c>
      <c r="S334" t="s">
        <v>1065</v>
      </c>
      <c r="T334" s="1">
        <v>43555</v>
      </c>
      <c r="U334">
        <v>0</v>
      </c>
      <c r="V334">
        <v>54147</v>
      </c>
      <c r="W334">
        <f>Table_Query_from_parkirtol_50[[#This Row],[max]]-Table_Query_from_parkirtol_50[[#This Row],[min]]</f>
        <v>54147</v>
      </c>
    </row>
    <row r="335" spans="1:23" hidden="1" x14ac:dyDescent="0.25">
      <c r="A335">
        <v>25749</v>
      </c>
      <c r="B335">
        <v>2017</v>
      </c>
      <c r="C335">
        <v>5520</v>
      </c>
      <c r="D335" t="s">
        <v>19</v>
      </c>
      <c r="E335" t="s">
        <v>1098</v>
      </c>
      <c r="F335" t="s">
        <v>940</v>
      </c>
      <c r="G335" t="s">
        <v>1099</v>
      </c>
      <c r="H335" s="1">
        <v>42830</v>
      </c>
      <c r="I335" t="s">
        <v>23</v>
      </c>
      <c r="J335">
        <v>2</v>
      </c>
      <c r="K335">
        <v>17</v>
      </c>
      <c r="L335" t="s">
        <v>568</v>
      </c>
      <c r="M335" t="s">
        <v>25</v>
      </c>
      <c r="N335" t="s">
        <v>32</v>
      </c>
      <c r="O335" s="1">
        <v>42830</v>
      </c>
      <c r="P335">
        <v>7400</v>
      </c>
      <c r="Q335" t="s">
        <v>1520</v>
      </c>
      <c r="R335" t="s">
        <v>1064</v>
      </c>
      <c r="S335" t="s">
        <v>1065</v>
      </c>
      <c r="T335" s="1">
        <v>43555</v>
      </c>
      <c r="U335">
        <v>17</v>
      </c>
      <c r="V335">
        <v>10992</v>
      </c>
      <c r="W335">
        <f>Table_Query_from_parkirtol_50[[#This Row],[max]]-Table_Query_from_parkirtol_50[[#This Row],[min]]</f>
        <v>10975</v>
      </c>
    </row>
    <row r="336" spans="1:23" hidden="1" x14ac:dyDescent="0.25">
      <c r="A336">
        <v>26018</v>
      </c>
      <c r="B336">
        <v>2017</v>
      </c>
      <c r="C336">
        <v>5789</v>
      </c>
      <c r="D336" t="s">
        <v>19</v>
      </c>
      <c r="E336" t="s">
        <v>1175</v>
      </c>
      <c r="F336" t="s">
        <v>184</v>
      </c>
      <c r="G336" t="s">
        <v>185</v>
      </c>
      <c r="H336" s="1">
        <v>42836</v>
      </c>
      <c r="I336" t="s">
        <v>23</v>
      </c>
      <c r="J336">
        <v>2</v>
      </c>
      <c r="K336">
        <v>1</v>
      </c>
      <c r="L336" t="s">
        <v>736</v>
      </c>
      <c r="M336" t="s">
        <v>25</v>
      </c>
      <c r="N336" t="s">
        <v>32</v>
      </c>
      <c r="O336" s="1">
        <v>42836</v>
      </c>
      <c r="P336">
        <v>7400</v>
      </c>
      <c r="Q336" t="s">
        <v>1520</v>
      </c>
      <c r="R336" t="s">
        <v>1064</v>
      </c>
      <c r="S336" t="s">
        <v>1065</v>
      </c>
      <c r="T336" s="1">
        <v>43555</v>
      </c>
      <c r="U336">
        <v>1</v>
      </c>
      <c r="V336">
        <v>9354</v>
      </c>
      <c r="W336">
        <f>Table_Query_from_parkirtol_50[[#This Row],[max]]-Table_Query_from_parkirtol_50[[#This Row],[min]]</f>
        <v>9353</v>
      </c>
    </row>
    <row r="337" spans="1:23" hidden="1" x14ac:dyDescent="0.25">
      <c r="A337">
        <v>25759</v>
      </c>
      <c r="B337">
        <v>2017</v>
      </c>
      <c r="C337">
        <v>5530</v>
      </c>
      <c r="D337" t="s">
        <v>19</v>
      </c>
      <c r="E337" t="s">
        <v>1104</v>
      </c>
      <c r="F337" t="s">
        <v>1059</v>
      </c>
      <c r="G337" t="s">
        <v>998</v>
      </c>
      <c r="H337" s="1">
        <v>42830</v>
      </c>
      <c r="I337" t="s">
        <v>23</v>
      </c>
      <c r="J337">
        <v>2</v>
      </c>
      <c r="K337">
        <v>0</v>
      </c>
      <c r="L337" t="s">
        <v>120</v>
      </c>
      <c r="M337" t="s">
        <v>25</v>
      </c>
      <c r="N337" t="s">
        <v>32</v>
      </c>
      <c r="O337" s="1">
        <v>42830</v>
      </c>
      <c r="P337">
        <v>7400</v>
      </c>
      <c r="Q337" t="s">
        <v>1520</v>
      </c>
      <c r="R337" t="s">
        <v>1064</v>
      </c>
      <c r="S337" t="s">
        <v>1065</v>
      </c>
      <c r="T337" s="1">
        <v>43555</v>
      </c>
      <c r="U337">
        <v>0</v>
      </c>
      <c r="V337">
        <v>65035</v>
      </c>
      <c r="W337">
        <f>Table_Query_from_parkirtol_50[[#This Row],[max]]-Table_Query_from_parkirtol_50[[#This Row],[min]]</f>
        <v>65035</v>
      </c>
    </row>
    <row r="338" spans="1:23" hidden="1" x14ac:dyDescent="0.25">
      <c r="A338">
        <v>30500</v>
      </c>
      <c r="B338">
        <v>2017</v>
      </c>
      <c r="C338">
        <v>10271</v>
      </c>
      <c r="D338" t="s">
        <v>19</v>
      </c>
      <c r="E338" t="s">
        <v>1289</v>
      </c>
      <c r="F338" t="s">
        <v>1059</v>
      </c>
      <c r="G338" t="s">
        <v>998</v>
      </c>
      <c r="H338" s="1">
        <v>42926</v>
      </c>
      <c r="I338" t="s">
        <v>23</v>
      </c>
      <c r="J338">
        <v>2</v>
      </c>
      <c r="K338">
        <v>1700</v>
      </c>
      <c r="L338" t="s">
        <v>120</v>
      </c>
      <c r="M338" t="s">
        <v>25</v>
      </c>
      <c r="N338" t="s">
        <v>32</v>
      </c>
      <c r="O338" s="1">
        <v>42926</v>
      </c>
      <c r="P338">
        <v>7500</v>
      </c>
      <c r="Q338" t="s">
        <v>1520</v>
      </c>
      <c r="R338" t="s">
        <v>1064</v>
      </c>
      <c r="S338" t="s">
        <v>1065</v>
      </c>
      <c r="T338" s="1">
        <v>43555</v>
      </c>
      <c r="U338">
        <v>1150</v>
      </c>
      <c r="V338">
        <v>12000</v>
      </c>
      <c r="W338">
        <f>Table_Query_from_parkirtol_50[[#This Row],[max]]-Table_Query_from_parkirtol_50[[#This Row],[min]]</f>
        <v>10850</v>
      </c>
    </row>
    <row r="339" spans="1:23" hidden="1" x14ac:dyDescent="0.25">
      <c r="A339">
        <v>27774</v>
      </c>
      <c r="B339">
        <v>2017</v>
      </c>
      <c r="C339">
        <v>7545</v>
      </c>
      <c r="D339" t="s">
        <v>19</v>
      </c>
      <c r="E339" t="s">
        <v>1276</v>
      </c>
      <c r="F339" t="s">
        <v>36</v>
      </c>
      <c r="G339" t="s">
        <v>1277</v>
      </c>
      <c r="H339" s="1">
        <v>42871</v>
      </c>
      <c r="I339" t="s">
        <v>23</v>
      </c>
      <c r="J339">
        <v>2</v>
      </c>
      <c r="K339">
        <v>144</v>
      </c>
      <c r="L339" t="s">
        <v>578</v>
      </c>
      <c r="M339" t="s">
        <v>25</v>
      </c>
      <c r="N339" t="s">
        <v>32</v>
      </c>
      <c r="O339" s="1">
        <v>42871</v>
      </c>
      <c r="P339">
        <v>7500</v>
      </c>
      <c r="Q339" t="s">
        <v>1520</v>
      </c>
      <c r="R339" t="s">
        <v>1064</v>
      </c>
      <c r="S339" t="s">
        <v>1065</v>
      </c>
      <c r="T339" s="1">
        <v>43555</v>
      </c>
      <c r="U339">
        <v>0</v>
      </c>
      <c r="V339">
        <v>5321</v>
      </c>
      <c r="W339">
        <f>Table_Query_from_parkirtol_50[[#This Row],[max]]-Table_Query_from_parkirtol_50[[#This Row],[min]]</f>
        <v>5321</v>
      </c>
    </row>
    <row r="340" spans="1:23" hidden="1" x14ac:dyDescent="0.25">
      <c r="A340">
        <v>25909</v>
      </c>
      <c r="B340">
        <v>2017</v>
      </c>
      <c r="C340">
        <v>5680</v>
      </c>
      <c r="D340" t="s">
        <v>19</v>
      </c>
      <c r="E340" t="s">
        <v>1155</v>
      </c>
      <c r="F340" t="s">
        <v>286</v>
      </c>
      <c r="G340" t="s">
        <v>1156</v>
      </c>
      <c r="H340" s="1">
        <v>42835</v>
      </c>
      <c r="I340" t="s">
        <v>23</v>
      </c>
      <c r="J340">
        <v>2</v>
      </c>
      <c r="K340">
        <v>85</v>
      </c>
      <c r="L340" t="s">
        <v>641</v>
      </c>
      <c r="M340" t="s">
        <v>25</v>
      </c>
      <c r="N340" t="s">
        <v>32</v>
      </c>
      <c r="O340" s="1">
        <v>42835</v>
      </c>
      <c r="P340">
        <v>7400</v>
      </c>
      <c r="Q340" t="s">
        <v>1520</v>
      </c>
      <c r="R340" t="s">
        <v>1064</v>
      </c>
      <c r="S340" t="s">
        <v>1065</v>
      </c>
      <c r="T340" s="1">
        <v>43555</v>
      </c>
      <c r="U340">
        <v>85</v>
      </c>
      <c r="V340">
        <v>154016</v>
      </c>
      <c r="W340">
        <f>Table_Query_from_parkirtol_50[[#This Row],[max]]-Table_Query_from_parkirtol_50[[#This Row],[min]]</f>
        <v>153931</v>
      </c>
    </row>
    <row r="341" spans="1:23" hidden="1" x14ac:dyDescent="0.25">
      <c r="A341">
        <v>26065</v>
      </c>
      <c r="B341">
        <v>2017</v>
      </c>
      <c r="C341">
        <v>5836</v>
      </c>
      <c r="D341" t="s">
        <v>19</v>
      </c>
      <c r="E341" t="s">
        <v>1189</v>
      </c>
      <c r="F341" t="s">
        <v>1190</v>
      </c>
      <c r="G341" t="s">
        <v>1191</v>
      </c>
      <c r="H341" s="1">
        <v>42837</v>
      </c>
      <c r="I341" t="s">
        <v>23</v>
      </c>
      <c r="J341">
        <v>2</v>
      </c>
      <c r="K341">
        <v>1</v>
      </c>
      <c r="L341" t="s">
        <v>856</v>
      </c>
      <c r="M341" t="s">
        <v>25</v>
      </c>
      <c r="N341" t="s">
        <v>26</v>
      </c>
      <c r="O341" s="1"/>
      <c r="P341">
        <v>0</v>
      </c>
      <c r="Q341" t="s">
        <v>1520</v>
      </c>
      <c r="R341" t="s">
        <v>1064</v>
      </c>
      <c r="S341" t="s">
        <v>1065</v>
      </c>
      <c r="T341" s="1">
        <v>43555</v>
      </c>
      <c r="U341">
        <v>1</v>
      </c>
      <c r="V341">
        <v>5895</v>
      </c>
      <c r="W341">
        <f>Table_Query_from_parkirtol_50[[#This Row],[max]]-Table_Query_from_parkirtol_50[[#This Row],[min]]</f>
        <v>5894</v>
      </c>
    </row>
    <row r="342" spans="1:23" hidden="1" x14ac:dyDescent="0.25">
      <c r="A342">
        <v>26009</v>
      </c>
      <c r="B342">
        <v>2017</v>
      </c>
      <c r="C342">
        <v>5780</v>
      </c>
      <c r="D342" t="s">
        <v>19</v>
      </c>
      <c r="E342" t="s">
        <v>1173</v>
      </c>
      <c r="F342" t="s">
        <v>286</v>
      </c>
      <c r="G342" t="s">
        <v>1174</v>
      </c>
      <c r="H342" s="1">
        <v>42836</v>
      </c>
      <c r="I342" t="s">
        <v>23</v>
      </c>
      <c r="J342">
        <v>2</v>
      </c>
      <c r="K342">
        <v>12</v>
      </c>
      <c r="L342" t="s">
        <v>511</v>
      </c>
      <c r="M342" t="s">
        <v>25</v>
      </c>
      <c r="N342" t="s">
        <v>32</v>
      </c>
      <c r="O342" s="1">
        <v>42836</v>
      </c>
      <c r="P342">
        <v>7400</v>
      </c>
      <c r="Q342" t="s">
        <v>1520</v>
      </c>
      <c r="R342" t="s">
        <v>1064</v>
      </c>
      <c r="S342" t="s">
        <v>1065</v>
      </c>
      <c r="T342" s="1">
        <v>43555</v>
      </c>
      <c r="U342">
        <v>12</v>
      </c>
      <c r="V342">
        <v>113033</v>
      </c>
      <c r="W342">
        <f>Table_Query_from_parkirtol_50[[#This Row],[max]]-Table_Query_from_parkirtol_50[[#This Row],[min]]</f>
        <v>113021</v>
      </c>
    </row>
    <row r="343" spans="1:23" hidden="1" x14ac:dyDescent="0.25">
      <c r="A343">
        <v>26487</v>
      </c>
      <c r="B343">
        <v>2017</v>
      </c>
      <c r="C343">
        <v>6258</v>
      </c>
      <c r="D343" t="s">
        <v>19</v>
      </c>
      <c r="E343" t="s">
        <v>1260</v>
      </c>
      <c r="F343" t="s">
        <v>53</v>
      </c>
      <c r="G343" t="s">
        <v>921</v>
      </c>
      <c r="H343" s="1">
        <v>42850</v>
      </c>
      <c r="I343" t="s">
        <v>23</v>
      </c>
      <c r="J343">
        <v>2</v>
      </c>
      <c r="K343">
        <v>59</v>
      </c>
      <c r="L343" t="s">
        <v>1261</v>
      </c>
      <c r="M343" t="s">
        <v>25</v>
      </c>
      <c r="N343" t="s">
        <v>32</v>
      </c>
      <c r="O343" s="1">
        <v>42850</v>
      </c>
      <c r="P343">
        <v>7400</v>
      </c>
      <c r="Q343" t="s">
        <v>1520</v>
      </c>
      <c r="R343" t="s">
        <v>1064</v>
      </c>
      <c r="S343" t="s">
        <v>1065</v>
      </c>
      <c r="T343" s="1">
        <v>43555</v>
      </c>
      <c r="U343">
        <v>59</v>
      </c>
      <c r="V343">
        <v>14906</v>
      </c>
      <c r="W343">
        <f>Table_Query_from_parkirtol_50[[#This Row],[max]]-Table_Query_from_parkirtol_50[[#This Row],[min]]</f>
        <v>14847</v>
      </c>
    </row>
    <row r="344" spans="1:23" hidden="1" x14ac:dyDescent="0.25">
      <c r="A344">
        <v>26445</v>
      </c>
      <c r="B344">
        <v>2017</v>
      </c>
      <c r="C344">
        <v>6216</v>
      </c>
      <c r="D344" t="s">
        <v>19</v>
      </c>
      <c r="E344" t="s">
        <v>1257</v>
      </c>
      <c r="F344" t="s">
        <v>173</v>
      </c>
      <c r="G344" t="s">
        <v>442</v>
      </c>
      <c r="H344" s="1">
        <v>42846</v>
      </c>
      <c r="I344" t="s">
        <v>23</v>
      </c>
      <c r="J344">
        <v>2</v>
      </c>
      <c r="K344">
        <v>9</v>
      </c>
      <c r="L344" t="s">
        <v>1258</v>
      </c>
      <c r="M344" t="s">
        <v>25</v>
      </c>
      <c r="N344" t="s">
        <v>32</v>
      </c>
      <c r="O344" s="1">
        <v>42846</v>
      </c>
      <c r="P344">
        <v>7400</v>
      </c>
      <c r="Q344" t="s">
        <v>1520</v>
      </c>
      <c r="R344" t="s">
        <v>1064</v>
      </c>
      <c r="S344" t="s">
        <v>1065</v>
      </c>
      <c r="T344" s="1">
        <v>43555</v>
      </c>
      <c r="U344">
        <v>9</v>
      </c>
      <c r="V344">
        <v>16045</v>
      </c>
      <c r="W344">
        <f>Table_Query_from_parkirtol_50[[#This Row],[max]]-Table_Query_from_parkirtol_50[[#This Row],[min]]</f>
        <v>16036</v>
      </c>
    </row>
    <row r="345" spans="1:23" hidden="1" x14ac:dyDescent="0.25">
      <c r="A345">
        <v>25970</v>
      </c>
      <c r="B345">
        <v>2017</v>
      </c>
      <c r="C345">
        <v>5741</v>
      </c>
      <c r="D345" t="s">
        <v>19</v>
      </c>
      <c r="E345" t="s">
        <v>1166</v>
      </c>
      <c r="F345" t="s">
        <v>238</v>
      </c>
      <c r="G345" t="s">
        <v>1107</v>
      </c>
      <c r="H345" s="1">
        <v>42835</v>
      </c>
      <c r="I345" t="s">
        <v>23</v>
      </c>
      <c r="J345">
        <v>2</v>
      </c>
      <c r="K345">
        <v>1</v>
      </c>
      <c r="L345" t="s">
        <v>950</v>
      </c>
      <c r="M345" t="s">
        <v>25</v>
      </c>
      <c r="N345" t="s">
        <v>32</v>
      </c>
      <c r="O345" s="1">
        <v>42835</v>
      </c>
      <c r="P345">
        <v>7400</v>
      </c>
      <c r="Q345" t="s">
        <v>1520</v>
      </c>
      <c r="R345" t="s">
        <v>1064</v>
      </c>
      <c r="S345" t="s">
        <v>1065</v>
      </c>
      <c r="T345" s="1">
        <v>43555</v>
      </c>
      <c r="U345">
        <v>1</v>
      </c>
      <c r="V345">
        <v>6247</v>
      </c>
      <c r="W345">
        <f>Table_Query_from_parkirtol_50[[#This Row],[max]]-Table_Query_from_parkirtol_50[[#This Row],[min]]</f>
        <v>6246</v>
      </c>
    </row>
    <row r="346" spans="1:23" hidden="1" x14ac:dyDescent="0.25">
      <c r="A346">
        <v>25827</v>
      </c>
      <c r="B346">
        <v>2017</v>
      </c>
      <c r="C346">
        <v>5598</v>
      </c>
      <c r="D346" t="s">
        <v>19</v>
      </c>
      <c r="E346" t="s">
        <v>1133</v>
      </c>
      <c r="F346" t="s">
        <v>286</v>
      </c>
      <c r="G346" t="s">
        <v>1134</v>
      </c>
      <c r="H346" s="1">
        <v>42831</v>
      </c>
      <c r="I346" t="s">
        <v>23</v>
      </c>
      <c r="J346">
        <v>2</v>
      </c>
      <c r="K346">
        <v>1</v>
      </c>
      <c r="L346" t="s">
        <v>576</v>
      </c>
      <c r="M346" t="s">
        <v>25</v>
      </c>
      <c r="N346" t="s">
        <v>32</v>
      </c>
      <c r="O346" s="1">
        <v>42831</v>
      </c>
      <c r="P346">
        <v>7400</v>
      </c>
      <c r="Q346" t="s">
        <v>1520</v>
      </c>
      <c r="R346" t="s">
        <v>1064</v>
      </c>
      <c r="S346" t="s">
        <v>1065</v>
      </c>
      <c r="T346" s="1">
        <v>43555</v>
      </c>
      <c r="U346">
        <v>1</v>
      </c>
      <c r="V346">
        <v>31643</v>
      </c>
      <c r="W346">
        <f>Table_Query_from_parkirtol_50[[#This Row],[max]]-Table_Query_from_parkirtol_50[[#This Row],[min]]</f>
        <v>31642</v>
      </c>
    </row>
    <row r="347" spans="1:23" hidden="1" x14ac:dyDescent="0.25">
      <c r="A347">
        <v>25822</v>
      </c>
      <c r="B347">
        <v>2017</v>
      </c>
      <c r="C347">
        <v>5593</v>
      </c>
      <c r="D347" t="s">
        <v>19</v>
      </c>
      <c r="E347" t="s">
        <v>1127</v>
      </c>
      <c r="F347" t="s">
        <v>286</v>
      </c>
      <c r="G347" t="s">
        <v>1128</v>
      </c>
      <c r="H347" s="1">
        <v>42831</v>
      </c>
      <c r="I347" t="s">
        <v>23</v>
      </c>
      <c r="J347">
        <v>2</v>
      </c>
      <c r="K347">
        <v>2</v>
      </c>
      <c r="L347" t="s">
        <v>1129</v>
      </c>
      <c r="M347" t="s">
        <v>25</v>
      </c>
      <c r="N347" t="s">
        <v>32</v>
      </c>
      <c r="O347" s="1">
        <v>42831</v>
      </c>
      <c r="P347">
        <v>7400</v>
      </c>
      <c r="Q347" t="s">
        <v>1520</v>
      </c>
      <c r="R347" t="s">
        <v>1064</v>
      </c>
      <c r="S347" t="s">
        <v>1065</v>
      </c>
      <c r="T347" s="1">
        <v>43555</v>
      </c>
      <c r="U347">
        <v>2</v>
      </c>
      <c r="V347">
        <v>10231</v>
      </c>
      <c r="W347">
        <f>Table_Query_from_parkirtol_50[[#This Row],[max]]-Table_Query_from_parkirtol_50[[#This Row],[min]]</f>
        <v>10229</v>
      </c>
    </row>
    <row r="348" spans="1:23" hidden="1" x14ac:dyDescent="0.25">
      <c r="A348">
        <v>51541</v>
      </c>
      <c r="B348">
        <v>2018</v>
      </c>
      <c r="C348">
        <v>10974</v>
      </c>
      <c r="D348" t="s">
        <v>1619</v>
      </c>
      <c r="E348" t="s">
        <v>1620</v>
      </c>
      <c r="F348" t="s">
        <v>940</v>
      </c>
      <c r="G348" t="s">
        <v>891</v>
      </c>
      <c r="H348" s="1">
        <v>43286</v>
      </c>
      <c r="I348" t="s">
        <v>23</v>
      </c>
      <c r="J348">
        <v>8</v>
      </c>
      <c r="K348">
        <v>0</v>
      </c>
      <c r="L348" t="s">
        <v>812</v>
      </c>
      <c r="M348" t="s">
        <v>25</v>
      </c>
      <c r="N348" t="s">
        <v>32</v>
      </c>
      <c r="O348" s="1">
        <v>43286</v>
      </c>
      <c r="P348">
        <v>7800</v>
      </c>
      <c r="Q348" t="s">
        <v>1583</v>
      </c>
      <c r="R348" t="s">
        <v>1584</v>
      </c>
      <c r="S348" t="s">
        <v>1585</v>
      </c>
      <c r="T348" s="1">
        <v>43982</v>
      </c>
      <c r="U348">
        <v>0</v>
      </c>
      <c r="V348">
        <v>14500</v>
      </c>
      <c r="W348">
        <f>Table_Query_from_parkirtol_50[[#This Row],[max]]-Table_Query_from_parkirtol_50[[#This Row],[min]]</f>
        <v>14500</v>
      </c>
    </row>
    <row r="349" spans="1:23" hidden="1" x14ac:dyDescent="0.25">
      <c r="A349">
        <v>51412</v>
      </c>
      <c r="B349">
        <v>2018</v>
      </c>
      <c r="C349">
        <v>10845</v>
      </c>
      <c r="D349" t="s">
        <v>1621</v>
      </c>
      <c r="E349" t="s">
        <v>1622</v>
      </c>
      <c r="F349" t="s">
        <v>1456</v>
      </c>
      <c r="G349" t="s">
        <v>1331</v>
      </c>
      <c r="H349" s="1">
        <v>43284</v>
      </c>
      <c r="I349" t="s">
        <v>23</v>
      </c>
      <c r="J349">
        <v>8</v>
      </c>
      <c r="K349">
        <v>4</v>
      </c>
      <c r="L349" t="s">
        <v>103</v>
      </c>
      <c r="M349" t="s">
        <v>25</v>
      </c>
      <c r="N349" t="s">
        <v>32</v>
      </c>
      <c r="O349" s="1">
        <v>43284</v>
      </c>
      <c r="P349">
        <v>7800</v>
      </c>
      <c r="Q349" t="s">
        <v>1583</v>
      </c>
      <c r="R349" t="s">
        <v>1584</v>
      </c>
      <c r="S349" t="s">
        <v>1585</v>
      </c>
      <c r="T349" s="1">
        <v>43982</v>
      </c>
      <c r="U349">
        <v>0</v>
      </c>
      <c r="V349">
        <v>3201</v>
      </c>
      <c r="W349">
        <f>Table_Query_from_parkirtol_50[[#This Row],[max]]-Table_Query_from_parkirtol_50[[#This Row],[min]]</f>
        <v>3201</v>
      </c>
    </row>
    <row r="350" spans="1:23" hidden="1" x14ac:dyDescent="0.25">
      <c r="A350">
        <v>51540</v>
      </c>
      <c r="B350">
        <v>2018</v>
      </c>
      <c r="C350">
        <v>10973</v>
      </c>
      <c r="D350" t="s">
        <v>1623</v>
      </c>
      <c r="E350" t="s">
        <v>1624</v>
      </c>
      <c r="F350" t="s">
        <v>1457</v>
      </c>
      <c r="G350" t="s">
        <v>985</v>
      </c>
      <c r="H350" s="1">
        <v>43286</v>
      </c>
      <c r="I350" t="s">
        <v>23</v>
      </c>
      <c r="J350">
        <v>8</v>
      </c>
      <c r="K350">
        <v>5</v>
      </c>
      <c r="L350" t="s">
        <v>945</v>
      </c>
      <c r="M350" t="s">
        <v>25</v>
      </c>
      <c r="N350" t="s">
        <v>32</v>
      </c>
      <c r="O350" s="1">
        <v>43286</v>
      </c>
      <c r="P350">
        <v>7800</v>
      </c>
      <c r="Q350" t="s">
        <v>1583</v>
      </c>
      <c r="R350" t="s">
        <v>1584</v>
      </c>
      <c r="S350" t="s">
        <v>1585</v>
      </c>
      <c r="T350" s="1">
        <v>43982</v>
      </c>
      <c r="U350">
        <v>0</v>
      </c>
      <c r="V350">
        <v>4504</v>
      </c>
      <c r="W350">
        <f>Table_Query_from_parkirtol_50[[#This Row],[max]]-Table_Query_from_parkirtol_50[[#This Row],[min]]</f>
        <v>4504</v>
      </c>
    </row>
    <row r="351" spans="1:23" hidden="1" x14ac:dyDescent="0.25">
      <c r="A351">
        <v>51542</v>
      </c>
      <c r="B351">
        <v>2018</v>
      </c>
      <c r="C351">
        <v>10975</v>
      </c>
      <c r="D351" t="s">
        <v>1625</v>
      </c>
      <c r="E351" t="s">
        <v>1626</v>
      </c>
      <c r="F351" t="s">
        <v>1457</v>
      </c>
      <c r="G351" t="s">
        <v>989</v>
      </c>
      <c r="H351" s="1">
        <v>43286</v>
      </c>
      <c r="I351" t="s">
        <v>23</v>
      </c>
      <c r="J351">
        <v>8</v>
      </c>
      <c r="K351">
        <v>0</v>
      </c>
      <c r="L351" t="s">
        <v>960</v>
      </c>
      <c r="M351" t="s">
        <v>25</v>
      </c>
      <c r="N351" t="s">
        <v>26</v>
      </c>
      <c r="O351" s="1"/>
      <c r="P351">
        <v>0</v>
      </c>
      <c r="Q351" t="s">
        <v>1583</v>
      </c>
      <c r="R351" t="s">
        <v>1584</v>
      </c>
      <c r="S351" t="s">
        <v>1585</v>
      </c>
      <c r="T351" s="1">
        <v>43982</v>
      </c>
      <c r="U351">
        <v>0</v>
      </c>
      <c r="V351">
        <v>15887</v>
      </c>
      <c r="W351">
        <f>Table_Query_from_parkirtol_50[[#This Row],[max]]-Table_Query_from_parkirtol_50[[#This Row],[min]]</f>
        <v>15887</v>
      </c>
    </row>
    <row r="352" spans="1:23" hidden="1" x14ac:dyDescent="0.25">
      <c r="A352">
        <v>51525</v>
      </c>
      <c r="B352">
        <v>2018</v>
      </c>
      <c r="C352">
        <v>10958</v>
      </c>
      <c r="D352" t="s">
        <v>1627</v>
      </c>
      <c r="E352" t="s">
        <v>1628</v>
      </c>
      <c r="F352" t="s">
        <v>940</v>
      </c>
      <c r="G352" t="s">
        <v>891</v>
      </c>
      <c r="H352" s="1">
        <v>43286</v>
      </c>
      <c r="I352" t="s">
        <v>23</v>
      </c>
      <c r="J352">
        <v>8</v>
      </c>
      <c r="K352">
        <v>0</v>
      </c>
      <c r="L352" t="s">
        <v>789</v>
      </c>
      <c r="M352" t="s">
        <v>25</v>
      </c>
      <c r="N352" t="s">
        <v>32</v>
      </c>
      <c r="O352" s="1">
        <v>43286</v>
      </c>
      <c r="P352">
        <v>7800</v>
      </c>
      <c r="Q352" t="s">
        <v>1583</v>
      </c>
      <c r="R352" t="s">
        <v>1584</v>
      </c>
      <c r="S352" t="s">
        <v>1585</v>
      </c>
      <c r="T352" s="1">
        <v>43982</v>
      </c>
      <c r="U352">
        <v>0</v>
      </c>
      <c r="V352">
        <v>4180</v>
      </c>
      <c r="W352">
        <f>Table_Query_from_parkirtol_50[[#This Row],[max]]-Table_Query_from_parkirtol_50[[#This Row],[min]]</f>
        <v>4180</v>
      </c>
    </row>
    <row r="353" spans="1:23" hidden="1" x14ac:dyDescent="0.25">
      <c r="A353">
        <v>51415</v>
      </c>
      <c r="B353">
        <v>2018</v>
      </c>
      <c r="C353">
        <v>10848</v>
      </c>
      <c r="D353" t="s">
        <v>1629</v>
      </c>
      <c r="E353" t="s">
        <v>1630</v>
      </c>
      <c r="F353" t="s">
        <v>1456</v>
      </c>
      <c r="G353" t="s">
        <v>1057</v>
      </c>
      <c r="H353" s="1">
        <v>43284</v>
      </c>
      <c r="I353" t="s">
        <v>23</v>
      </c>
      <c r="J353">
        <v>8</v>
      </c>
      <c r="K353">
        <v>4</v>
      </c>
      <c r="L353" t="s">
        <v>1498</v>
      </c>
      <c r="M353" t="s">
        <v>25</v>
      </c>
      <c r="N353" t="s">
        <v>32</v>
      </c>
      <c r="O353" s="1">
        <v>43284</v>
      </c>
      <c r="P353">
        <v>7800</v>
      </c>
      <c r="Q353" t="s">
        <v>1583</v>
      </c>
      <c r="R353" t="s">
        <v>1584</v>
      </c>
      <c r="S353" t="s">
        <v>1585</v>
      </c>
      <c r="T353" s="1">
        <v>43982</v>
      </c>
      <c r="U353">
        <v>0</v>
      </c>
      <c r="V353">
        <v>4719</v>
      </c>
      <c r="W353">
        <f>Table_Query_from_parkirtol_50[[#This Row],[max]]-Table_Query_from_parkirtol_50[[#This Row],[min]]</f>
        <v>4719</v>
      </c>
    </row>
    <row r="354" spans="1:23" hidden="1" x14ac:dyDescent="0.25">
      <c r="A354">
        <v>51592</v>
      </c>
      <c r="B354">
        <v>2018</v>
      </c>
      <c r="C354">
        <v>11025</v>
      </c>
      <c r="D354" t="s">
        <v>1631</v>
      </c>
      <c r="E354" t="s">
        <v>1632</v>
      </c>
      <c r="F354" t="s">
        <v>1457</v>
      </c>
      <c r="G354" t="s">
        <v>1633</v>
      </c>
      <c r="H354" s="1">
        <v>43287</v>
      </c>
      <c r="I354" t="s">
        <v>23</v>
      </c>
      <c r="J354">
        <v>8</v>
      </c>
      <c r="K354">
        <v>0</v>
      </c>
      <c r="L354" t="s">
        <v>1634</v>
      </c>
      <c r="M354" t="s">
        <v>25</v>
      </c>
      <c r="N354" t="s">
        <v>32</v>
      </c>
      <c r="O354" s="1">
        <v>43287</v>
      </c>
      <c r="P354">
        <v>7800</v>
      </c>
      <c r="Q354" t="s">
        <v>1583</v>
      </c>
      <c r="R354" t="s">
        <v>1584</v>
      </c>
      <c r="S354" t="s">
        <v>1585</v>
      </c>
      <c r="T354" s="1">
        <v>43982</v>
      </c>
      <c r="U354">
        <v>0</v>
      </c>
      <c r="V354">
        <v>22479</v>
      </c>
      <c r="W354">
        <f>Table_Query_from_parkirtol_50[[#This Row],[max]]-Table_Query_from_parkirtol_50[[#This Row],[min]]</f>
        <v>22479</v>
      </c>
    </row>
    <row r="355" spans="1:23" hidden="1" x14ac:dyDescent="0.25">
      <c r="A355">
        <v>51707</v>
      </c>
      <c r="B355">
        <v>2018</v>
      </c>
      <c r="C355">
        <v>11140</v>
      </c>
      <c r="D355" t="s">
        <v>1635</v>
      </c>
      <c r="E355" t="s">
        <v>1636</v>
      </c>
      <c r="F355" t="s">
        <v>1457</v>
      </c>
      <c r="G355" t="s">
        <v>961</v>
      </c>
      <c r="H355" s="1">
        <v>43290</v>
      </c>
      <c r="I355" t="s">
        <v>23</v>
      </c>
      <c r="J355">
        <v>8</v>
      </c>
      <c r="K355">
        <v>0</v>
      </c>
      <c r="L355" t="s">
        <v>1052</v>
      </c>
      <c r="M355" t="s">
        <v>25</v>
      </c>
      <c r="N355" t="s">
        <v>32</v>
      </c>
      <c r="O355" s="1">
        <v>43290</v>
      </c>
      <c r="P355">
        <v>7800</v>
      </c>
      <c r="Q355" t="s">
        <v>1583</v>
      </c>
      <c r="R355" t="s">
        <v>1584</v>
      </c>
      <c r="S355" t="s">
        <v>1585</v>
      </c>
      <c r="T355" s="1">
        <v>43982</v>
      </c>
      <c r="U355">
        <v>0</v>
      </c>
      <c r="V355">
        <v>5438</v>
      </c>
      <c r="W355">
        <f>Table_Query_from_parkirtol_50[[#This Row],[max]]-Table_Query_from_parkirtol_50[[#This Row],[min]]</f>
        <v>5438</v>
      </c>
    </row>
    <row r="356" spans="1:23" hidden="1" x14ac:dyDescent="0.25">
      <c r="A356">
        <v>51447</v>
      </c>
      <c r="B356">
        <v>2018</v>
      </c>
      <c r="C356">
        <v>10880</v>
      </c>
      <c r="D356" t="s">
        <v>1637</v>
      </c>
      <c r="E356" t="s">
        <v>1638</v>
      </c>
      <c r="F356" t="s">
        <v>1457</v>
      </c>
      <c r="G356" t="s">
        <v>532</v>
      </c>
      <c r="H356" s="1">
        <v>43285</v>
      </c>
      <c r="I356" t="s">
        <v>23</v>
      </c>
      <c r="J356">
        <v>8</v>
      </c>
      <c r="K356">
        <v>14</v>
      </c>
      <c r="L356" t="s">
        <v>1507</v>
      </c>
      <c r="M356" t="s">
        <v>25</v>
      </c>
      <c r="N356" t="s">
        <v>32</v>
      </c>
      <c r="O356" s="1">
        <v>43285</v>
      </c>
      <c r="P356">
        <v>7800</v>
      </c>
      <c r="Q356" t="s">
        <v>1583</v>
      </c>
      <c r="R356" t="s">
        <v>1584</v>
      </c>
      <c r="S356" t="s">
        <v>1585</v>
      </c>
      <c r="T356" s="1">
        <v>43982</v>
      </c>
      <c r="U356">
        <v>0</v>
      </c>
      <c r="V356">
        <v>3208</v>
      </c>
      <c r="W356">
        <f>Table_Query_from_parkirtol_50[[#This Row],[max]]-Table_Query_from_parkirtol_50[[#This Row],[min]]</f>
        <v>3208</v>
      </c>
    </row>
    <row r="357" spans="1:23" hidden="1" x14ac:dyDescent="0.25">
      <c r="A357">
        <v>51610</v>
      </c>
      <c r="B357">
        <v>2018</v>
      </c>
      <c r="C357">
        <v>11043</v>
      </c>
      <c r="D357" t="s">
        <v>1639</v>
      </c>
      <c r="E357" t="s">
        <v>1640</v>
      </c>
      <c r="F357" t="s">
        <v>1457</v>
      </c>
      <c r="G357" t="s">
        <v>878</v>
      </c>
      <c r="H357" s="1">
        <v>43287</v>
      </c>
      <c r="I357" t="s">
        <v>23</v>
      </c>
      <c r="J357">
        <v>8</v>
      </c>
      <c r="K357">
        <v>0</v>
      </c>
      <c r="L357" t="s">
        <v>1641</v>
      </c>
      <c r="M357" t="s">
        <v>25</v>
      </c>
      <c r="N357" t="s">
        <v>32</v>
      </c>
      <c r="O357" s="1">
        <v>43287</v>
      </c>
      <c r="P357">
        <v>7800</v>
      </c>
      <c r="Q357" t="s">
        <v>1583</v>
      </c>
      <c r="R357" t="s">
        <v>1584</v>
      </c>
      <c r="S357" t="s">
        <v>1585</v>
      </c>
      <c r="T357" s="1">
        <v>43982</v>
      </c>
      <c r="U357">
        <v>0</v>
      </c>
      <c r="V357">
        <v>6567</v>
      </c>
      <c r="W357">
        <f>Table_Query_from_parkirtol_50[[#This Row],[max]]-Table_Query_from_parkirtol_50[[#This Row],[min]]</f>
        <v>6567</v>
      </c>
    </row>
    <row r="358" spans="1:23" hidden="1" x14ac:dyDescent="0.25">
      <c r="A358">
        <v>51413</v>
      </c>
      <c r="B358">
        <v>2018</v>
      </c>
      <c r="C358">
        <v>10846</v>
      </c>
      <c r="D358" t="s">
        <v>1642</v>
      </c>
      <c r="E358" t="s">
        <v>1643</v>
      </c>
      <c r="F358" t="s">
        <v>1456</v>
      </c>
      <c r="G358" t="s">
        <v>1058</v>
      </c>
      <c r="H358" s="1">
        <v>43284</v>
      </c>
      <c r="I358" t="s">
        <v>23</v>
      </c>
      <c r="J358">
        <v>8</v>
      </c>
      <c r="K358">
        <v>4</v>
      </c>
      <c r="L358" t="s">
        <v>103</v>
      </c>
      <c r="M358" t="s">
        <v>25</v>
      </c>
      <c r="N358" t="s">
        <v>32</v>
      </c>
      <c r="O358" s="1">
        <v>43284</v>
      </c>
      <c r="P358">
        <v>7800</v>
      </c>
      <c r="Q358" t="s">
        <v>1583</v>
      </c>
      <c r="R358" t="s">
        <v>1584</v>
      </c>
      <c r="S358" t="s">
        <v>1585</v>
      </c>
      <c r="T358" s="1">
        <v>43982</v>
      </c>
      <c r="U358">
        <v>0</v>
      </c>
      <c r="V358">
        <v>6453</v>
      </c>
      <c r="W358">
        <f>Table_Query_from_parkirtol_50[[#This Row],[max]]-Table_Query_from_parkirtol_50[[#This Row],[min]]</f>
        <v>6453</v>
      </c>
    </row>
    <row r="359" spans="1:23" hidden="1" x14ac:dyDescent="0.25">
      <c r="A359">
        <v>51431</v>
      </c>
      <c r="B359">
        <v>2018</v>
      </c>
      <c r="C359">
        <v>10864</v>
      </c>
      <c r="D359" t="s">
        <v>1644</v>
      </c>
      <c r="E359" t="s">
        <v>1645</v>
      </c>
      <c r="F359" t="s">
        <v>1646</v>
      </c>
      <c r="G359" t="s">
        <v>1647</v>
      </c>
      <c r="H359" s="1">
        <v>43284</v>
      </c>
      <c r="I359" t="s">
        <v>23</v>
      </c>
      <c r="J359">
        <v>8</v>
      </c>
      <c r="K359">
        <v>4</v>
      </c>
      <c r="L359" t="s">
        <v>1648</v>
      </c>
      <c r="M359" t="s">
        <v>25</v>
      </c>
      <c r="N359" t="s">
        <v>32</v>
      </c>
      <c r="O359" s="1">
        <v>43284</v>
      </c>
      <c r="P359">
        <v>7800</v>
      </c>
      <c r="Q359" t="s">
        <v>1583</v>
      </c>
      <c r="R359" t="s">
        <v>1584</v>
      </c>
      <c r="S359" t="s">
        <v>1585</v>
      </c>
      <c r="T359" s="1">
        <v>43982</v>
      </c>
      <c r="U359">
        <v>4</v>
      </c>
      <c r="V359">
        <v>23430</v>
      </c>
      <c r="W359">
        <f>Table_Query_from_parkirtol_50[[#This Row],[max]]-Table_Query_from_parkirtol_50[[#This Row],[min]]</f>
        <v>23426</v>
      </c>
    </row>
    <row r="360" spans="1:23" hidden="1" x14ac:dyDescent="0.25">
      <c r="A360">
        <v>51681</v>
      </c>
      <c r="B360">
        <v>2018</v>
      </c>
      <c r="C360">
        <v>11114</v>
      </c>
      <c r="D360" t="s">
        <v>1649</v>
      </c>
      <c r="E360" t="s">
        <v>1650</v>
      </c>
      <c r="F360" t="s">
        <v>1457</v>
      </c>
      <c r="G360" t="s">
        <v>875</v>
      </c>
      <c r="H360" s="1">
        <v>43290</v>
      </c>
      <c r="I360" t="s">
        <v>23</v>
      </c>
      <c r="J360">
        <v>8</v>
      </c>
      <c r="K360">
        <v>0</v>
      </c>
      <c r="L360" t="s">
        <v>578</v>
      </c>
      <c r="M360" t="s">
        <v>25</v>
      </c>
      <c r="N360" t="s">
        <v>32</v>
      </c>
      <c r="O360" s="1">
        <v>43290</v>
      </c>
      <c r="P360">
        <v>7800</v>
      </c>
      <c r="Q360" t="s">
        <v>1583</v>
      </c>
      <c r="R360" t="s">
        <v>1584</v>
      </c>
      <c r="S360" t="s">
        <v>1585</v>
      </c>
      <c r="T360" s="1">
        <v>43982</v>
      </c>
      <c r="U360">
        <v>0</v>
      </c>
      <c r="V360">
        <v>14563</v>
      </c>
      <c r="W360">
        <f>Table_Query_from_parkirtol_50[[#This Row],[max]]-Table_Query_from_parkirtol_50[[#This Row],[min]]</f>
        <v>14563</v>
      </c>
    </row>
    <row r="361" spans="1:23" hidden="1" x14ac:dyDescent="0.25">
      <c r="A361">
        <v>51416</v>
      </c>
      <c r="B361">
        <v>2018</v>
      </c>
      <c r="C361">
        <v>10849</v>
      </c>
      <c r="D361" t="s">
        <v>1651</v>
      </c>
      <c r="E361" t="s">
        <v>1652</v>
      </c>
      <c r="F361" t="s">
        <v>1456</v>
      </c>
      <c r="G361" t="s">
        <v>1056</v>
      </c>
      <c r="H361" s="1">
        <v>43284</v>
      </c>
      <c r="I361" t="s">
        <v>23</v>
      </c>
      <c r="J361">
        <v>8</v>
      </c>
      <c r="K361">
        <v>4</v>
      </c>
      <c r="L361" t="s">
        <v>103</v>
      </c>
      <c r="M361" t="s">
        <v>25</v>
      </c>
      <c r="N361" t="s">
        <v>32</v>
      </c>
      <c r="O361" s="1">
        <v>43284</v>
      </c>
      <c r="P361">
        <v>7800</v>
      </c>
      <c r="Q361" t="s">
        <v>1583</v>
      </c>
      <c r="R361" t="s">
        <v>1584</v>
      </c>
      <c r="S361" t="s">
        <v>1585</v>
      </c>
      <c r="T361" s="1">
        <v>43982</v>
      </c>
      <c r="U361">
        <v>0</v>
      </c>
      <c r="V361">
        <v>2411</v>
      </c>
      <c r="W361">
        <f>Table_Query_from_parkirtol_50[[#This Row],[max]]-Table_Query_from_parkirtol_50[[#This Row],[min]]</f>
        <v>2411</v>
      </c>
    </row>
    <row r="362" spans="1:23" hidden="1" x14ac:dyDescent="0.25">
      <c r="A362">
        <v>26269</v>
      </c>
      <c r="B362">
        <v>2017</v>
      </c>
      <c r="C362">
        <v>6040</v>
      </c>
      <c r="D362" t="s">
        <v>19</v>
      </c>
      <c r="E362" t="s">
        <v>1223</v>
      </c>
      <c r="F362" t="s">
        <v>286</v>
      </c>
      <c r="G362" t="s">
        <v>1224</v>
      </c>
      <c r="H362" s="1">
        <v>42843</v>
      </c>
      <c r="I362" t="s">
        <v>23</v>
      </c>
      <c r="J362">
        <v>2</v>
      </c>
      <c r="K362">
        <v>104</v>
      </c>
      <c r="L362" t="s">
        <v>1225</v>
      </c>
      <c r="M362" t="s">
        <v>25</v>
      </c>
      <c r="N362" t="s">
        <v>32</v>
      </c>
      <c r="O362" s="1">
        <v>42843</v>
      </c>
      <c r="P362">
        <v>7400</v>
      </c>
      <c r="Q362" t="s">
        <v>1520</v>
      </c>
      <c r="R362" t="s">
        <v>1064</v>
      </c>
      <c r="S362" t="s">
        <v>1065</v>
      </c>
      <c r="T362" s="1">
        <v>43555</v>
      </c>
      <c r="U362">
        <v>0</v>
      </c>
      <c r="V362">
        <v>7245</v>
      </c>
      <c r="W362">
        <f>Table_Query_from_parkirtol_50[[#This Row],[max]]-Table_Query_from_parkirtol_50[[#This Row],[min]]</f>
        <v>7245</v>
      </c>
    </row>
    <row r="363" spans="1:23" hidden="1" x14ac:dyDescent="0.25">
      <c r="A363">
        <v>26129</v>
      </c>
      <c r="B363">
        <v>2017</v>
      </c>
      <c r="C363">
        <v>5900</v>
      </c>
      <c r="D363" t="s">
        <v>19</v>
      </c>
      <c r="E363" t="s">
        <v>1203</v>
      </c>
      <c r="F363" t="s">
        <v>286</v>
      </c>
      <c r="G363" t="s">
        <v>1204</v>
      </c>
      <c r="H363" s="1">
        <v>42838</v>
      </c>
      <c r="I363" t="s">
        <v>23</v>
      </c>
      <c r="J363">
        <v>2</v>
      </c>
      <c r="K363">
        <v>84</v>
      </c>
      <c r="L363" t="s">
        <v>578</v>
      </c>
      <c r="M363" t="s">
        <v>25</v>
      </c>
      <c r="N363" t="s">
        <v>32</v>
      </c>
      <c r="O363" s="1">
        <v>42838</v>
      </c>
      <c r="P363">
        <v>7400</v>
      </c>
      <c r="Q363" t="s">
        <v>1520</v>
      </c>
      <c r="R363" t="s">
        <v>1064</v>
      </c>
      <c r="S363" t="s">
        <v>1065</v>
      </c>
      <c r="T363" s="1">
        <v>43555</v>
      </c>
      <c r="U363">
        <v>84</v>
      </c>
      <c r="V363">
        <v>85818</v>
      </c>
      <c r="W363">
        <f>Table_Query_from_parkirtol_50[[#This Row],[max]]-Table_Query_from_parkirtol_50[[#This Row],[min]]</f>
        <v>85734</v>
      </c>
    </row>
    <row r="364" spans="1:23" hidden="1" x14ac:dyDescent="0.25">
      <c r="A364">
        <v>26032</v>
      </c>
      <c r="B364">
        <v>2017</v>
      </c>
      <c r="C364">
        <v>5803</v>
      </c>
      <c r="D364" t="s">
        <v>19</v>
      </c>
      <c r="E364" t="s">
        <v>1182</v>
      </c>
      <c r="F364" t="s">
        <v>286</v>
      </c>
      <c r="G364" t="s">
        <v>1183</v>
      </c>
      <c r="H364" s="1">
        <v>42836</v>
      </c>
      <c r="I364" t="s">
        <v>23</v>
      </c>
      <c r="J364">
        <v>2</v>
      </c>
      <c r="K364">
        <v>29</v>
      </c>
      <c r="L364" t="s">
        <v>931</v>
      </c>
      <c r="M364" t="s">
        <v>25</v>
      </c>
      <c r="N364" t="s">
        <v>26</v>
      </c>
      <c r="O364" s="1"/>
      <c r="P364">
        <v>0</v>
      </c>
      <c r="Q364" t="s">
        <v>1520</v>
      </c>
      <c r="R364" t="s">
        <v>1064</v>
      </c>
      <c r="S364" t="s">
        <v>1065</v>
      </c>
      <c r="T364" s="1">
        <v>43555</v>
      </c>
      <c r="U364">
        <v>29</v>
      </c>
      <c r="V364">
        <v>5950</v>
      </c>
      <c r="W364">
        <f>Table_Query_from_parkirtol_50[[#This Row],[max]]-Table_Query_from_parkirtol_50[[#This Row],[min]]</f>
        <v>5921</v>
      </c>
    </row>
    <row r="365" spans="1:23" hidden="1" x14ac:dyDescent="0.25">
      <c r="A365">
        <v>25825</v>
      </c>
      <c r="B365">
        <v>2017</v>
      </c>
      <c r="C365">
        <v>5596</v>
      </c>
      <c r="D365" t="s">
        <v>19</v>
      </c>
      <c r="E365" t="s">
        <v>1131</v>
      </c>
      <c r="F365" t="s">
        <v>286</v>
      </c>
      <c r="G365" t="s">
        <v>1132</v>
      </c>
      <c r="H365" s="1">
        <v>42831</v>
      </c>
      <c r="I365" t="s">
        <v>23</v>
      </c>
      <c r="J365">
        <v>2</v>
      </c>
      <c r="K365">
        <v>1</v>
      </c>
      <c r="L365" t="s">
        <v>945</v>
      </c>
      <c r="M365" t="s">
        <v>25</v>
      </c>
      <c r="N365" t="s">
        <v>26</v>
      </c>
      <c r="O365" s="1"/>
      <c r="P365">
        <v>0</v>
      </c>
      <c r="Q365" t="s">
        <v>1520</v>
      </c>
      <c r="R365" t="s">
        <v>1064</v>
      </c>
      <c r="S365" t="s">
        <v>1065</v>
      </c>
      <c r="T365" s="1">
        <v>43555</v>
      </c>
      <c r="U365">
        <v>1</v>
      </c>
      <c r="V365">
        <v>122265</v>
      </c>
      <c r="W365">
        <f>Table_Query_from_parkirtol_50[[#This Row],[max]]-Table_Query_from_parkirtol_50[[#This Row],[min]]</f>
        <v>122264</v>
      </c>
    </row>
    <row r="366" spans="1:23" hidden="1" x14ac:dyDescent="0.25">
      <c r="A366">
        <v>26124</v>
      </c>
      <c r="B366">
        <v>2017</v>
      </c>
      <c r="C366">
        <v>5895</v>
      </c>
      <c r="D366" t="s">
        <v>19</v>
      </c>
      <c r="E366" t="s">
        <v>1198</v>
      </c>
      <c r="F366" t="s">
        <v>286</v>
      </c>
      <c r="G366" t="s">
        <v>1199</v>
      </c>
      <c r="H366" s="1">
        <v>42838</v>
      </c>
      <c r="I366" t="s">
        <v>23</v>
      </c>
      <c r="J366">
        <v>2</v>
      </c>
      <c r="K366">
        <v>104</v>
      </c>
      <c r="L366" t="s">
        <v>1029</v>
      </c>
      <c r="M366" t="s">
        <v>25</v>
      </c>
      <c r="N366" t="s">
        <v>32</v>
      </c>
      <c r="O366" s="1">
        <v>42838</v>
      </c>
      <c r="P366">
        <v>7400</v>
      </c>
      <c r="Q366" t="s">
        <v>1520</v>
      </c>
      <c r="R366" t="s">
        <v>1064</v>
      </c>
      <c r="S366" t="s">
        <v>1065</v>
      </c>
      <c r="T366" s="1">
        <v>43555</v>
      </c>
      <c r="U366">
        <v>104</v>
      </c>
      <c r="V366">
        <v>92786</v>
      </c>
      <c r="W366">
        <f>Table_Query_from_parkirtol_50[[#This Row],[max]]-Table_Query_from_parkirtol_50[[#This Row],[min]]</f>
        <v>92682</v>
      </c>
    </row>
    <row r="367" spans="1:23" hidden="1" x14ac:dyDescent="0.25">
      <c r="A367">
        <v>25934</v>
      </c>
      <c r="B367">
        <v>2017</v>
      </c>
      <c r="C367">
        <v>5705</v>
      </c>
      <c r="D367" t="s">
        <v>19</v>
      </c>
      <c r="E367" t="s">
        <v>1160</v>
      </c>
      <c r="F367" t="s">
        <v>940</v>
      </c>
      <c r="G367" t="s">
        <v>891</v>
      </c>
      <c r="H367" s="1">
        <v>42835</v>
      </c>
      <c r="I367" t="s">
        <v>23</v>
      </c>
      <c r="J367">
        <v>2</v>
      </c>
      <c r="K367">
        <v>1</v>
      </c>
      <c r="L367" t="s">
        <v>850</v>
      </c>
      <c r="M367" t="s">
        <v>25</v>
      </c>
      <c r="N367" t="s">
        <v>32</v>
      </c>
      <c r="O367" s="1">
        <v>42835</v>
      </c>
      <c r="P367">
        <v>7400</v>
      </c>
      <c r="Q367" t="s">
        <v>1520</v>
      </c>
      <c r="R367" t="s">
        <v>1064</v>
      </c>
      <c r="S367" t="s">
        <v>1065</v>
      </c>
      <c r="T367" s="1">
        <v>43555</v>
      </c>
      <c r="U367">
        <v>1</v>
      </c>
      <c r="V367">
        <v>51488</v>
      </c>
      <c r="W367">
        <f>Table_Query_from_parkirtol_50[[#This Row],[max]]-Table_Query_from_parkirtol_50[[#This Row],[min]]</f>
        <v>51487</v>
      </c>
    </row>
    <row r="368" spans="1:23" hidden="1" x14ac:dyDescent="0.25">
      <c r="A368">
        <v>25706</v>
      </c>
      <c r="B368">
        <v>2017</v>
      </c>
      <c r="C368">
        <v>5477</v>
      </c>
      <c r="D368" t="s">
        <v>19</v>
      </c>
      <c r="E368" t="s">
        <v>1084</v>
      </c>
      <c r="F368" t="s">
        <v>238</v>
      </c>
      <c r="G368" t="s">
        <v>1085</v>
      </c>
      <c r="H368" s="1">
        <v>42829</v>
      </c>
      <c r="I368" t="s">
        <v>23</v>
      </c>
      <c r="J368">
        <v>2</v>
      </c>
      <c r="K368">
        <v>1</v>
      </c>
      <c r="L368" t="s">
        <v>578</v>
      </c>
      <c r="M368" t="s">
        <v>25</v>
      </c>
      <c r="N368" t="s">
        <v>32</v>
      </c>
      <c r="O368" s="1">
        <v>42829</v>
      </c>
      <c r="P368">
        <v>7400</v>
      </c>
      <c r="Q368" t="s">
        <v>1520</v>
      </c>
      <c r="R368" t="s">
        <v>1064</v>
      </c>
      <c r="S368" t="s">
        <v>1065</v>
      </c>
      <c r="T368" s="1">
        <v>43555</v>
      </c>
      <c r="U368">
        <v>1</v>
      </c>
      <c r="V368">
        <v>6153</v>
      </c>
      <c r="W368">
        <f>Table_Query_from_parkirtol_50[[#This Row],[max]]-Table_Query_from_parkirtol_50[[#This Row],[min]]</f>
        <v>6152</v>
      </c>
    </row>
    <row r="369" spans="1:23" hidden="1" x14ac:dyDescent="0.25">
      <c r="A369">
        <v>25952</v>
      </c>
      <c r="B369">
        <v>2017</v>
      </c>
      <c r="C369">
        <v>5723</v>
      </c>
      <c r="D369" t="s">
        <v>19</v>
      </c>
      <c r="E369" t="s">
        <v>1161</v>
      </c>
      <c r="F369" t="s">
        <v>238</v>
      </c>
      <c r="G369" t="s">
        <v>1107</v>
      </c>
      <c r="H369" s="1">
        <v>42835</v>
      </c>
      <c r="I369" t="s">
        <v>23</v>
      </c>
      <c r="J369">
        <v>2</v>
      </c>
      <c r="K369">
        <v>2</v>
      </c>
      <c r="L369" t="s">
        <v>80</v>
      </c>
      <c r="M369" t="s">
        <v>25</v>
      </c>
      <c r="N369" t="s">
        <v>32</v>
      </c>
      <c r="O369" s="1">
        <v>42835</v>
      </c>
      <c r="P369">
        <v>7400</v>
      </c>
      <c r="Q369" t="s">
        <v>1520</v>
      </c>
      <c r="R369" t="s">
        <v>1064</v>
      </c>
      <c r="S369" t="s">
        <v>1065</v>
      </c>
      <c r="T369" s="1">
        <v>43555</v>
      </c>
      <c r="U369">
        <v>2</v>
      </c>
      <c r="V369">
        <v>4890</v>
      </c>
      <c r="W369">
        <f>Table_Query_from_parkirtol_50[[#This Row],[max]]-Table_Query_from_parkirtol_50[[#This Row],[min]]</f>
        <v>4888</v>
      </c>
    </row>
    <row r="370" spans="1:23" hidden="1" x14ac:dyDescent="0.25">
      <c r="A370">
        <v>26074</v>
      </c>
      <c r="B370">
        <v>2017</v>
      </c>
      <c r="C370">
        <v>5845</v>
      </c>
      <c r="D370" t="s">
        <v>19</v>
      </c>
      <c r="E370" t="s">
        <v>1193</v>
      </c>
      <c r="F370" t="s">
        <v>940</v>
      </c>
      <c r="G370" t="s">
        <v>891</v>
      </c>
      <c r="H370" s="1">
        <v>42837</v>
      </c>
      <c r="I370" t="s">
        <v>23</v>
      </c>
      <c r="J370">
        <v>2</v>
      </c>
      <c r="K370">
        <v>55</v>
      </c>
      <c r="L370" t="s">
        <v>809</v>
      </c>
      <c r="M370" t="s">
        <v>25</v>
      </c>
      <c r="N370" t="s">
        <v>32</v>
      </c>
      <c r="O370" s="1">
        <v>42837</v>
      </c>
      <c r="P370">
        <v>7400</v>
      </c>
      <c r="Q370" t="s">
        <v>1520</v>
      </c>
      <c r="R370" t="s">
        <v>1064</v>
      </c>
      <c r="S370" t="s">
        <v>1065</v>
      </c>
      <c r="T370" s="1">
        <v>43555</v>
      </c>
      <c r="U370">
        <v>55</v>
      </c>
      <c r="V370">
        <v>25794</v>
      </c>
      <c r="W370">
        <f>Table_Query_from_parkirtol_50[[#This Row],[max]]-Table_Query_from_parkirtol_50[[#This Row],[min]]</f>
        <v>25739</v>
      </c>
    </row>
    <row r="371" spans="1:23" hidden="1" x14ac:dyDescent="0.25">
      <c r="A371">
        <v>51411</v>
      </c>
      <c r="B371">
        <v>2018</v>
      </c>
      <c r="C371">
        <v>10844</v>
      </c>
      <c r="D371" t="s">
        <v>1653</v>
      </c>
      <c r="E371" t="s">
        <v>1654</v>
      </c>
      <c r="F371" t="s">
        <v>1456</v>
      </c>
      <c r="G371" t="s">
        <v>1020</v>
      </c>
      <c r="H371" s="1">
        <v>43284</v>
      </c>
      <c r="I371" t="s">
        <v>23</v>
      </c>
      <c r="J371">
        <v>8</v>
      </c>
      <c r="K371">
        <v>4</v>
      </c>
      <c r="L371" t="s">
        <v>103</v>
      </c>
      <c r="M371" t="s">
        <v>25</v>
      </c>
      <c r="N371" t="s">
        <v>32</v>
      </c>
      <c r="O371" s="1">
        <v>43284</v>
      </c>
      <c r="P371">
        <v>7800</v>
      </c>
      <c r="Q371" t="s">
        <v>1583</v>
      </c>
      <c r="R371" t="s">
        <v>1584</v>
      </c>
      <c r="S371" t="s">
        <v>1585</v>
      </c>
      <c r="T371" s="1">
        <v>43982</v>
      </c>
      <c r="U371">
        <v>-71443</v>
      </c>
      <c r="V371">
        <v>4639</v>
      </c>
      <c r="W371">
        <f>Table_Query_from_parkirtol_50[[#This Row],[max]]-Table_Query_from_parkirtol_50[[#This Row],[min]]</f>
        <v>76082</v>
      </c>
    </row>
    <row r="372" spans="1:23" hidden="1" x14ac:dyDescent="0.25">
      <c r="A372">
        <v>25705</v>
      </c>
      <c r="B372">
        <v>2017</v>
      </c>
      <c r="C372">
        <v>5476</v>
      </c>
      <c r="D372" t="s">
        <v>19</v>
      </c>
      <c r="E372" t="s">
        <v>1081</v>
      </c>
      <c r="F372" t="s">
        <v>238</v>
      </c>
      <c r="G372" t="s">
        <v>1082</v>
      </c>
      <c r="H372" s="1">
        <v>42829</v>
      </c>
      <c r="I372" t="s">
        <v>23</v>
      </c>
      <c r="J372">
        <v>2</v>
      </c>
      <c r="K372">
        <v>1</v>
      </c>
      <c r="L372" t="s">
        <v>1083</v>
      </c>
      <c r="M372" t="s">
        <v>25</v>
      </c>
      <c r="N372" t="s">
        <v>32</v>
      </c>
      <c r="O372" s="1">
        <v>42829</v>
      </c>
      <c r="P372">
        <v>7400</v>
      </c>
      <c r="Q372" t="s">
        <v>1520</v>
      </c>
      <c r="R372" t="s">
        <v>1064</v>
      </c>
      <c r="S372" t="s">
        <v>1065</v>
      </c>
      <c r="T372" s="1">
        <v>43555</v>
      </c>
      <c r="U372">
        <v>1</v>
      </c>
      <c r="V372">
        <v>4765</v>
      </c>
      <c r="W372">
        <f>Table_Query_from_parkirtol_50[[#This Row],[max]]-Table_Query_from_parkirtol_50[[#This Row],[min]]</f>
        <v>4764</v>
      </c>
    </row>
    <row r="373" spans="1:23" hidden="1" x14ac:dyDescent="0.25">
      <c r="A373">
        <v>25795</v>
      </c>
      <c r="B373">
        <v>2017</v>
      </c>
      <c r="C373">
        <v>5566</v>
      </c>
      <c r="D373" t="s">
        <v>19</v>
      </c>
      <c r="E373" t="s">
        <v>1112</v>
      </c>
      <c r="F373" t="s">
        <v>42</v>
      </c>
      <c r="G373" t="s">
        <v>1113</v>
      </c>
      <c r="H373" s="1">
        <v>42831</v>
      </c>
      <c r="I373" t="s">
        <v>23</v>
      </c>
      <c r="J373">
        <v>2</v>
      </c>
      <c r="K373">
        <v>10</v>
      </c>
      <c r="L373" t="s">
        <v>103</v>
      </c>
      <c r="M373" t="s">
        <v>25</v>
      </c>
      <c r="N373" t="s">
        <v>32</v>
      </c>
      <c r="O373" s="1">
        <v>42831</v>
      </c>
      <c r="P373">
        <v>7400</v>
      </c>
      <c r="Q373" t="s">
        <v>1520</v>
      </c>
      <c r="R373" t="s">
        <v>1064</v>
      </c>
      <c r="S373" t="s">
        <v>1065</v>
      </c>
      <c r="T373" s="1">
        <v>43555</v>
      </c>
      <c r="U373">
        <v>10</v>
      </c>
      <c r="V373">
        <v>7181</v>
      </c>
      <c r="W373">
        <f>Table_Query_from_parkirtol_50[[#This Row],[max]]-Table_Query_from_parkirtol_50[[#This Row],[min]]</f>
        <v>7171</v>
      </c>
    </row>
    <row r="374" spans="1:23" hidden="1" x14ac:dyDescent="0.25">
      <c r="A374">
        <v>68525</v>
      </c>
      <c r="B374">
        <v>2019</v>
      </c>
      <c r="C374">
        <v>6881</v>
      </c>
      <c r="D374" t="s">
        <v>2020</v>
      </c>
      <c r="E374" t="s">
        <v>2021</v>
      </c>
      <c r="F374" t="s">
        <v>1919</v>
      </c>
      <c r="G374" t="s">
        <v>1234</v>
      </c>
      <c r="H374" s="1">
        <v>43591</v>
      </c>
      <c r="I374" t="s">
        <v>23</v>
      </c>
      <c r="J374">
        <v>2</v>
      </c>
      <c r="K374">
        <v>249</v>
      </c>
      <c r="L374" t="s">
        <v>721</v>
      </c>
      <c r="M374" t="s">
        <v>25</v>
      </c>
      <c r="N374" t="s">
        <v>32</v>
      </c>
      <c r="O374" s="1">
        <v>43591</v>
      </c>
      <c r="P374">
        <v>7650</v>
      </c>
      <c r="Q374" t="s">
        <v>1876</v>
      </c>
      <c r="R374" t="s">
        <v>1877</v>
      </c>
      <c r="S374" t="s">
        <v>1878</v>
      </c>
      <c r="T374" s="1">
        <v>44316</v>
      </c>
      <c r="U374">
        <v>249</v>
      </c>
      <c r="V374">
        <v>3088</v>
      </c>
      <c r="W374">
        <f>Table_Query_from_parkirtol_50[[#This Row],[max]]-Table_Query_from_parkirtol_50[[#This Row],[min]]</f>
        <v>2839</v>
      </c>
    </row>
    <row r="375" spans="1:23" hidden="1" x14ac:dyDescent="0.25">
      <c r="A375">
        <v>25703</v>
      </c>
      <c r="B375">
        <v>2017</v>
      </c>
      <c r="C375">
        <v>5474</v>
      </c>
      <c r="D375" t="s">
        <v>19</v>
      </c>
      <c r="E375" t="s">
        <v>1079</v>
      </c>
      <c r="F375" t="s">
        <v>307</v>
      </c>
      <c r="G375" t="s">
        <v>1080</v>
      </c>
      <c r="H375" s="1">
        <v>42829</v>
      </c>
      <c r="I375" t="s">
        <v>23</v>
      </c>
      <c r="J375">
        <v>2</v>
      </c>
      <c r="K375">
        <v>1</v>
      </c>
      <c r="L375" t="s">
        <v>830</v>
      </c>
      <c r="M375" t="s">
        <v>25</v>
      </c>
      <c r="N375" t="s">
        <v>32</v>
      </c>
      <c r="O375" s="1">
        <v>42829</v>
      </c>
      <c r="P375">
        <v>7400</v>
      </c>
      <c r="Q375" t="s">
        <v>1520</v>
      </c>
      <c r="R375" t="s">
        <v>1064</v>
      </c>
      <c r="S375" t="s">
        <v>1065</v>
      </c>
      <c r="T375" s="1">
        <v>43555</v>
      </c>
      <c r="U375">
        <v>1</v>
      </c>
      <c r="V375">
        <v>8511</v>
      </c>
      <c r="W375">
        <f>Table_Query_from_parkirtol_50[[#This Row],[max]]-Table_Query_from_parkirtol_50[[#This Row],[min]]</f>
        <v>8510</v>
      </c>
    </row>
    <row r="376" spans="1:23" hidden="1" x14ac:dyDescent="0.25">
      <c r="A376">
        <v>67142</v>
      </c>
      <c r="B376">
        <v>2019</v>
      </c>
      <c r="C376">
        <v>5498</v>
      </c>
      <c r="D376" t="s">
        <v>2022</v>
      </c>
      <c r="E376" t="s">
        <v>2023</v>
      </c>
      <c r="F376" t="s">
        <v>1919</v>
      </c>
      <c r="G376" t="s">
        <v>1107</v>
      </c>
      <c r="H376" s="1">
        <v>43565</v>
      </c>
      <c r="I376" t="s">
        <v>23</v>
      </c>
      <c r="J376">
        <v>2</v>
      </c>
      <c r="K376">
        <v>0</v>
      </c>
      <c r="L376" t="s">
        <v>2024</v>
      </c>
      <c r="M376" t="s">
        <v>25</v>
      </c>
      <c r="N376" t="s">
        <v>32</v>
      </c>
      <c r="O376" s="1">
        <v>43565</v>
      </c>
      <c r="P376">
        <v>7650</v>
      </c>
      <c r="Q376" t="s">
        <v>1876</v>
      </c>
      <c r="R376" t="s">
        <v>1877</v>
      </c>
      <c r="S376" t="s">
        <v>1878</v>
      </c>
      <c r="T376" s="1">
        <v>44316</v>
      </c>
      <c r="U376">
        <v>0</v>
      </c>
      <c r="V376">
        <v>3154</v>
      </c>
      <c r="W376">
        <f>Table_Query_from_parkirtol_50[[#This Row],[max]]-Table_Query_from_parkirtol_50[[#This Row],[min]]</f>
        <v>3154</v>
      </c>
    </row>
    <row r="377" spans="1:23" hidden="1" x14ac:dyDescent="0.25">
      <c r="A377">
        <v>25885</v>
      </c>
      <c r="B377">
        <v>2017</v>
      </c>
      <c r="C377">
        <v>5656</v>
      </c>
      <c r="D377" t="s">
        <v>19</v>
      </c>
      <c r="E377" t="s">
        <v>1151</v>
      </c>
      <c r="F377" t="s">
        <v>307</v>
      </c>
      <c r="G377" t="s">
        <v>1152</v>
      </c>
      <c r="H377" s="1">
        <v>42832</v>
      </c>
      <c r="I377" t="s">
        <v>23</v>
      </c>
      <c r="J377">
        <v>2</v>
      </c>
      <c r="K377">
        <v>2</v>
      </c>
      <c r="L377" t="s">
        <v>952</v>
      </c>
      <c r="M377" t="s">
        <v>25</v>
      </c>
      <c r="N377" t="s">
        <v>32</v>
      </c>
      <c r="O377" s="1">
        <v>42832</v>
      </c>
      <c r="P377">
        <v>7400</v>
      </c>
      <c r="Q377" t="s">
        <v>1520</v>
      </c>
      <c r="R377" t="s">
        <v>1064</v>
      </c>
      <c r="S377" t="s">
        <v>1065</v>
      </c>
      <c r="T377" s="1">
        <v>43555</v>
      </c>
      <c r="U377">
        <v>2</v>
      </c>
      <c r="V377">
        <v>3307</v>
      </c>
      <c r="W377">
        <f>Table_Query_from_parkirtol_50[[#This Row],[max]]-Table_Query_from_parkirtol_50[[#This Row],[min]]</f>
        <v>3305</v>
      </c>
    </row>
    <row r="378" spans="1:23" hidden="1" x14ac:dyDescent="0.25">
      <c r="A378">
        <v>26325</v>
      </c>
      <c r="B378">
        <v>2017</v>
      </c>
      <c r="C378">
        <v>6096</v>
      </c>
      <c r="D378" t="s">
        <v>19</v>
      </c>
      <c r="E378" t="s">
        <v>1236</v>
      </c>
      <c r="F378" t="s">
        <v>424</v>
      </c>
      <c r="G378" t="s">
        <v>1237</v>
      </c>
      <c r="H378" s="1">
        <v>42844</v>
      </c>
      <c r="I378" t="s">
        <v>23</v>
      </c>
      <c r="J378">
        <v>2</v>
      </c>
      <c r="K378">
        <v>393</v>
      </c>
      <c r="L378" t="s">
        <v>713</v>
      </c>
      <c r="M378" t="s">
        <v>25</v>
      </c>
      <c r="N378" t="s">
        <v>32</v>
      </c>
      <c r="O378" s="1">
        <v>42844</v>
      </c>
      <c r="P378">
        <v>7400</v>
      </c>
      <c r="Q378" t="s">
        <v>1520</v>
      </c>
      <c r="R378" t="s">
        <v>1064</v>
      </c>
      <c r="S378" t="s">
        <v>1065</v>
      </c>
      <c r="T378" s="1">
        <v>43555</v>
      </c>
      <c r="U378">
        <v>0</v>
      </c>
      <c r="V378">
        <v>8091</v>
      </c>
      <c r="W378">
        <f>Table_Query_from_parkirtol_50[[#This Row],[max]]-Table_Query_from_parkirtol_50[[#This Row],[min]]</f>
        <v>8091</v>
      </c>
    </row>
    <row r="379" spans="1:23" hidden="1" x14ac:dyDescent="0.25">
      <c r="A379">
        <v>67169</v>
      </c>
      <c r="B379">
        <v>2019</v>
      </c>
      <c r="C379">
        <v>5525</v>
      </c>
      <c r="D379" t="s">
        <v>2025</v>
      </c>
      <c r="E379" t="s">
        <v>2026</v>
      </c>
      <c r="F379" t="s">
        <v>1919</v>
      </c>
      <c r="G379" t="s">
        <v>1234</v>
      </c>
      <c r="H379" s="1">
        <v>43566</v>
      </c>
      <c r="I379" t="s">
        <v>23</v>
      </c>
      <c r="J379">
        <v>2</v>
      </c>
      <c r="K379">
        <v>30</v>
      </c>
      <c r="L379" t="s">
        <v>2027</v>
      </c>
      <c r="M379" t="s">
        <v>25</v>
      </c>
      <c r="N379" t="s">
        <v>32</v>
      </c>
      <c r="O379" s="1">
        <v>43566</v>
      </c>
      <c r="P379">
        <v>7650</v>
      </c>
      <c r="Q379" t="s">
        <v>1876</v>
      </c>
      <c r="R379" t="s">
        <v>1877</v>
      </c>
      <c r="S379" t="s">
        <v>1878</v>
      </c>
      <c r="T379" s="1">
        <v>44316</v>
      </c>
      <c r="U379">
        <v>30</v>
      </c>
      <c r="V379">
        <v>5755</v>
      </c>
      <c r="W379">
        <f>Table_Query_from_parkirtol_50[[#This Row],[max]]-Table_Query_from_parkirtol_50[[#This Row],[min]]</f>
        <v>5725</v>
      </c>
    </row>
    <row r="380" spans="1:23" hidden="1" x14ac:dyDescent="0.25">
      <c r="A380">
        <v>67743</v>
      </c>
      <c r="B380">
        <v>2019</v>
      </c>
      <c r="C380">
        <v>6099</v>
      </c>
      <c r="D380" t="s">
        <v>2028</v>
      </c>
      <c r="E380" t="s">
        <v>2029</v>
      </c>
      <c r="F380" t="s">
        <v>1840</v>
      </c>
      <c r="G380" t="s">
        <v>1231</v>
      </c>
      <c r="H380" s="1">
        <v>43577</v>
      </c>
      <c r="I380" t="s">
        <v>23</v>
      </c>
      <c r="J380">
        <v>2</v>
      </c>
      <c r="K380">
        <v>4</v>
      </c>
      <c r="L380" t="s">
        <v>1841</v>
      </c>
      <c r="M380" t="s">
        <v>25</v>
      </c>
      <c r="N380" t="s">
        <v>32</v>
      </c>
      <c r="O380" s="1">
        <v>43577</v>
      </c>
      <c r="P380">
        <v>7650</v>
      </c>
      <c r="Q380" t="s">
        <v>1876</v>
      </c>
      <c r="R380" t="s">
        <v>1877</v>
      </c>
      <c r="S380" t="s">
        <v>1878</v>
      </c>
      <c r="T380" s="1">
        <v>44316</v>
      </c>
      <c r="U380">
        <v>4</v>
      </c>
      <c r="V380">
        <v>4997</v>
      </c>
      <c r="W380">
        <f>Table_Query_from_parkirtol_50[[#This Row],[max]]-Table_Query_from_parkirtol_50[[#This Row],[min]]</f>
        <v>4993</v>
      </c>
    </row>
    <row r="381" spans="1:23" hidden="1" x14ac:dyDescent="0.25">
      <c r="A381">
        <v>67969</v>
      </c>
      <c r="B381">
        <v>2019</v>
      </c>
      <c r="C381">
        <v>6325</v>
      </c>
      <c r="D381" t="s">
        <v>2030</v>
      </c>
      <c r="E381" t="s">
        <v>2031</v>
      </c>
      <c r="F381" t="s">
        <v>1840</v>
      </c>
      <c r="G381" t="s">
        <v>2032</v>
      </c>
      <c r="H381" s="1">
        <v>43580</v>
      </c>
      <c r="I381" t="s">
        <v>23</v>
      </c>
      <c r="J381">
        <v>2</v>
      </c>
      <c r="K381">
        <v>2</v>
      </c>
      <c r="L381" t="s">
        <v>1241</v>
      </c>
      <c r="M381" t="s">
        <v>25</v>
      </c>
      <c r="N381" t="s">
        <v>32</v>
      </c>
      <c r="O381" s="1">
        <v>43580</v>
      </c>
      <c r="P381">
        <v>7650</v>
      </c>
      <c r="Q381" t="s">
        <v>1876</v>
      </c>
      <c r="R381" t="s">
        <v>1877</v>
      </c>
      <c r="S381" t="s">
        <v>1878</v>
      </c>
      <c r="T381" s="1">
        <v>44316</v>
      </c>
      <c r="U381">
        <v>2</v>
      </c>
      <c r="V381">
        <v>2706</v>
      </c>
      <c r="W381">
        <f>Table_Query_from_parkirtol_50[[#This Row],[max]]-Table_Query_from_parkirtol_50[[#This Row],[min]]</f>
        <v>2704</v>
      </c>
    </row>
    <row r="382" spans="1:23" hidden="1" x14ac:dyDescent="0.25">
      <c r="A382">
        <v>68394</v>
      </c>
      <c r="B382">
        <v>2019</v>
      </c>
      <c r="C382">
        <v>6750</v>
      </c>
      <c r="D382" t="s">
        <v>2033</v>
      </c>
      <c r="E382" t="s">
        <v>2034</v>
      </c>
      <c r="F382" t="s">
        <v>1707</v>
      </c>
      <c r="G382" t="s">
        <v>1007</v>
      </c>
      <c r="H382" s="1">
        <v>43587</v>
      </c>
      <c r="I382" t="s">
        <v>23</v>
      </c>
      <c r="J382">
        <v>2</v>
      </c>
      <c r="K382">
        <v>0</v>
      </c>
      <c r="L382" t="s">
        <v>752</v>
      </c>
      <c r="M382" t="s">
        <v>25</v>
      </c>
      <c r="N382" t="s">
        <v>32</v>
      </c>
      <c r="O382" s="1">
        <v>43587</v>
      </c>
      <c r="P382">
        <v>7650</v>
      </c>
      <c r="Q382" t="s">
        <v>1876</v>
      </c>
      <c r="R382" t="s">
        <v>1877</v>
      </c>
      <c r="S382" t="s">
        <v>1878</v>
      </c>
      <c r="T382" s="1">
        <v>44316</v>
      </c>
      <c r="U382">
        <v>0</v>
      </c>
      <c r="V382">
        <v>3164</v>
      </c>
      <c r="W382">
        <f>Table_Query_from_parkirtol_50[[#This Row],[max]]-Table_Query_from_parkirtol_50[[#This Row],[min]]</f>
        <v>3164</v>
      </c>
    </row>
    <row r="383" spans="1:23" hidden="1" x14ac:dyDescent="0.25">
      <c r="A383">
        <v>67591</v>
      </c>
      <c r="B383">
        <v>2019</v>
      </c>
      <c r="C383">
        <v>5947</v>
      </c>
      <c r="D383" t="s">
        <v>2035</v>
      </c>
      <c r="E383" t="s">
        <v>2036</v>
      </c>
      <c r="F383" t="s">
        <v>1951</v>
      </c>
      <c r="G383" t="s">
        <v>398</v>
      </c>
      <c r="H383" s="1">
        <v>43571</v>
      </c>
      <c r="I383" t="s">
        <v>23</v>
      </c>
      <c r="J383">
        <v>2</v>
      </c>
      <c r="K383">
        <v>0</v>
      </c>
      <c r="L383" t="s">
        <v>896</v>
      </c>
      <c r="M383" t="s">
        <v>25</v>
      </c>
      <c r="N383" t="s">
        <v>32</v>
      </c>
      <c r="O383" s="1">
        <v>43571</v>
      </c>
      <c r="P383">
        <v>7650</v>
      </c>
      <c r="Q383" t="s">
        <v>1876</v>
      </c>
      <c r="R383" t="s">
        <v>1877</v>
      </c>
      <c r="S383" t="s">
        <v>1878</v>
      </c>
      <c r="T383" s="1">
        <v>44316</v>
      </c>
      <c r="U383">
        <v>0</v>
      </c>
      <c r="V383">
        <v>12436</v>
      </c>
      <c r="W383">
        <f>Table_Query_from_parkirtol_50[[#This Row],[max]]-Table_Query_from_parkirtol_50[[#This Row],[min]]</f>
        <v>12436</v>
      </c>
    </row>
    <row r="384" spans="1:23" hidden="1" x14ac:dyDescent="0.25">
      <c r="A384">
        <v>67270</v>
      </c>
      <c r="B384">
        <v>2019</v>
      </c>
      <c r="C384">
        <v>5626</v>
      </c>
      <c r="D384" t="s">
        <v>2037</v>
      </c>
      <c r="E384" t="s">
        <v>2038</v>
      </c>
      <c r="F384" t="s">
        <v>992</v>
      </c>
      <c r="G384" t="s">
        <v>2039</v>
      </c>
      <c r="H384" s="1">
        <v>43567</v>
      </c>
      <c r="I384" t="s">
        <v>23</v>
      </c>
      <c r="J384">
        <v>2</v>
      </c>
      <c r="K384">
        <v>0</v>
      </c>
      <c r="L384" t="s">
        <v>1970</v>
      </c>
      <c r="M384" t="s">
        <v>25</v>
      </c>
      <c r="N384" t="s">
        <v>32</v>
      </c>
      <c r="O384" s="1">
        <v>43567</v>
      </c>
      <c r="P384">
        <v>7650</v>
      </c>
      <c r="Q384" t="s">
        <v>1876</v>
      </c>
      <c r="R384" t="s">
        <v>1877</v>
      </c>
      <c r="S384" t="s">
        <v>1878</v>
      </c>
      <c r="T384" s="1">
        <v>44316</v>
      </c>
      <c r="U384">
        <v>0</v>
      </c>
      <c r="V384">
        <v>6411</v>
      </c>
      <c r="W384">
        <f>Table_Query_from_parkirtol_50[[#This Row],[max]]-Table_Query_from_parkirtol_50[[#This Row],[min]]</f>
        <v>6411</v>
      </c>
    </row>
    <row r="385" spans="1:23" hidden="1" x14ac:dyDescent="0.25">
      <c r="A385">
        <v>68403</v>
      </c>
      <c r="B385">
        <v>2019</v>
      </c>
      <c r="C385">
        <v>6759</v>
      </c>
      <c r="D385" t="s">
        <v>2040</v>
      </c>
      <c r="E385" t="s">
        <v>2041</v>
      </c>
      <c r="F385" t="s">
        <v>2014</v>
      </c>
      <c r="G385" t="s">
        <v>1275</v>
      </c>
      <c r="H385" s="1">
        <v>43587</v>
      </c>
      <c r="I385" t="s">
        <v>23</v>
      </c>
      <c r="J385">
        <v>2</v>
      </c>
      <c r="K385">
        <v>0</v>
      </c>
      <c r="L385" t="s">
        <v>1320</v>
      </c>
      <c r="M385" t="s">
        <v>25</v>
      </c>
      <c r="N385" t="s">
        <v>32</v>
      </c>
      <c r="O385" s="1">
        <v>43587</v>
      </c>
      <c r="P385">
        <v>7650</v>
      </c>
      <c r="Q385" t="s">
        <v>1876</v>
      </c>
      <c r="R385" t="s">
        <v>1877</v>
      </c>
      <c r="S385" t="s">
        <v>1878</v>
      </c>
      <c r="T385" s="1">
        <v>44316</v>
      </c>
      <c r="U385">
        <v>0</v>
      </c>
      <c r="V385">
        <v>1881</v>
      </c>
      <c r="W385">
        <f>Table_Query_from_parkirtol_50[[#This Row],[max]]-Table_Query_from_parkirtol_50[[#This Row],[min]]</f>
        <v>1881</v>
      </c>
    </row>
    <row r="386" spans="1:23" hidden="1" x14ac:dyDescent="0.25">
      <c r="A386">
        <v>68930</v>
      </c>
      <c r="B386">
        <v>2019</v>
      </c>
      <c r="C386">
        <v>7286</v>
      </c>
      <c r="D386" t="s">
        <v>2042</v>
      </c>
      <c r="E386" t="s">
        <v>2043</v>
      </c>
      <c r="F386" t="s">
        <v>1982</v>
      </c>
      <c r="G386" t="s">
        <v>1101</v>
      </c>
      <c r="H386" s="1">
        <v>43594</v>
      </c>
      <c r="I386" t="s">
        <v>23</v>
      </c>
      <c r="J386">
        <v>2</v>
      </c>
      <c r="K386">
        <v>2</v>
      </c>
      <c r="L386" t="s">
        <v>773</v>
      </c>
      <c r="M386" t="s">
        <v>25</v>
      </c>
      <c r="N386" t="s">
        <v>32</v>
      </c>
      <c r="O386" s="1">
        <v>43594</v>
      </c>
      <c r="P386">
        <v>7650</v>
      </c>
      <c r="Q386" t="s">
        <v>1876</v>
      </c>
      <c r="R386" t="s">
        <v>1877</v>
      </c>
      <c r="S386" t="s">
        <v>1878</v>
      </c>
      <c r="T386" s="1">
        <v>44316</v>
      </c>
      <c r="U386">
        <v>2</v>
      </c>
      <c r="V386">
        <v>2093</v>
      </c>
      <c r="W386">
        <f>Table_Query_from_parkirtol_50[[#This Row],[max]]-Table_Query_from_parkirtol_50[[#This Row],[min]]</f>
        <v>2091</v>
      </c>
    </row>
    <row r="387" spans="1:23" hidden="1" x14ac:dyDescent="0.25">
      <c r="A387">
        <v>67493</v>
      </c>
      <c r="B387">
        <v>2019</v>
      </c>
      <c r="C387">
        <v>5849</v>
      </c>
      <c r="D387" t="s">
        <v>2044</v>
      </c>
      <c r="E387" t="s">
        <v>2045</v>
      </c>
      <c r="F387" t="s">
        <v>1982</v>
      </c>
      <c r="G387" t="s">
        <v>1103</v>
      </c>
      <c r="H387" s="1">
        <v>43570</v>
      </c>
      <c r="I387" t="s">
        <v>23</v>
      </c>
      <c r="J387">
        <v>2</v>
      </c>
      <c r="K387">
        <v>55</v>
      </c>
      <c r="L387" t="s">
        <v>1983</v>
      </c>
      <c r="M387" t="s">
        <v>25</v>
      </c>
      <c r="N387" t="s">
        <v>32</v>
      </c>
      <c r="O387" s="1">
        <v>43570</v>
      </c>
      <c r="P387">
        <v>7650</v>
      </c>
      <c r="Q387" t="s">
        <v>1876</v>
      </c>
      <c r="R387" t="s">
        <v>1877</v>
      </c>
      <c r="S387" t="s">
        <v>1878</v>
      </c>
      <c r="T387" s="1">
        <v>44316</v>
      </c>
      <c r="U387">
        <v>55</v>
      </c>
      <c r="V387">
        <v>4790</v>
      </c>
      <c r="W387">
        <f>Table_Query_from_parkirtol_50[[#This Row],[max]]-Table_Query_from_parkirtol_50[[#This Row],[min]]</f>
        <v>4735</v>
      </c>
    </row>
    <row r="388" spans="1:23" hidden="1" x14ac:dyDescent="0.25">
      <c r="A388">
        <v>67260</v>
      </c>
      <c r="B388">
        <v>2019</v>
      </c>
      <c r="C388">
        <v>5616</v>
      </c>
      <c r="D388" t="s">
        <v>2046</v>
      </c>
      <c r="E388" t="s">
        <v>2047</v>
      </c>
      <c r="F388" t="s">
        <v>1982</v>
      </c>
      <c r="G388" t="s">
        <v>1063</v>
      </c>
      <c r="H388" s="1">
        <v>43567</v>
      </c>
      <c r="I388" t="s">
        <v>23</v>
      </c>
      <c r="J388">
        <v>2</v>
      </c>
      <c r="K388">
        <v>0</v>
      </c>
      <c r="L388" t="s">
        <v>2048</v>
      </c>
      <c r="M388" t="s">
        <v>25</v>
      </c>
      <c r="N388" t="s">
        <v>32</v>
      </c>
      <c r="O388" s="1">
        <v>43567</v>
      </c>
      <c r="P388">
        <v>7650</v>
      </c>
      <c r="Q388" t="s">
        <v>1876</v>
      </c>
      <c r="R388" t="s">
        <v>1877</v>
      </c>
      <c r="S388" t="s">
        <v>1878</v>
      </c>
      <c r="T388" s="1">
        <v>44316</v>
      </c>
      <c r="U388">
        <v>0</v>
      </c>
      <c r="V388">
        <v>3364</v>
      </c>
      <c r="W388">
        <f>Table_Query_from_parkirtol_50[[#This Row],[max]]-Table_Query_from_parkirtol_50[[#This Row],[min]]</f>
        <v>3364</v>
      </c>
    </row>
    <row r="389" spans="1:23" hidden="1" x14ac:dyDescent="0.25">
      <c r="A389">
        <v>67259</v>
      </c>
      <c r="B389">
        <v>2019</v>
      </c>
      <c r="C389">
        <v>5615</v>
      </c>
      <c r="D389" t="s">
        <v>2049</v>
      </c>
      <c r="E389" t="s">
        <v>2050</v>
      </c>
      <c r="F389" t="s">
        <v>1982</v>
      </c>
      <c r="G389" t="s">
        <v>1252</v>
      </c>
      <c r="H389" s="1">
        <v>43567</v>
      </c>
      <c r="I389" t="s">
        <v>23</v>
      </c>
      <c r="J389">
        <v>2</v>
      </c>
      <c r="K389">
        <v>0</v>
      </c>
      <c r="L389" t="s">
        <v>2048</v>
      </c>
      <c r="M389" t="s">
        <v>25</v>
      </c>
      <c r="N389" t="s">
        <v>32</v>
      </c>
      <c r="O389" s="1">
        <v>43567</v>
      </c>
      <c r="P389">
        <v>7650</v>
      </c>
      <c r="Q389" t="s">
        <v>1876</v>
      </c>
      <c r="R389" t="s">
        <v>1877</v>
      </c>
      <c r="S389" t="s">
        <v>1878</v>
      </c>
      <c r="T389" s="1">
        <v>44316</v>
      </c>
      <c r="U389">
        <v>0</v>
      </c>
      <c r="V389">
        <v>2177</v>
      </c>
      <c r="W389">
        <f>Table_Query_from_parkirtol_50[[#This Row],[max]]-Table_Query_from_parkirtol_50[[#This Row],[min]]</f>
        <v>2177</v>
      </c>
    </row>
    <row r="390" spans="1:23" hidden="1" x14ac:dyDescent="0.25">
      <c r="A390">
        <v>67168</v>
      </c>
      <c r="B390">
        <v>2019</v>
      </c>
      <c r="C390">
        <v>5524</v>
      </c>
      <c r="D390" t="s">
        <v>2051</v>
      </c>
      <c r="E390" t="s">
        <v>2052</v>
      </c>
      <c r="F390" t="s">
        <v>1707</v>
      </c>
      <c r="G390" t="s">
        <v>1229</v>
      </c>
      <c r="H390" s="1">
        <v>43566</v>
      </c>
      <c r="I390" t="s">
        <v>23</v>
      </c>
      <c r="J390">
        <v>2</v>
      </c>
      <c r="K390">
        <v>0</v>
      </c>
      <c r="L390" t="s">
        <v>2053</v>
      </c>
      <c r="M390" t="s">
        <v>25</v>
      </c>
      <c r="N390" t="s">
        <v>32</v>
      </c>
      <c r="O390" s="1">
        <v>43566</v>
      </c>
      <c r="P390">
        <v>7650</v>
      </c>
      <c r="Q390" t="s">
        <v>1876</v>
      </c>
      <c r="R390" t="s">
        <v>1877</v>
      </c>
      <c r="S390" t="s">
        <v>1878</v>
      </c>
      <c r="T390" s="1">
        <v>44316</v>
      </c>
      <c r="U390">
        <v>0</v>
      </c>
      <c r="V390">
        <v>22002</v>
      </c>
      <c r="W390">
        <f>Table_Query_from_parkirtol_50[[#This Row],[max]]-Table_Query_from_parkirtol_50[[#This Row],[min]]</f>
        <v>22002</v>
      </c>
    </row>
    <row r="391" spans="1:23" hidden="1" x14ac:dyDescent="0.25">
      <c r="A391">
        <v>67649</v>
      </c>
      <c r="B391">
        <v>2019</v>
      </c>
      <c r="C391">
        <v>6005</v>
      </c>
      <c r="D391" t="s">
        <v>2054</v>
      </c>
      <c r="E391" t="s">
        <v>2055</v>
      </c>
      <c r="F391" t="s">
        <v>73</v>
      </c>
      <c r="G391" t="s">
        <v>1942</v>
      </c>
      <c r="H391" s="1">
        <v>43573</v>
      </c>
      <c r="I391" t="s">
        <v>23</v>
      </c>
      <c r="J391">
        <v>2</v>
      </c>
      <c r="K391">
        <v>5</v>
      </c>
      <c r="L391" t="s">
        <v>1202</v>
      </c>
      <c r="M391" t="s">
        <v>25</v>
      </c>
      <c r="N391" t="s">
        <v>32</v>
      </c>
      <c r="O391" s="1">
        <v>43573</v>
      </c>
      <c r="P391">
        <v>7650</v>
      </c>
      <c r="Q391" t="s">
        <v>1876</v>
      </c>
      <c r="R391" t="s">
        <v>1877</v>
      </c>
      <c r="S391" t="s">
        <v>1878</v>
      </c>
      <c r="T391" s="1">
        <v>44316</v>
      </c>
      <c r="U391">
        <v>5</v>
      </c>
      <c r="V391">
        <v>185</v>
      </c>
      <c r="W391">
        <f>Table_Query_from_parkirtol_50[[#This Row],[max]]-Table_Query_from_parkirtol_50[[#This Row],[min]]</f>
        <v>180</v>
      </c>
    </row>
    <row r="392" spans="1:23" hidden="1" x14ac:dyDescent="0.25">
      <c r="A392">
        <v>68393</v>
      </c>
      <c r="B392">
        <v>2019</v>
      </c>
      <c r="C392">
        <v>6749</v>
      </c>
      <c r="D392" t="s">
        <v>2056</v>
      </c>
      <c r="E392" t="s">
        <v>2057</v>
      </c>
      <c r="F392" t="s">
        <v>1707</v>
      </c>
      <c r="G392" t="s">
        <v>1007</v>
      </c>
      <c r="H392" s="1">
        <v>43587</v>
      </c>
      <c r="I392" t="s">
        <v>23</v>
      </c>
      <c r="J392">
        <v>2</v>
      </c>
      <c r="K392">
        <v>0</v>
      </c>
      <c r="L392" t="s">
        <v>2058</v>
      </c>
      <c r="M392" t="s">
        <v>25</v>
      </c>
      <c r="N392" t="s">
        <v>32</v>
      </c>
      <c r="O392" s="1">
        <v>43587</v>
      </c>
      <c r="P392">
        <v>7650</v>
      </c>
      <c r="Q392" t="s">
        <v>1876</v>
      </c>
      <c r="R392" t="s">
        <v>1877</v>
      </c>
      <c r="S392" t="s">
        <v>1878</v>
      </c>
      <c r="T392" s="1">
        <v>44316</v>
      </c>
      <c r="U392">
        <v>0</v>
      </c>
      <c r="V392">
        <v>2161</v>
      </c>
      <c r="W392">
        <f>Table_Query_from_parkirtol_50[[#This Row],[max]]-Table_Query_from_parkirtol_50[[#This Row],[min]]</f>
        <v>2161</v>
      </c>
    </row>
    <row r="393" spans="1:23" hidden="1" x14ac:dyDescent="0.25">
      <c r="A393">
        <v>68920</v>
      </c>
      <c r="B393">
        <v>2019</v>
      </c>
      <c r="C393">
        <v>7276</v>
      </c>
      <c r="D393" t="s">
        <v>2059</v>
      </c>
      <c r="E393" t="s">
        <v>2060</v>
      </c>
      <c r="F393" t="s">
        <v>992</v>
      </c>
      <c r="G393" t="s">
        <v>1279</v>
      </c>
      <c r="H393" s="1">
        <v>43594</v>
      </c>
      <c r="I393" t="s">
        <v>23</v>
      </c>
      <c r="J393">
        <v>2</v>
      </c>
      <c r="K393">
        <v>0</v>
      </c>
      <c r="L393" t="s">
        <v>568</v>
      </c>
      <c r="M393" t="s">
        <v>25</v>
      </c>
      <c r="N393" t="s">
        <v>32</v>
      </c>
      <c r="O393" s="1">
        <v>43594</v>
      </c>
      <c r="P393">
        <v>7650</v>
      </c>
      <c r="Q393" t="s">
        <v>1876</v>
      </c>
      <c r="R393" t="s">
        <v>1877</v>
      </c>
      <c r="S393" t="s">
        <v>1878</v>
      </c>
      <c r="T393" s="1">
        <v>44316</v>
      </c>
      <c r="U393">
        <v>0</v>
      </c>
      <c r="V393">
        <v>8085</v>
      </c>
      <c r="W393">
        <f>Table_Query_from_parkirtol_50[[#This Row],[max]]-Table_Query_from_parkirtol_50[[#This Row],[min]]</f>
        <v>8085</v>
      </c>
    </row>
    <row r="394" spans="1:23" hidden="1" x14ac:dyDescent="0.25">
      <c r="A394">
        <v>67792</v>
      </c>
      <c r="B394">
        <v>2019</v>
      </c>
      <c r="C394">
        <v>6148</v>
      </c>
      <c r="D394" t="s">
        <v>2061</v>
      </c>
      <c r="E394" t="s">
        <v>2062</v>
      </c>
      <c r="F394" t="s">
        <v>1911</v>
      </c>
      <c r="G394" t="s">
        <v>894</v>
      </c>
      <c r="H394" s="1">
        <v>43577</v>
      </c>
      <c r="I394" t="s">
        <v>23</v>
      </c>
      <c r="J394">
        <v>12</v>
      </c>
      <c r="K394">
        <v>0</v>
      </c>
      <c r="L394" t="s">
        <v>341</v>
      </c>
      <c r="M394" t="s">
        <v>25</v>
      </c>
      <c r="N394" t="s">
        <v>32</v>
      </c>
      <c r="O394" s="1">
        <v>43577</v>
      </c>
      <c r="P394">
        <v>7650</v>
      </c>
      <c r="Q394" t="s">
        <v>1876</v>
      </c>
      <c r="R394" t="s">
        <v>1877</v>
      </c>
      <c r="S394" t="s">
        <v>1878</v>
      </c>
      <c r="T394" s="1">
        <v>44316</v>
      </c>
      <c r="U394">
        <v>0</v>
      </c>
      <c r="V394">
        <v>10015</v>
      </c>
      <c r="W394">
        <f>Table_Query_from_parkirtol_50[[#This Row],[max]]-Table_Query_from_parkirtol_50[[#This Row],[min]]</f>
        <v>10015</v>
      </c>
    </row>
    <row r="395" spans="1:23" hidden="1" x14ac:dyDescent="0.25">
      <c r="A395">
        <v>67530</v>
      </c>
      <c r="B395">
        <v>2019</v>
      </c>
      <c r="C395">
        <v>5886</v>
      </c>
      <c r="D395" t="s">
        <v>2063</v>
      </c>
      <c r="E395" t="s">
        <v>2064</v>
      </c>
      <c r="F395" t="s">
        <v>1707</v>
      </c>
      <c r="G395" t="s">
        <v>1005</v>
      </c>
      <c r="H395" s="1">
        <v>43570</v>
      </c>
      <c r="I395" t="s">
        <v>23</v>
      </c>
      <c r="J395">
        <v>2</v>
      </c>
      <c r="K395">
        <v>0</v>
      </c>
      <c r="L395" t="s">
        <v>171</v>
      </c>
      <c r="M395" t="s">
        <v>25</v>
      </c>
      <c r="N395" t="s">
        <v>32</v>
      </c>
      <c r="O395" s="1">
        <v>43570</v>
      </c>
      <c r="P395">
        <v>7650</v>
      </c>
      <c r="Q395" t="s">
        <v>1876</v>
      </c>
      <c r="R395" t="s">
        <v>1877</v>
      </c>
      <c r="S395" t="s">
        <v>1878</v>
      </c>
      <c r="T395" s="1">
        <v>44316</v>
      </c>
      <c r="U395">
        <v>0</v>
      </c>
      <c r="V395">
        <v>1118</v>
      </c>
      <c r="W395">
        <f>Table_Query_from_parkirtol_50[[#This Row],[max]]-Table_Query_from_parkirtol_50[[#This Row],[min]]</f>
        <v>1118</v>
      </c>
    </row>
    <row r="396" spans="1:23" hidden="1" x14ac:dyDescent="0.25">
      <c r="A396">
        <v>67527</v>
      </c>
      <c r="B396">
        <v>2019</v>
      </c>
      <c r="C396">
        <v>5883</v>
      </c>
      <c r="D396" t="s">
        <v>2065</v>
      </c>
      <c r="E396" t="s">
        <v>2066</v>
      </c>
      <c r="F396" t="s">
        <v>1707</v>
      </c>
      <c r="G396" t="s">
        <v>1005</v>
      </c>
      <c r="H396" s="1">
        <v>43571</v>
      </c>
      <c r="I396" t="s">
        <v>23</v>
      </c>
      <c r="J396">
        <v>2</v>
      </c>
      <c r="K396">
        <v>0</v>
      </c>
      <c r="L396" t="s">
        <v>1964</v>
      </c>
      <c r="M396" t="s">
        <v>25</v>
      </c>
      <c r="N396" t="s">
        <v>32</v>
      </c>
      <c r="O396" s="1">
        <v>43571</v>
      </c>
      <c r="P396">
        <v>7650</v>
      </c>
      <c r="Q396" t="s">
        <v>1876</v>
      </c>
      <c r="R396" t="s">
        <v>1877</v>
      </c>
      <c r="S396" t="s">
        <v>1878</v>
      </c>
      <c r="T396" s="1">
        <v>44316</v>
      </c>
      <c r="U396">
        <v>0</v>
      </c>
      <c r="V396">
        <v>1250</v>
      </c>
      <c r="W396">
        <f>Table_Query_from_parkirtol_50[[#This Row],[max]]-Table_Query_from_parkirtol_50[[#This Row],[min]]</f>
        <v>1250</v>
      </c>
    </row>
    <row r="397" spans="1:23" hidden="1" x14ac:dyDescent="0.25">
      <c r="A397">
        <v>67529</v>
      </c>
      <c r="B397">
        <v>2019</v>
      </c>
      <c r="C397">
        <v>5885</v>
      </c>
      <c r="D397" t="s">
        <v>2067</v>
      </c>
      <c r="E397" t="s">
        <v>2068</v>
      </c>
      <c r="F397" t="s">
        <v>1707</v>
      </c>
      <c r="G397" t="s">
        <v>1005</v>
      </c>
      <c r="H397" s="1">
        <v>43570</v>
      </c>
      <c r="I397" t="s">
        <v>23</v>
      </c>
      <c r="J397">
        <v>2</v>
      </c>
      <c r="K397">
        <v>0</v>
      </c>
      <c r="L397" t="s">
        <v>734</v>
      </c>
      <c r="M397" t="s">
        <v>25</v>
      </c>
      <c r="N397" t="s">
        <v>32</v>
      </c>
      <c r="O397" s="1">
        <v>43570</v>
      </c>
      <c r="P397">
        <v>7650</v>
      </c>
      <c r="Q397" t="s">
        <v>1876</v>
      </c>
      <c r="R397" t="s">
        <v>1877</v>
      </c>
      <c r="S397" t="s">
        <v>1878</v>
      </c>
      <c r="T397" s="1">
        <v>44316</v>
      </c>
      <c r="U397">
        <v>0</v>
      </c>
      <c r="V397">
        <v>8695</v>
      </c>
      <c r="W397">
        <f>Table_Query_from_parkirtol_50[[#This Row],[max]]-Table_Query_from_parkirtol_50[[#This Row],[min]]</f>
        <v>8695</v>
      </c>
    </row>
    <row r="398" spans="1:23" hidden="1" x14ac:dyDescent="0.25">
      <c r="A398">
        <v>67772</v>
      </c>
      <c r="B398">
        <v>2019</v>
      </c>
      <c r="C398">
        <v>6128</v>
      </c>
      <c r="D398" t="s">
        <v>2069</v>
      </c>
      <c r="E398" t="s">
        <v>2070</v>
      </c>
      <c r="F398" t="s">
        <v>1840</v>
      </c>
      <c r="G398" t="s">
        <v>997</v>
      </c>
      <c r="H398" s="1">
        <v>43577</v>
      </c>
      <c r="I398" t="s">
        <v>23</v>
      </c>
      <c r="J398">
        <v>2</v>
      </c>
      <c r="K398">
        <v>0</v>
      </c>
      <c r="L398" t="s">
        <v>2071</v>
      </c>
      <c r="M398" t="s">
        <v>25</v>
      </c>
      <c r="N398" t="s">
        <v>32</v>
      </c>
      <c r="O398" s="1">
        <v>43577</v>
      </c>
      <c r="P398">
        <v>7650</v>
      </c>
      <c r="Q398" t="s">
        <v>1876</v>
      </c>
      <c r="R398" t="s">
        <v>1877</v>
      </c>
      <c r="S398" t="s">
        <v>1878</v>
      </c>
      <c r="T398" s="1">
        <v>44316</v>
      </c>
      <c r="U398">
        <v>0</v>
      </c>
      <c r="V398">
        <v>2547</v>
      </c>
      <c r="W398">
        <f>Table_Query_from_parkirtol_50[[#This Row],[max]]-Table_Query_from_parkirtol_50[[#This Row],[min]]</f>
        <v>2547</v>
      </c>
    </row>
    <row r="399" spans="1:23" hidden="1" x14ac:dyDescent="0.25">
      <c r="A399">
        <v>67588</v>
      </c>
      <c r="B399">
        <v>2019</v>
      </c>
      <c r="C399">
        <v>5944</v>
      </c>
      <c r="D399" t="s">
        <v>2072</v>
      </c>
      <c r="E399" t="s">
        <v>2073</v>
      </c>
      <c r="F399" t="s">
        <v>1863</v>
      </c>
      <c r="G399" t="s">
        <v>178</v>
      </c>
      <c r="H399" s="1">
        <v>43571</v>
      </c>
      <c r="I399" t="s">
        <v>23</v>
      </c>
      <c r="J399">
        <v>2</v>
      </c>
      <c r="K399">
        <v>90</v>
      </c>
      <c r="L399" t="s">
        <v>1673</v>
      </c>
      <c r="M399" t="s">
        <v>25</v>
      </c>
      <c r="N399" t="s">
        <v>32</v>
      </c>
      <c r="O399" s="1">
        <v>43571</v>
      </c>
      <c r="P399">
        <v>7650</v>
      </c>
      <c r="Q399" t="s">
        <v>1876</v>
      </c>
      <c r="R399" t="s">
        <v>1877</v>
      </c>
      <c r="S399" t="s">
        <v>1878</v>
      </c>
      <c r="T399" s="1">
        <v>44316</v>
      </c>
      <c r="U399">
        <v>90</v>
      </c>
      <c r="V399">
        <v>5760</v>
      </c>
      <c r="W399">
        <f>Table_Query_from_parkirtol_50[[#This Row],[max]]-Table_Query_from_parkirtol_50[[#This Row],[min]]</f>
        <v>5670</v>
      </c>
    </row>
    <row r="400" spans="1:23" hidden="1" x14ac:dyDescent="0.25">
      <c r="A400">
        <v>68766</v>
      </c>
      <c r="B400">
        <v>2019</v>
      </c>
      <c r="C400">
        <v>7122</v>
      </c>
      <c r="D400" t="s">
        <v>2074</v>
      </c>
      <c r="E400" t="s">
        <v>2075</v>
      </c>
      <c r="F400" t="s">
        <v>91</v>
      </c>
      <c r="G400" t="s">
        <v>1830</v>
      </c>
      <c r="H400" s="1">
        <v>43593</v>
      </c>
      <c r="I400" t="s">
        <v>23</v>
      </c>
      <c r="J400">
        <v>2</v>
      </c>
      <c r="K400">
        <v>2</v>
      </c>
      <c r="L400" t="s">
        <v>800</v>
      </c>
      <c r="M400" t="s">
        <v>25</v>
      </c>
      <c r="N400" t="s">
        <v>32</v>
      </c>
      <c r="O400" s="1">
        <v>43593</v>
      </c>
      <c r="P400">
        <v>7650</v>
      </c>
      <c r="Q400" t="s">
        <v>1876</v>
      </c>
      <c r="R400" t="s">
        <v>1877</v>
      </c>
      <c r="S400" t="s">
        <v>1878</v>
      </c>
      <c r="T400" s="1">
        <v>44316</v>
      </c>
      <c r="U400">
        <v>2</v>
      </c>
      <c r="V400">
        <v>6877</v>
      </c>
      <c r="W400">
        <f>Table_Query_from_parkirtol_50[[#This Row],[max]]-Table_Query_from_parkirtol_50[[#This Row],[min]]</f>
        <v>6875</v>
      </c>
    </row>
    <row r="401" spans="1:23" hidden="1" x14ac:dyDescent="0.25">
      <c r="A401">
        <v>68763</v>
      </c>
      <c r="B401">
        <v>2019</v>
      </c>
      <c r="C401">
        <v>7119</v>
      </c>
      <c r="D401" t="s">
        <v>2076</v>
      </c>
      <c r="E401" t="s">
        <v>2077</v>
      </c>
      <c r="F401" t="s">
        <v>1874</v>
      </c>
      <c r="G401" t="s">
        <v>1125</v>
      </c>
      <c r="H401" s="1">
        <v>43593</v>
      </c>
      <c r="I401" t="s">
        <v>23</v>
      </c>
      <c r="J401">
        <v>12</v>
      </c>
      <c r="K401">
        <v>213</v>
      </c>
      <c r="L401" t="s">
        <v>2078</v>
      </c>
      <c r="M401" t="s">
        <v>25</v>
      </c>
      <c r="N401" t="s">
        <v>32</v>
      </c>
      <c r="O401" s="1">
        <v>43593</v>
      </c>
      <c r="P401">
        <v>7650</v>
      </c>
      <c r="Q401" t="s">
        <v>1876</v>
      </c>
      <c r="R401" t="s">
        <v>1877</v>
      </c>
      <c r="S401" t="s">
        <v>1878</v>
      </c>
      <c r="T401" s="1">
        <v>44316</v>
      </c>
      <c r="U401">
        <v>213</v>
      </c>
      <c r="V401">
        <v>2980</v>
      </c>
      <c r="W401">
        <f>Table_Query_from_parkirtol_50[[#This Row],[max]]-Table_Query_from_parkirtol_50[[#This Row],[min]]</f>
        <v>2767</v>
      </c>
    </row>
    <row r="402" spans="1:23" hidden="1" x14ac:dyDescent="0.25">
      <c r="A402">
        <v>67266</v>
      </c>
      <c r="B402">
        <v>2019</v>
      </c>
      <c r="C402">
        <v>5622</v>
      </c>
      <c r="D402" t="s">
        <v>2079</v>
      </c>
      <c r="E402" t="s">
        <v>2080</v>
      </c>
      <c r="F402" t="s">
        <v>1874</v>
      </c>
      <c r="G402" t="s">
        <v>1096</v>
      </c>
      <c r="H402" s="1">
        <v>43567</v>
      </c>
      <c r="I402" t="s">
        <v>23</v>
      </c>
      <c r="J402">
        <v>12</v>
      </c>
      <c r="K402">
        <v>0</v>
      </c>
      <c r="L402" t="s">
        <v>583</v>
      </c>
      <c r="M402" t="s">
        <v>25</v>
      </c>
      <c r="N402" t="s">
        <v>32</v>
      </c>
      <c r="O402" s="1">
        <v>43567</v>
      </c>
      <c r="P402">
        <v>7650</v>
      </c>
      <c r="Q402" t="s">
        <v>1876</v>
      </c>
      <c r="R402" t="s">
        <v>1877</v>
      </c>
      <c r="S402" t="s">
        <v>1878</v>
      </c>
      <c r="T402" s="1">
        <v>44316</v>
      </c>
      <c r="U402">
        <v>0</v>
      </c>
      <c r="V402">
        <v>12500</v>
      </c>
      <c r="W402">
        <f>Table_Query_from_parkirtol_50[[#This Row],[max]]-Table_Query_from_parkirtol_50[[#This Row],[min]]</f>
        <v>12500</v>
      </c>
    </row>
    <row r="403" spans="1:23" hidden="1" x14ac:dyDescent="0.25">
      <c r="A403">
        <v>67165</v>
      </c>
      <c r="B403">
        <v>2019</v>
      </c>
      <c r="C403">
        <v>5521</v>
      </c>
      <c r="D403" t="s">
        <v>2081</v>
      </c>
      <c r="E403" t="s">
        <v>2082</v>
      </c>
      <c r="F403" t="s">
        <v>1874</v>
      </c>
      <c r="G403" t="s">
        <v>1116</v>
      </c>
      <c r="H403" s="1">
        <v>43566</v>
      </c>
      <c r="I403" t="s">
        <v>23</v>
      </c>
      <c r="J403">
        <v>2</v>
      </c>
      <c r="K403">
        <v>0</v>
      </c>
      <c r="L403" t="s">
        <v>1698</v>
      </c>
      <c r="M403" t="s">
        <v>25</v>
      </c>
      <c r="N403" t="s">
        <v>32</v>
      </c>
      <c r="O403" s="1">
        <v>43566</v>
      </c>
      <c r="P403">
        <v>7650</v>
      </c>
      <c r="Q403" t="s">
        <v>1876</v>
      </c>
      <c r="R403" t="s">
        <v>1877</v>
      </c>
      <c r="S403" t="s">
        <v>1878</v>
      </c>
      <c r="T403" s="1">
        <v>44316</v>
      </c>
      <c r="U403">
        <v>0</v>
      </c>
      <c r="V403">
        <v>0</v>
      </c>
      <c r="W403">
        <f>Table_Query_from_parkirtol_50[[#This Row],[max]]-Table_Query_from_parkirtol_50[[#This Row],[min]]</f>
        <v>0</v>
      </c>
    </row>
    <row r="404" spans="1:23" hidden="1" x14ac:dyDescent="0.25">
      <c r="A404">
        <v>67137</v>
      </c>
      <c r="B404">
        <v>2019</v>
      </c>
      <c r="C404">
        <v>5493</v>
      </c>
      <c r="D404" t="s">
        <v>2083</v>
      </c>
      <c r="E404" t="s">
        <v>2084</v>
      </c>
      <c r="F404" t="s">
        <v>1874</v>
      </c>
      <c r="G404" t="s">
        <v>1087</v>
      </c>
      <c r="H404" s="1">
        <v>43565</v>
      </c>
      <c r="I404" t="s">
        <v>23</v>
      </c>
      <c r="J404">
        <v>2</v>
      </c>
      <c r="K404">
        <v>0</v>
      </c>
      <c r="L404" t="s">
        <v>2024</v>
      </c>
      <c r="M404" t="s">
        <v>25</v>
      </c>
      <c r="N404" t="s">
        <v>32</v>
      </c>
      <c r="O404" s="1">
        <v>43565</v>
      </c>
      <c r="P404">
        <v>7650</v>
      </c>
      <c r="Q404" t="s">
        <v>1876</v>
      </c>
      <c r="R404" t="s">
        <v>1877</v>
      </c>
      <c r="S404" t="s">
        <v>1878</v>
      </c>
      <c r="T404" s="1">
        <v>44316</v>
      </c>
      <c r="U404">
        <v>0</v>
      </c>
      <c r="V404">
        <v>14665</v>
      </c>
      <c r="W404">
        <f>Table_Query_from_parkirtol_50[[#This Row],[max]]-Table_Query_from_parkirtol_50[[#This Row],[min]]</f>
        <v>14665</v>
      </c>
    </row>
    <row r="405" spans="1:23" hidden="1" x14ac:dyDescent="0.25">
      <c r="A405">
        <v>67164</v>
      </c>
      <c r="B405">
        <v>2019</v>
      </c>
      <c r="C405">
        <v>5520</v>
      </c>
      <c r="D405" t="s">
        <v>2085</v>
      </c>
      <c r="E405" t="s">
        <v>2086</v>
      </c>
      <c r="F405" t="s">
        <v>1874</v>
      </c>
      <c r="G405" t="s">
        <v>2087</v>
      </c>
      <c r="H405" s="1">
        <v>43566</v>
      </c>
      <c r="I405" t="s">
        <v>23</v>
      </c>
      <c r="J405">
        <v>2</v>
      </c>
      <c r="K405">
        <v>0</v>
      </c>
      <c r="L405" t="s">
        <v>695</v>
      </c>
      <c r="M405" t="s">
        <v>25</v>
      </c>
      <c r="N405" t="s">
        <v>32</v>
      </c>
      <c r="O405" s="1">
        <v>43566</v>
      </c>
      <c r="P405">
        <v>7650</v>
      </c>
      <c r="Q405" t="s">
        <v>1876</v>
      </c>
      <c r="R405" t="s">
        <v>1877</v>
      </c>
      <c r="S405" t="s">
        <v>1878</v>
      </c>
      <c r="T405" s="1">
        <v>44316</v>
      </c>
      <c r="U405">
        <v>0</v>
      </c>
      <c r="V405">
        <v>0</v>
      </c>
      <c r="W405">
        <f>Table_Query_from_parkirtol_50[[#This Row],[max]]-Table_Query_from_parkirtol_50[[#This Row],[min]]</f>
        <v>0</v>
      </c>
    </row>
    <row r="406" spans="1:23" hidden="1" x14ac:dyDescent="0.25">
      <c r="A406">
        <v>67118</v>
      </c>
      <c r="B406">
        <v>2019</v>
      </c>
      <c r="C406">
        <v>5474</v>
      </c>
      <c r="D406" t="s">
        <v>2088</v>
      </c>
      <c r="E406" t="s">
        <v>2089</v>
      </c>
      <c r="F406" t="s">
        <v>1874</v>
      </c>
      <c r="G406" t="s">
        <v>1078</v>
      </c>
      <c r="H406" s="1">
        <v>43565</v>
      </c>
      <c r="I406" t="s">
        <v>23</v>
      </c>
      <c r="J406">
        <v>2</v>
      </c>
      <c r="K406">
        <v>0</v>
      </c>
      <c r="L406" t="s">
        <v>695</v>
      </c>
      <c r="M406" t="s">
        <v>25</v>
      </c>
      <c r="N406" t="s">
        <v>32</v>
      </c>
      <c r="O406" s="1">
        <v>43565</v>
      </c>
      <c r="P406">
        <v>7650</v>
      </c>
      <c r="Q406" t="s">
        <v>1876</v>
      </c>
      <c r="R406" t="s">
        <v>1877</v>
      </c>
      <c r="S406" t="s">
        <v>1878</v>
      </c>
      <c r="T406" s="1">
        <v>44316</v>
      </c>
      <c r="U406">
        <v>0</v>
      </c>
      <c r="V406">
        <v>4006</v>
      </c>
      <c r="W406">
        <f>Table_Query_from_parkirtol_50[[#This Row],[max]]-Table_Query_from_parkirtol_50[[#This Row],[min]]</f>
        <v>4006</v>
      </c>
    </row>
    <row r="407" spans="1:23" hidden="1" x14ac:dyDescent="0.25">
      <c r="A407">
        <v>67528</v>
      </c>
      <c r="B407">
        <v>2019</v>
      </c>
      <c r="C407">
        <v>5884</v>
      </c>
      <c r="D407" t="s">
        <v>2090</v>
      </c>
      <c r="E407" t="s">
        <v>2091</v>
      </c>
      <c r="F407" t="s">
        <v>940</v>
      </c>
      <c r="G407" t="s">
        <v>1099</v>
      </c>
      <c r="H407" s="1">
        <v>43570</v>
      </c>
      <c r="I407" t="s">
        <v>23</v>
      </c>
      <c r="J407">
        <v>2</v>
      </c>
      <c r="K407">
        <v>98</v>
      </c>
      <c r="L407" t="s">
        <v>568</v>
      </c>
      <c r="M407" t="s">
        <v>25</v>
      </c>
      <c r="N407" t="s">
        <v>32</v>
      </c>
      <c r="O407" s="1">
        <v>43570</v>
      </c>
      <c r="P407">
        <v>7650</v>
      </c>
      <c r="Q407" t="s">
        <v>1876</v>
      </c>
      <c r="R407" t="s">
        <v>1877</v>
      </c>
      <c r="S407" t="s">
        <v>1878</v>
      </c>
      <c r="T407" s="1">
        <v>44316</v>
      </c>
      <c r="U407">
        <v>98</v>
      </c>
      <c r="V407">
        <v>7815</v>
      </c>
      <c r="W407">
        <f>Table_Query_from_parkirtol_50[[#This Row],[max]]-Table_Query_from_parkirtol_50[[#This Row],[min]]</f>
        <v>7717</v>
      </c>
    </row>
    <row r="408" spans="1:23" hidden="1" x14ac:dyDescent="0.25">
      <c r="A408">
        <v>67166</v>
      </c>
      <c r="B408">
        <v>2019</v>
      </c>
      <c r="C408">
        <v>5522</v>
      </c>
      <c r="D408" t="s">
        <v>2092</v>
      </c>
      <c r="E408" t="s">
        <v>2093</v>
      </c>
      <c r="F408" t="s">
        <v>1457</v>
      </c>
      <c r="G408" t="s">
        <v>185</v>
      </c>
      <c r="H408" s="1">
        <v>43566</v>
      </c>
      <c r="I408" t="s">
        <v>23</v>
      </c>
      <c r="J408">
        <v>2</v>
      </c>
      <c r="K408">
        <v>0</v>
      </c>
      <c r="L408" t="s">
        <v>736</v>
      </c>
      <c r="M408" t="s">
        <v>25</v>
      </c>
      <c r="N408" t="s">
        <v>32</v>
      </c>
      <c r="O408" s="1">
        <v>43566</v>
      </c>
      <c r="P408">
        <v>7650</v>
      </c>
      <c r="Q408" t="s">
        <v>1876</v>
      </c>
      <c r="R408" t="s">
        <v>1877</v>
      </c>
      <c r="S408" t="s">
        <v>1878</v>
      </c>
      <c r="T408" s="1">
        <v>44316</v>
      </c>
      <c r="U408">
        <v>0</v>
      </c>
      <c r="V408">
        <v>3496</v>
      </c>
      <c r="W408">
        <f>Table_Query_from_parkirtol_50[[#This Row],[max]]-Table_Query_from_parkirtol_50[[#This Row],[min]]</f>
        <v>3496</v>
      </c>
    </row>
    <row r="409" spans="1:23" hidden="1" x14ac:dyDescent="0.25">
      <c r="A409">
        <v>67569</v>
      </c>
      <c r="B409">
        <v>2019</v>
      </c>
      <c r="C409">
        <v>5925</v>
      </c>
      <c r="D409" t="s">
        <v>2094</v>
      </c>
      <c r="E409" t="s">
        <v>2095</v>
      </c>
      <c r="F409" t="s">
        <v>1707</v>
      </c>
      <c r="G409" t="s">
        <v>998</v>
      </c>
      <c r="H409" s="1">
        <v>43571</v>
      </c>
      <c r="I409" t="s">
        <v>23</v>
      </c>
      <c r="J409">
        <v>2</v>
      </c>
      <c r="K409">
        <v>0</v>
      </c>
      <c r="L409" t="s">
        <v>2096</v>
      </c>
      <c r="M409" t="s">
        <v>25</v>
      </c>
      <c r="N409" t="s">
        <v>32</v>
      </c>
      <c r="O409" s="1">
        <v>43571</v>
      </c>
      <c r="P409">
        <v>7650</v>
      </c>
      <c r="Q409" t="s">
        <v>1876</v>
      </c>
      <c r="R409" t="s">
        <v>1877</v>
      </c>
      <c r="S409" t="s">
        <v>1878</v>
      </c>
      <c r="T409" s="1">
        <v>44316</v>
      </c>
      <c r="U409">
        <v>0</v>
      </c>
      <c r="V409">
        <v>8948</v>
      </c>
      <c r="W409">
        <f>Table_Query_from_parkirtol_50[[#This Row],[max]]-Table_Query_from_parkirtol_50[[#This Row],[min]]</f>
        <v>8948</v>
      </c>
    </row>
    <row r="410" spans="1:23" hidden="1" x14ac:dyDescent="0.25">
      <c r="A410">
        <v>67607</v>
      </c>
      <c r="B410">
        <v>2019</v>
      </c>
      <c r="C410">
        <v>5963</v>
      </c>
      <c r="D410" t="s">
        <v>2097</v>
      </c>
      <c r="E410" t="s">
        <v>2098</v>
      </c>
      <c r="F410" t="s">
        <v>1707</v>
      </c>
      <c r="G410" t="s">
        <v>2099</v>
      </c>
      <c r="H410" s="1">
        <v>43571</v>
      </c>
      <c r="I410" t="s">
        <v>23</v>
      </c>
      <c r="J410">
        <v>2</v>
      </c>
      <c r="K410">
        <v>0</v>
      </c>
      <c r="L410" t="s">
        <v>120</v>
      </c>
      <c r="M410" t="s">
        <v>25</v>
      </c>
      <c r="N410" t="s">
        <v>32</v>
      </c>
      <c r="O410" s="1">
        <v>43571</v>
      </c>
      <c r="P410">
        <v>7650</v>
      </c>
      <c r="Q410" t="s">
        <v>1876</v>
      </c>
      <c r="R410" t="s">
        <v>1877</v>
      </c>
      <c r="S410" t="s">
        <v>1878</v>
      </c>
      <c r="T410" s="1">
        <v>44316</v>
      </c>
      <c r="U410">
        <v>0</v>
      </c>
      <c r="V410">
        <v>6489</v>
      </c>
      <c r="W410">
        <f>Table_Query_from_parkirtol_50[[#This Row],[max]]-Table_Query_from_parkirtol_50[[#This Row],[min]]</f>
        <v>6489</v>
      </c>
    </row>
    <row r="411" spans="1:23" hidden="1" x14ac:dyDescent="0.25">
      <c r="A411">
        <v>68297</v>
      </c>
      <c r="B411">
        <v>2019</v>
      </c>
      <c r="C411">
        <v>6653</v>
      </c>
      <c r="D411" t="s">
        <v>2100</v>
      </c>
      <c r="E411" t="s">
        <v>2101</v>
      </c>
      <c r="F411" t="s">
        <v>1933</v>
      </c>
      <c r="G411" t="s">
        <v>1277</v>
      </c>
      <c r="H411" s="1">
        <v>43584</v>
      </c>
      <c r="I411" t="s">
        <v>23</v>
      </c>
      <c r="J411">
        <v>2</v>
      </c>
      <c r="K411">
        <v>2</v>
      </c>
      <c r="L411" t="s">
        <v>2102</v>
      </c>
      <c r="M411" t="s">
        <v>25</v>
      </c>
      <c r="N411" t="s">
        <v>32</v>
      </c>
      <c r="O411" s="1">
        <v>43584</v>
      </c>
      <c r="P411">
        <v>7650</v>
      </c>
      <c r="Q411" t="s">
        <v>1876</v>
      </c>
      <c r="R411" t="s">
        <v>1877</v>
      </c>
      <c r="S411" t="s">
        <v>1878</v>
      </c>
      <c r="T411" s="1">
        <v>44316</v>
      </c>
      <c r="U411">
        <v>2</v>
      </c>
      <c r="V411">
        <v>2982</v>
      </c>
      <c r="W411">
        <f>Table_Query_from_parkirtol_50[[#This Row],[max]]-Table_Query_from_parkirtol_50[[#This Row],[min]]</f>
        <v>2980</v>
      </c>
    </row>
    <row r="412" spans="1:23" hidden="1" x14ac:dyDescent="0.25">
      <c r="A412">
        <v>67175</v>
      </c>
      <c r="B412">
        <v>2019</v>
      </c>
      <c r="C412">
        <v>5531</v>
      </c>
      <c r="D412" t="s">
        <v>2103</v>
      </c>
      <c r="E412" t="s">
        <v>2104</v>
      </c>
      <c r="F412" t="s">
        <v>987</v>
      </c>
      <c r="G412" t="s">
        <v>1156</v>
      </c>
      <c r="H412" s="1">
        <v>43566</v>
      </c>
      <c r="I412" t="s">
        <v>23</v>
      </c>
      <c r="J412">
        <v>2</v>
      </c>
      <c r="K412">
        <v>0</v>
      </c>
      <c r="L412" t="s">
        <v>2105</v>
      </c>
      <c r="M412" t="s">
        <v>25</v>
      </c>
      <c r="N412" t="s">
        <v>32</v>
      </c>
      <c r="O412" s="1">
        <v>43566</v>
      </c>
      <c r="P412">
        <v>7650</v>
      </c>
      <c r="Q412" t="s">
        <v>1876</v>
      </c>
      <c r="R412" t="s">
        <v>1877</v>
      </c>
      <c r="S412" t="s">
        <v>1878</v>
      </c>
      <c r="T412" s="1">
        <v>44316</v>
      </c>
      <c r="U412">
        <v>0</v>
      </c>
      <c r="V412">
        <v>11024</v>
      </c>
      <c r="W412">
        <f>Table_Query_from_parkirtol_50[[#This Row],[max]]-Table_Query_from_parkirtol_50[[#This Row],[min]]</f>
        <v>11024</v>
      </c>
    </row>
    <row r="413" spans="1:23" hidden="1" x14ac:dyDescent="0.25">
      <c r="A413">
        <v>68187</v>
      </c>
      <c r="B413">
        <v>2019</v>
      </c>
      <c r="C413">
        <v>6543</v>
      </c>
      <c r="D413" t="s">
        <v>2106</v>
      </c>
      <c r="E413" t="s">
        <v>2107</v>
      </c>
      <c r="F413" t="s">
        <v>1456</v>
      </c>
      <c r="G413" t="s">
        <v>2108</v>
      </c>
      <c r="H413" s="1">
        <v>43581</v>
      </c>
      <c r="I413" t="s">
        <v>23</v>
      </c>
      <c r="J413">
        <v>2</v>
      </c>
      <c r="K413">
        <v>88</v>
      </c>
      <c r="L413" t="s">
        <v>103</v>
      </c>
      <c r="M413" t="s">
        <v>25</v>
      </c>
      <c r="N413" t="s">
        <v>32</v>
      </c>
      <c r="O413" s="1">
        <v>43581</v>
      </c>
      <c r="P413">
        <v>7650</v>
      </c>
      <c r="Q413" t="s">
        <v>1876</v>
      </c>
      <c r="R413" t="s">
        <v>1877</v>
      </c>
      <c r="S413" t="s">
        <v>1878</v>
      </c>
      <c r="T413" s="1">
        <v>44316</v>
      </c>
      <c r="U413">
        <v>88</v>
      </c>
      <c r="V413">
        <v>2800</v>
      </c>
      <c r="W413">
        <f>Table_Query_from_parkirtol_50[[#This Row],[max]]-Table_Query_from_parkirtol_50[[#This Row],[min]]</f>
        <v>2712</v>
      </c>
    </row>
    <row r="414" spans="1:23" hidden="1" x14ac:dyDescent="0.25">
      <c r="A414">
        <v>67511</v>
      </c>
      <c r="B414">
        <v>2019</v>
      </c>
      <c r="C414">
        <v>5867</v>
      </c>
      <c r="D414" t="s">
        <v>2109</v>
      </c>
      <c r="E414" t="s">
        <v>2110</v>
      </c>
      <c r="F414" t="s">
        <v>987</v>
      </c>
      <c r="G414" t="s">
        <v>1174</v>
      </c>
      <c r="H414" s="1">
        <v>43570</v>
      </c>
      <c r="I414" t="s">
        <v>23</v>
      </c>
      <c r="J414">
        <v>2</v>
      </c>
      <c r="K414">
        <v>105</v>
      </c>
      <c r="L414" t="s">
        <v>1076</v>
      </c>
      <c r="M414" t="s">
        <v>25</v>
      </c>
      <c r="N414" t="s">
        <v>32</v>
      </c>
      <c r="O414" s="1">
        <v>43570</v>
      </c>
      <c r="P414">
        <v>7650</v>
      </c>
      <c r="Q414" t="s">
        <v>1876</v>
      </c>
      <c r="R414" t="s">
        <v>1877</v>
      </c>
      <c r="S414" t="s">
        <v>1878</v>
      </c>
      <c r="T414" s="1">
        <v>44316</v>
      </c>
      <c r="U414">
        <v>105</v>
      </c>
      <c r="V414">
        <v>12918</v>
      </c>
      <c r="W414">
        <f>Table_Query_from_parkirtol_50[[#This Row],[max]]-Table_Query_from_parkirtol_50[[#This Row],[min]]</f>
        <v>12813</v>
      </c>
    </row>
    <row r="415" spans="1:23" x14ac:dyDescent="0.25">
      <c r="A415">
        <v>68918</v>
      </c>
      <c r="B415">
        <v>2019</v>
      </c>
      <c r="C415">
        <v>7274</v>
      </c>
      <c r="D415" t="s">
        <v>2111</v>
      </c>
      <c r="E415" t="s">
        <v>2112</v>
      </c>
      <c r="F415" t="s">
        <v>992</v>
      </c>
      <c r="G415" t="s">
        <v>54</v>
      </c>
      <c r="H415" s="1">
        <v>43594</v>
      </c>
      <c r="I415" t="s">
        <v>23</v>
      </c>
      <c r="J415">
        <v>2</v>
      </c>
      <c r="K415">
        <v>0</v>
      </c>
      <c r="L415" t="s">
        <v>1823</v>
      </c>
      <c r="M415" t="s">
        <v>25</v>
      </c>
      <c r="N415" t="s">
        <v>32</v>
      </c>
      <c r="O415" s="1">
        <v>43594</v>
      </c>
      <c r="P415">
        <v>7650</v>
      </c>
      <c r="Q415" t="s">
        <v>1876</v>
      </c>
      <c r="R415" t="s">
        <v>1877</v>
      </c>
      <c r="S415" t="s">
        <v>1878</v>
      </c>
      <c r="T415" s="1">
        <v>44316</v>
      </c>
      <c r="U415">
        <v>0</v>
      </c>
      <c r="V415">
        <v>6806</v>
      </c>
      <c r="W415">
        <f>Table_Query_from_parkirtol_50[[#This Row],[max]]-Table_Query_from_parkirtol_50[[#This Row],[min]]</f>
        <v>6806</v>
      </c>
    </row>
    <row r="416" spans="1:23" hidden="1" x14ac:dyDescent="0.25">
      <c r="A416">
        <v>67728</v>
      </c>
      <c r="B416">
        <v>2019</v>
      </c>
      <c r="C416">
        <v>6084</v>
      </c>
      <c r="D416" t="s">
        <v>2113</v>
      </c>
      <c r="E416" t="s">
        <v>2114</v>
      </c>
      <c r="F416" t="s">
        <v>992</v>
      </c>
      <c r="G416" t="s">
        <v>921</v>
      </c>
      <c r="H416" s="1">
        <v>43577</v>
      </c>
      <c r="I416" t="s">
        <v>23</v>
      </c>
      <c r="J416">
        <v>2</v>
      </c>
      <c r="K416">
        <v>0</v>
      </c>
      <c r="L416" t="s">
        <v>2115</v>
      </c>
      <c r="M416" t="s">
        <v>25</v>
      </c>
      <c r="N416" t="s">
        <v>32</v>
      </c>
      <c r="O416" s="1">
        <v>43577</v>
      </c>
      <c r="P416">
        <v>7650</v>
      </c>
      <c r="Q416" t="s">
        <v>1876</v>
      </c>
      <c r="R416" t="s">
        <v>1877</v>
      </c>
      <c r="S416" t="s">
        <v>1878</v>
      </c>
      <c r="T416" s="1">
        <v>44316</v>
      </c>
      <c r="U416">
        <v>0</v>
      </c>
      <c r="V416">
        <v>5699</v>
      </c>
      <c r="W416">
        <f>Table_Query_from_parkirtol_50[[#This Row],[max]]-Table_Query_from_parkirtol_50[[#This Row],[min]]</f>
        <v>5699</v>
      </c>
    </row>
    <row r="417" spans="1:23" hidden="1" x14ac:dyDescent="0.25">
      <c r="A417">
        <v>69338</v>
      </c>
      <c r="B417">
        <v>2019</v>
      </c>
      <c r="C417">
        <v>7694</v>
      </c>
      <c r="D417" t="s">
        <v>2116</v>
      </c>
      <c r="E417" t="s">
        <v>2117</v>
      </c>
      <c r="F417" t="s">
        <v>620</v>
      </c>
      <c r="G417" t="s">
        <v>621</v>
      </c>
      <c r="H417" s="1">
        <v>43605</v>
      </c>
      <c r="I417" t="s">
        <v>23</v>
      </c>
      <c r="J417">
        <v>2</v>
      </c>
      <c r="K417">
        <v>0</v>
      </c>
      <c r="L417" t="s">
        <v>2118</v>
      </c>
      <c r="M417" t="s">
        <v>25</v>
      </c>
      <c r="N417" t="s">
        <v>32</v>
      </c>
      <c r="O417" s="1">
        <v>43605</v>
      </c>
      <c r="P417">
        <v>7650</v>
      </c>
      <c r="Q417" t="s">
        <v>1876</v>
      </c>
      <c r="R417" t="s">
        <v>1877</v>
      </c>
      <c r="S417" t="s">
        <v>1878</v>
      </c>
      <c r="T417" s="1">
        <v>44316</v>
      </c>
      <c r="U417">
        <v>0</v>
      </c>
      <c r="V417">
        <v>3923</v>
      </c>
      <c r="W417">
        <f>Table_Query_from_parkirtol_50[[#This Row],[max]]-Table_Query_from_parkirtol_50[[#This Row],[min]]</f>
        <v>3923</v>
      </c>
    </row>
    <row r="418" spans="1:23" hidden="1" x14ac:dyDescent="0.25">
      <c r="A418">
        <v>67183</v>
      </c>
      <c r="B418">
        <v>2019</v>
      </c>
      <c r="C418">
        <v>5539</v>
      </c>
      <c r="D418" t="s">
        <v>2119</v>
      </c>
      <c r="E418" t="s">
        <v>2120</v>
      </c>
      <c r="F418" t="s">
        <v>1455</v>
      </c>
      <c r="G418" t="s">
        <v>442</v>
      </c>
      <c r="H418" s="1">
        <v>43566</v>
      </c>
      <c r="I418" t="s">
        <v>23</v>
      </c>
      <c r="J418">
        <v>2</v>
      </c>
      <c r="K418">
        <v>16</v>
      </c>
      <c r="L418" t="s">
        <v>1258</v>
      </c>
      <c r="M418" t="s">
        <v>25</v>
      </c>
      <c r="N418" t="s">
        <v>32</v>
      </c>
      <c r="O418" s="1">
        <v>43566</v>
      </c>
      <c r="P418">
        <v>7650</v>
      </c>
      <c r="Q418" t="s">
        <v>1876</v>
      </c>
      <c r="R418" t="s">
        <v>1877</v>
      </c>
      <c r="S418" t="s">
        <v>1878</v>
      </c>
      <c r="T418" s="1">
        <v>44316</v>
      </c>
      <c r="U418">
        <v>16</v>
      </c>
      <c r="V418">
        <v>3673</v>
      </c>
      <c r="W418">
        <f>Table_Query_from_parkirtol_50[[#This Row],[max]]-Table_Query_from_parkirtol_50[[#This Row],[min]]</f>
        <v>3657</v>
      </c>
    </row>
    <row r="419" spans="1:23" hidden="1" x14ac:dyDescent="0.25">
      <c r="A419">
        <v>67077</v>
      </c>
      <c r="B419">
        <v>2019</v>
      </c>
      <c r="C419">
        <v>5433</v>
      </c>
      <c r="D419" t="s">
        <v>2121</v>
      </c>
      <c r="E419" t="s">
        <v>2122</v>
      </c>
      <c r="F419" t="s">
        <v>1919</v>
      </c>
      <c r="G419" t="s">
        <v>1107</v>
      </c>
      <c r="H419" s="1">
        <v>43564</v>
      </c>
      <c r="I419" t="s">
        <v>23</v>
      </c>
      <c r="J419">
        <v>2</v>
      </c>
      <c r="K419">
        <v>2</v>
      </c>
      <c r="L419" t="s">
        <v>2123</v>
      </c>
      <c r="M419" t="s">
        <v>25</v>
      </c>
      <c r="N419" t="s">
        <v>32</v>
      </c>
      <c r="O419" s="1">
        <v>43564</v>
      </c>
      <c r="P419">
        <v>7650</v>
      </c>
      <c r="Q419" t="s">
        <v>1876</v>
      </c>
      <c r="R419" t="s">
        <v>1877</v>
      </c>
      <c r="S419" t="s">
        <v>1878</v>
      </c>
      <c r="T419" s="1">
        <v>44316</v>
      </c>
      <c r="U419">
        <v>2</v>
      </c>
      <c r="V419">
        <v>5447</v>
      </c>
      <c r="W419">
        <f>Table_Query_from_parkirtol_50[[#This Row],[max]]-Table_Query_from_parkirtol_50[[#This Row],[min]]</f>
        <v>5445</v>
      </c>
    </row>
    <row r="420" spans="1:23" hidden="1" x14ac:dyDescent="0.25">
      <c r="A420">
        <v>69161</v>
      </c>
      <c r="B420">
        <v>2019</v>
      </c>
      <c r="C420">
        <v>7517</v>
      </c>
      <c r="D420" t="s">
        <v>2124</v>
      </c>
      <c r="E420" t="s">
        <v>2125</v>
      </c>
      <c r="F420" t="s">
        <v>987</v>
      </c>
      <c r="G420" t="s">
        <v>993</v>
      </c>
      <c r="H420" s="1">
        <v>43600</v>
      </c>
      <c r="I420" t="s">
        <v>23</v>
      </c>
      <c r="J420">
        <v>2</v>
      </c>
      <c r="K420">
        <v>0</v>
      </c>
      <c r="L420" t="s">
        <v>797</v>
      </c>
      <c r="M420" t="s">
        <v>25</v>
      </c>
      <c r="N420" t="s">
        <v>32</v>
      </c>
      <c r="O420" s="1">
        <v>43600</v>
      </c>
      <c r="P420">
        <v>7650</v>
      </c>
      <c r="Q420" t="s">
        <v>1876</v>
      </c>
      <c r="R420" t="s">
        <v>1877</v>
      </c>
      <c r="S420" t="s">
        <v>1878</v>
      </c>
      <c r="T420" s="1">
        <v>44316</v>
      </c>
      <c r="U420">
        <v>0</v>
      </c>
      <c r="V420">
        <v>9183</v>
      </c>
      <c r="W420">
        <f>Table_Query_from_parkirtol_50[[#This Row],[max]]-Table_Query_from_parkirtol_50[[#This Row],[min]]</f>
        <v>9183</v>
      </c>
    </row>
    <row r="421" spans="1:23" hidden="1" x14ac:dyDescent="0.25">
      <c r="A421">
        <v>67546</v>
      </c>
      <c r="B421">
        <v>2019</v>
      </c>
      <c r="C421">
        <v>5902</v>
      </c>
      <c r="D421" t="s">
        <v>2126</v>
      </c>
      <c r="E421" t="s">
        <v>2127</v>
      </c>
      <c r="F421" t="s">
        <v>987</v>
      </c>
      <c r="G421" t="s">
        <v>1134</v>
      </c>
      <c r="H421" s="1">
        <v>43570</v>
      </c>
      <c r="I421" t="s">
        <v>23</v>
      </c>
      <c r="J421">
        <v>2</v>
      </c>
      <c r="K421">
        <v>0</v>
      </c>
      <c r="L421" t="s">
        <v>502</v>
      </c>
      <c r="M421" t="s">
        <v>25</v>
      </c>
      <c r="N421" t="s">
        <v>32</v>
      </c>
      <c r="O421" s="1">
        <v>43570</v>
      </c>
      <c r="P421">
        <v>7650</v>
      </c>
      <c r="Q421" t="s">
        <v>1876</v>
      </c>
      <c r="R421" t="s">
        <v>1877</v>
      </c>
      <c r="S421" t="s">
        <v>1878</v>
      </c>
      <c r="T421" s="1">
        <v>44316</v>
      </c>
      <c r="U421">
        <v>0</v>
      </c>
      <c r="V421">
        <v>4004</v>
      </c>
      <c r="W421">
        <f>Table_Query_from_parkirtol_50[[#This Row],[max]]-Table_Query_from_parkirtol_50[[#This Row],[min]]</f>
        <v>4004</v>
      </c>
    </row>
    <row r="422" spans="1:23" hidden="1" x14ac:dyDescent="0.25">
      <c r="A422">
        <v>69617</v>
      </c>
      <c r="B422">
        <v>2019</v>
      </c>
      <c r="C422">
        <v>7973</v>
      </c>
      <c r="D422" t="s">
        <v>2128</v>
      </c>
      <c r="E422" t="s">
        <v>2129</v>
      </c>
      <c r="F422" t="s">
        <v>987</v>
      </c>
      <c r="G422" t="s">
        <v>991</v>
      </c>
      <c r="H422" s="1">
        <v>43609</v>
      </c>
      <c r="I422" t="s">
        <v>23</v>
      </c>
      <c r="J422">
        <v>2</v>
      </c>
      <c r="K422">
        <v>95</v>
      </c>
      <c r="L422" t="s">
        <v>502</v>
      </c>
      <c r="M422" t="s">
        <v>25</v>
      </c>
      <c r="N422" t="s">
        <v>32</v>
      </c>
      <c r="O422" s="1">
        <v>43609</v>
      </c>
      <c r="P422">
        <v>7650</v>
      </c>
      <c r="Q422" t="s">
        <v>1876</v>
      </c>
      <c r="R422" t="s">
        <v>1877</v>
      </c>
      <c r="S422" t="s">
        <v>1878</v>
      </c>
      <c r="T422" s="1">
        <v>44316</v>
      </c>
      <c r="U422">
        <v>95</v>
      </c>
      <c r="V422">
        <v>7447</v>
      </c>
      <c r="W422">
        <f>Table_Query_from_parkirtol_50[[#This Row],[max]]-Table_Query_from_parkirtol_50[[#This Row],[min]]</f>
        <v>7352</v>
      </c>
    </row>
    <row r="423" spans="1:23" hidden="1" x14ac:dyDescent="0.25">
      <c r="A423">
        <v>67073</v>
      </c>
      <c r="B423">
        <v>2019</v>
      </c>
      <c r="C423">
        <v>5429</v>
      </c>
      <c r="D423" t="s">
        <v>2130</v>
      </c>
      <c r="E423" t="s">
        <v>2131</v>
      </c>
      <c r="F423" t="s">
        <v>987</v>
      </c>
      <c r="G423" t="s">
        <v>1128</v>
      </c>
      <c r="H423" s="1">
        <v>43564</v>
      </c>
      <c r="I423" t="s">
        <v>23</v>
      </c>
      <c r="J423">
        <v>2</v>
      </c>
      <c r="K423">
        <v>0</v>
      </c>
      <c r="L423" t="s">
        <v>1129</v>
      </c>
      <c r="M423" t="s">
        <v>25</v>
      </c>
      <c r="N423" t="s">
        <v>32</v>
      </c>
      <c r="O423" s="1">
        <v>43564</v>
      </c>
      <c r="P423">
        <v>7650</v>
      </c>
      <c r="Q423" t="s">
        <v>1876</v>
      </c>
      <c r="R423" t="s">
        <v>1877</v>
      </c>
      <c r="S423" t="s">
        <v>1878</v>
      </c>
      <c r="T423" s="1">
        <v>44316</v>
      </c>
      <c r="U423">
        <v>0</v>
      </c>
      <c r="V423">
        <v>8167</v>
      </c>
      <c r="W423">
        <f>Table_Query_from_parkirtol_50[[#This Row],[max]]-Table_Query_from_parkirtol_50[[#This Row],[min]]</f>
        <v>8167</v>
      </c>
    </row>
    <row r="424" spans="1:23" hidden="1" x14ac:dyDescent="0.25">
      <c r="A424">
        <v>68926</v>
      </c>
      <c r="B424">
        <v>2019</v>
      </c>
      <c r="C424">
        <v>7282</v>
      </c>
      <c r="D424" t="s">
        <v>2132</v>
      </c>
      <c r="E424" t="s">
        <v>2133</v>
      </c>
      <c r="F424" t="s">
        <v>1707</v>
      </c>
      <c r="G424" t="s">
        <v>994</v>
      </c>
      <c r="H424" s="1">
        <v>43594</v>
      </c>
      <c r="I424" t="s">
        <v>23</v>
      </c>
      <c r="J424">
        <v>2</v>
      </c>
      <c r="K424">
        <v>0</v>
      </c>
      <c r="L424" t="s">
        <v>577</v>
      </c>
      <c r="M424" t="s">
        <v>25</v>
      </c>
      <c r="N424" t="s">
        <v>32</v>
      </c>
      <c r="O424" s="1">
        <v>43594</v>
      </c>
      <c r="P424">
        <v>7650</v>
      </c>
      <c r="Q424" t="s">
        <v>1876</v>
      </c>
      <c r="R424" t="s">
        <v>1877</v>
      </c>
      <c r="S424" t="s">
        <v>1878</v>
      </c>
      <c r="T424" s="1">
        <v>44316</v>
      </c>
      <c r="U424">
        <v>0</v>
      </c>
      <c r="V424">
        <v>3900</v>
      </c>
      <c r="W424">
        <f>Table_Query_from_parkirtol_50[[#This Row],[max]]-Table_Query_from_parkirtol_50[[#This Row],[min]]</f>
        <v>3900</v>
      </c>
    </row>
    <row r="425" spans="1:23" hidden="1" x14ac:dyDescent="0.25">
      <c r="A425">
        <v>68559</v>
      </c>
      <c r="B425">
        <v>2019</v>
      </c>
      <c r="C425">
        <v>6915</v>
      </c>
      <c r="D425" t="s">
        <v>2134</v>
      </c>
      <c r="E425" t="s">
        <v>2135</v>
      </c>
      <c r="F425" t="s">
        <v>987</v>
      </c>
      <c r="G425" t="s">
        <v>2136</v>
      </c>
      <c r="H425" s="1">
        <v>43591</v>
      </c>
      <c r="I425" t="s">
        <v>23</v>
      </c>
      <c r="J425">
        <v>2</v>
      </c>
      <c r="K425">
        <v>0</v>
      </c>
      <c r="L425" t="s">
        <v>2137</v>
      </c>
      <c r="M425" t="s">
        <v>25</v>
      </c>
      <c r="N425" t="s">
        <v>32</v>
      </c>
      <c r="O425" s="1">
        <v>43591</v>
      </c>
      <c r="P425">
        <v>7650</v>
      </c>
      <c r="Q425" t="s">
        <v>1876</v>
      </c>
      <c r="R425" t="s">
        <v>1877</v>
      </c>
      <c r="S425" t="s">
        <v>1878</v>
      </c>
      <c r="T425" s="1">
        <v>44316</v>
      </c>
      <c r="U425">
        <v>0</v>
      </c>
      <c r="V425">
        <v>2748</v>
      </c>
      <c r="W425">
        <f>Table_Query_from_parkirtol_50[[#This Row],[max]]-Table_Query_from_parkirtol_50[[#This Row],[min]]</f>
        <v>2748</v>
      </c>
    </row>
    <row r="426" spans="1:23" hidden="1" x14ac:dyDescent="0.25">
      <c r="A426">
        <v>68477</v>
      </c>
      <c r="B426">
        <v>2019</v>
      </c>
      <c r="C426">
        <v>6833</v>
      </c>
      <c r="D426" t="s">
        <v>2138</v>
      </c>
      <c r="E426" t="s">
        <v>2139</v>
      </c>
      <c r="F426" t="s">
        <v>987</v>
      </c>
      <c r="G426" t="s">
        <v>1204</v>
      </c>
      <c r="H426" s="1">
        <v>43588</v>
      </c>
      <c r="I426" t="s">
        <v>23</v>
      </c>
      <c r="J426">
        <v>2</v>
      </c>
      <c r="K426">
        <v>0</v>
      </c>
      <c r="L426" t="s">
        <v>2140</v>
      </c>
      <c r="M426" t="s">
        <v>25</v>
      </c>
      <c r="N426" t="s">
        <v>32</v>
      </c>
      <c r="O426" s="1">
        <v>43588</v>
      </c>
      <c r="P426">
        <v>7650</v>
      </c>
      <c r="Q426" t="s">
        <v>1876</v>
      </c>
      <c r="R426" t="s">
        <v>1877</v>
      </c>
      <c r="S426" t="s">
        <v>1878</v>
      </c>
      <c r="T426" s="1">
        <v>44316</v>
      </c>
      <c r="U426">
        <v>0</v>
      </c>
      <c r="V426">
        <v>6058</v>
      </c>
      <c r="W426">
        <f>Table_Query_from_parkirtol_50[[#This Row],[max]]-Table_Query_from_parkirtol_50[[#This Row],[min]]</f>
        <v>6058</v>
      </c>
    </row>
    <row r="427" spans="1:23" hidden="1" x14ac:dyDescent="0.25">
      <c r="A427">
        <v>69093</v>
      </c>
      <c r="B427">
        <v>2019</v>
      </c>
      <c r="C427">
        <v>7449</v>
      </c>
      <c r="D427" t="s">
        <v>2141</v>
      </c>
      <c r="E427" t="s">
        <v>2142</v>
      </c>
      <c r="F427" t="s">
        <v>2143</v>
      </c>
      <c r="G427" t="s">
        <v>2144</v>
      </c>
      <c r="H427" s="1">
        <v>43599</v>
      </c>
      <c r="I427" t="s">
        <v>23</v>
      </c>
      <c r="J427">
        <v>2</v>
      </c>
      <c r="K427">
        <v>0</v>
      </c>
      <c r="L427" t="s">
        <v>568</v>
      </c>
      <c r="M427" t="s">
        <v>25</v>
      </c>
      <c r="N427" t="s">
        <v>32</v>
      </c>
      <c r="O427" s="1">
        <v>43599</v>
      </c>
      <c r="P427">
        <v>7650</v>
      </c>
      <c r="Q427" t="s">
        <v>1876</v>
      </c>
      <c r="R427" t="s">
        <v>1877</v>
      </c>
      <c r="S427" t="s">
        <v>1878</v>
      </c>
      <c r="T427" s="1">
        <v>44316</v>
      </c>
      <c r="U427">
        <v>0</v>
      </c>
      <c r="V427">
        <v>4236</v>
      </c>
      <c r="W427">
        <f>Table_Query_from_parkirtol_50[[#This Row],[max]]-Table_Query_from_parkirtol_50[[#This Row],[min]]</f>
        <v>4236</v>
      </c>
    </row>
    <row r="428" spans="1:23" hidden="1" x14ac:dyDescent="0.25">
      <c r="A428">
        <v>67263</v>
      </c>
      <c r="B428">
        <v>2019</v>
      </c>
      <c r="C428">
        <v>5619</v>
      </c>
      <c r="D428" t="s">
        <v>2145</v>
      </c>
      <c r="E428" t="s">
        <v>2146</v>
      </c>
      <c r="F428" t="s">
        <v>987</v>
      </c>
      <c r="G428" t="s">
        <v>1183</v>
      </c>
      <c r="H428" s="1">
        <v>43567</v>
      </c>
      <c r="I428" t="s">
        <v>23</v>
      </c>
      <c r="J428">
        <v>2</v>
      </c>
      <c r="K428">
        <v>1</v>
      </c>
      <c r="L428" t="s">
        <v>2147</v>
      </c>
      <c r="M428" t="s">
        <v>25</v>
      </c>
      <c r="N428" t="s">
        <v>32</v>
      </c>
      <c r="O428" s="1">
        <v>43567</v>
      </c>
      <c r="P428">
        <v>7650</v>
      </c>
      <c r="Q428" t="s">
        <v>1876</v>
      </c>
      <c r="R428" t="s">
        <v>1877</v>
      </c>
      <c r="S428" t="s">
        <v>1878</v>
      </c>
      <c r="T428" s="1">
        <v>44316</v>
      </c>
      <c r="U428">
        <v>1</v>
      </c>
      <c r="V428">
        <v>3632</v>
      </c>
      <c r="W428">
        <f>Table_Query_from_parkirtol_50[[#This Row],[max]]-Table_Query_from_parkirtol_50[[#This Row],[min]]</f>
        <v>3631</v>
      </c>
    </row>
    <row r="429" spans="1:23" hidden="1" x14ac:dyDescent="0.25">
      <c r="A429">
        <v>69009</v>
      </c>
      <c r="B429">
        <v>2019</v>
      </c>
      <c r="C429">
        <v>7365</v>
      </c>
      <c r="D429" t="s">
        <v>2148</v>
      </c>
      <c r="E429" t="s">
        <v>2149</v>
      </c>
      <c r="F429" t="s">
        <v>940</v>
      </c>
      <c r="G429" t="s">
        <v>891</v>
      </c>
      <c r="H429" s="1">
        <v>43595</v>
      </c>
      <c r="I429" t="s">
        <v>23</v>
      </c>
      <c r="J429">
        <v>2</v>
      </c>
      <c r="K429">
        <v>0</v>
      </c>
      <c r="L429" t="s">
        <v>2150</v>
      </c>
      <c r="M429" t="s">
        <v>25</v>
      </c>
      <c r="N429" t="s">
        <v>32</v>
      </c>
      <c r="O429" s="1">
        <v>43595</v>
      </c>
      <c r="P429">
        <v>7650</v>
      </c>
      <c r="Q429" t="s">
        <v>1876</v>
      </c>
      <c r="R429" t="s">
        <v>1877</v>
      </c>
      <c r="S429" t="s">
        <v>1878</v>
      </c>
      <c r="T429" s="1">
        <v>44316</v>
      </c>
      <c r="U429">
        <v>0</v>
      </c>
      <c r="V429">
        <v>3628</v>
      </c>
      <c r="W429">
        <f>Table_Query_from_parkirtol_50[[#This Row],[max]]-Table_Query_from_parkirtol_50[[#This Row],[min]]</f>
        <v>3628</v>
      </c>
    </row>
    <row r="430" spans="1:23" hidden="1" x14ac:dyDescent="0.25">
      <c r="A430">
        <v>70132</v>
      </c>
      <c r="B430">
        <v>2019</v>
      </c>
      <c r="C430">
        <v>8488</v>
      </c>
      <c r="D430" t="s">
        <v>2151</v>
      </c>
      <c r="E430" t="s">
        <v>2152</v>
      </c>
      <c r="F430" t="s">
        <v>940</v>
      </c>
      <c r="G430" t="s">
        <v>891</v>
      </c>
      <c r="H430" s="1">
        <v>43626</v>
      </c>
      <c r="I430" t="s">
        <v>23</v>
      </c>
      <c r="J430">
        <v>2</v>
      </c>
      <c r="K430">
        <v>0</v>
      </c>
      <c r="L430" t="s">
        <v>673</v>
      </c>
      <c r="M430" t="s">
        <v>25</v>
      </c>
      <c r="N430" t="s">
        <v>32</v>
      </c>
      <c r="O430" s="1">
        <v>43626</v>
      </c>
      <c r="P430">
        <v>7650</v>
      </c>
      <c r="Q430" t="s">
        <v>1876</v>
      </c>
      <c r="R430" t="s">
        <v>1877</v>
      </c>
      <c r="S430" t="s">
        <v>1878</v>
      </c>
      <c r="T430" s="1">
        <v>44316</v>
      </c>
      <c r="U430">
        <v>0</v>
      </c>
      <c r="V430">
        <v>2381</v>
      </c>
      <c r="W430">
        <f>Table_Query_from_parkirtol_50[[#This Row],[max]]-Table_Query_from_parkirtol_50[[#This Row],[min]]</f>
        <v>2381</v>
      </c>
    </row>
    <row r="431" spans="1:23" hidden="1" x14ac:dyDescent="0.25">
      <c r="A431">
        <v>67121</v>
      </c>
      <c r="B431">
        <v>2019</v>
      </c>
      <c r="C431">
        <v>5477</v>
      </c>
      <c r="D431" t="s">
        <v>2153</v>
      </c>
      <c r="E431" t="s">
        <v>2154</v>
      </c>
      <c r="F431" t="s">
        <v>987</v>
      </c>
      <c r="G431" t="s">
        <v>1132</v>
      </c>
      <c r="H431" s="1">
        <v>43565</v>
      </c>
      <c r="I431" t="s">
        <v>23</v>
      </c>
      <c r="J431">
        <v>2</v>
      </c>
      <c r="K431">
        <v>0</v>
      </c>
      <c r="L431" t="s">
        <v>2155</v>
      </c>
      <c r="M431" t="s">
        <v>25</v>
      </c>
      <c r="N431" t="s">
        <v>32</v>
      </c>
      <c r="O431" s="1">
        <v>43565</v>
      </c>
      <c r="P431">
        <v>7650</v>
      </c>
      <c r="Q431" t="s">
        <v>1876</v>
      </c>
      <c r="R431" t="s">
        <v>1877</v>
      </c>
      <c r="S431" t="s">
        <v>1878</v>
      </c>
      <c r="T431" s="1">
        <v>44316</v>
      </c>
      <c r="U431">
        <v>0</v>
      </c>
      <c r="V431">
        <v>6515</v>
      </c>
      <c r="W431">
        <f>Table_Query_from_parkirtol_50[[#This Row],[max]]-Table_Query_from_parkirtol_50[[#This Row],[min]]</f>
        <v>6515</v>
      </c>
    </row>
    <row r="432" spans="1:23" hidden="1" x14ac:dyDescent="0.25">
      <c r="A432">
        <v>69114</v>
      </c>
      <c r="B432">
        <v>2019</v>
      </c>
      <c r="C432">
        <v>7470</v>
      </c>
      <c r="D432" t="s">
        <v>2156</v>
      </c>
      <c r="E432" t="s">
        <v>2157</v>
      </c>
      <c r="F432" t="s">
        <v>1874</v>
      </c>
      <c r="G432" t="s">
        <v>920</v>
      </c>
      <c r="H432" s="1">
        <v>43599</v>
      </c>
      <c r="I432" t="s">
        <v>23</v>
      </c>
      <c r="J432">
        <v>2</v>
      </c>
      <c r="K432">
        <v>0</v>
      </c>
      <c r="L432" t="s">
        <v>588</v>
      </c>
      <c r="M432" t="s">
        <v>25</v>
      </c>
      <c r="N432" t="s">
        <v>32</v>
      </c>
      <c r="O432" s="1">
        <v>43599</v>
      </c>
      <c r="P432">
        <v>7650</v>
      </c>
      <c r="Q432" t="s">
        <v>1876</v>
      </c>
      <c r="R432" t="s">
        <v>1877</v>
      </c>
      <c r="S432" t="s">
        <v>1878</v>
      </c>
      <c r="T432" s="1">
        <v>44316</v>
      </c>
      <c r="U432">
        <v>0</v>
      </c>
      <c r="V432">
        <v>6478</v>
      </c>
      <c r="W432">
        <f>Table_Query_from_parkirtol_50[[#This Row],[max]]-Table_Query_from_parkirtol_50[[#This Row],[min]]</f>
        <v>6478</v>
      </c>
    </row>
    <row r="433" spans="1:23" hidden="1" x14ac:dyDescent="0.25">
      <c r="A433">
        <v>67110</v>
      </c>
      <c r="B433">
        <v>2019</v>
      </c>
      <c r="C433">
        <v>5466</v>
      </c>
      <c r="D433" t="s">
        <v>2158</v>
      </c>
      <c r="E433" t="s">
        <v>2159</v>
      </c>
      <c r="F433" t="s">
        <v>987</v>
      </c>
      <c r="G433" t="s">
        <v>1199</v>
      </c>
      <c r="H433" s="1">
        <v>43565</v>
      </c>
      <c r="I433" t="s">
        <v>23</v>
      </c>
      <c r="J433">
        <v>2</v>
      </c>
      <c r="K433">
        <v>0</v>
      </c>
      <c r="L433" t="s">
        <v>1029</v>
      </c>
      <c r="M433" t="s">
        <v>25</v>
      </c>
      <c r="N433" t="s">
        <v>32</v>
      </c>
      <c r="O433" s="1">
        <v>43565</v>
      </c>
      <c r="P433">
        <v>7650</v>
      </c>
      <c r="Q433" t="s">
        <v>1876</v>
      </c>
      <c r="R433" t="s">
        <v>1877</v>
      </c>
      <c r="S433" t="s">
        <v>1878</v>
      </c>
      <c r="T433" s="1">
        <v>44316</v>
      </c>
      <c r="U433">
        <v>0</v>
      </c>
      <c r="V433">
        <v>10289</v>
      </c>
      <c r="W433">
        <f>Table_Query_from_parkirtol_50[[#This Row],[max]]-Table_Query_from_parkirtol_50[[#This Row],[min]]</f>
        <v>10289</v>
      </c>
    </row>
    <row r="434" spans="1:23" hidden="1" x14ac:dyDescent="0.25">
      <c r="A434">
        <v>67269</v>
      </c>
      <c r="B434">
        <v>2019</v>
      </c>
      <c r="C434">
        <v>5625</v>
      </c>
      <c r="D434" t="s">
        <v>2160</v>
      </c>
      <c r="E434" t="s">
        <v>2161</v>
      </c>
      <c r="F434" t="s">
        <v>940</v>
      </c>
      <c r="G434" t="s">
        <v>891</v>
      </c>
      <c r="H434" s="1">
        <v>43567</v>
      </c>
      <c r="I434" t="s">
        <v>23</v>
      </c>
      <c r="J434">
        <v>2</v>
      </c>
      <c r="K434">
        <v>0</v>
      </c>
      <c r="L434" t="s">
        <v>639</v>
      </c>
      <c r="M434" t="s">
        <v>25</v>
      </c>
      <c r="N434" t="s">
        <v>32</v>
      </c>
      <c r="O434" s="1">
        <v>43567</v>
      </c>
      <c r="P434">
        <v>7650</v>
      </c>
      <c r="Q434" t="s">
        <v>1876</v>
      </c>
      <c r="R434" t="s">
        <v>1877</v>
      </c>
      <c r="S434" t="s">
        <v>1878</v>
      </c>
      <c r="T434" s="1">
        <v>44316</v>
      </c>
      <c r="U434">
        <v>0</v>
      </c>
      <c r="V434">
        <v>2286</v>
      </c>
      <c r="W434">
        <f>Table_Query_from_parkirtol_50[[#This Row],[max]]-Table_Query_from_parkirtol_50[[#This Row],[min]]</f>
        <v>2286</v>
      </c>
    </row>
    <row r="435" spans="1:23" hidden="1" x14ac:dyDescent="0.25">
      <c r="A435">
        <v>67018</v>
      </c>
      <c r="B435">
        <v>2019</v>
      </c>
      <c r="C435">
        <v>5374</v>
      </c>
      <c r="D435" t="s">
        <v>2162</v>
      </c>
      <c r="E435" t="s">
        <v>2163</v>
      </c>
      <c r="F435" t="s">
        <v>1919</v>
      </c>
      <c r="G435" t="s">
        <v>1085</v>
      </c>
      <c r="H435" s="1">
        <v>43563</v>
      </c>
      <c r="I435" t="s">
        <v>23</v>
      </c>
      <c r="J435">
        <v>2</v>
      </c>
      <c r="K435">
        <v>0</v>
      </c>
      <c r="L435" t="s">
        <v>2164</v>
      </c>
      <c r="M435" t="s">
        <v>25</v>
      </c>
      <c r="N435" t="s">
        <v>32</v>
      </c>
      <c r="O435" s="1">
        <v>43563</v>
      </c>
      <c r="P435">
        <v>7650</v>
      </c>
      <c r="Q435" t="s">
        <v>1876</v>
      </c>
      <c r="R435" t="s">
        <v>1877</v>
      </c>
      <c r="S435" t="s">
        <v>1878</v>
      </c>
      <c r="T435" s="1">
        <v>44316</v>
      </c>
      <c r="U435">
        <v>0</v>
      </c>
      <c r="V435">
        <v>2422</v>
      </c>
      <c r="W435">
        <f>Table_Query_from_parkirtol_50[[#This Row],[max]]-Table_Query_from_parkirtol_50[[#This Row],[min]]</f>
        <v>2422</v>
      </c>
    </row>
    <row r="436" spans="1:23" hidden="1" x14ac:dyDescent="0.25">
      <c r="A436">
        <v>69012</v>
      </c>
      <c r="B436">
        <v>2019</v>
      </c>
      <c r="C436">
        <v>7368</v>
      </c>
      <c r="D436" t="s">
        <v>2165</v>
      </c>
      <c r="E436" t="s">
        <v>2166</v>
      </c>
      <c r="F436" t="s">
        <v>1874</v>
      </c>
      <c r="G436" t="s">
        <v>939</v>
      </c>
      <c r="H436" s="1">
        <v>43595</v>
      </c>
      <c r="I436" t="s">
        <v>23</v>
      </c>
      <c r="J436">
        <v>2</v>
      </c>
      <c r="K436">
        <v>0</v>
      </c>
      <c r="L436" t="s">
        <v>491</v>
      </c>
      <c r="M436" t="s">
        <v>25</v>
      </c>
      <c r="N436" t="s">
        <v>32</v>
      </c>
      <c r="O436" s="1">
        <v>43595</v>
      </c>
      <c r="P436">
        <v>7650</v>
      </c>
      <c r="Q436" t="s">
        <v>1876</v>
      </c>
      <c r="R436" t="s">
        <v>1877</v>
      </c>
      <c r="S436" t="s">
        <v>1878</v>
      </c>
      <c r="T436" s="1">
        <v>44316</v>
      </c>
      <c r="U436">
        <v>0</v>
      </c>
      <c r="V436">
        <v>4580</v>
      </c>
      <c r="W436">
        <f>Table_Query_from_parkirtol_50[[#This Row],[max]]-Table_Query_from_parkirtol_50[[#This Row],[min]]</f>
        <v>4580</v>
      </c>
    </row>
    <row r="437" spans="1:23" hidden="1" x14ac:dyDescent="0.25">
      <c r="A437">
        <v>68653</v>
      </c>
      <c r="B437">
        <v>2019</v>
      </c>
      <c r="C437">
        <v>7009</v>
      </c>
      <c r="D437" t="s">
        <v>2167</v>
      </c>
      <c r="E437" t="s">
        <v>2168</v>
      </c>
      <c r="F437" t="s">
        <v>147</v>
      </c>
      <c r="G437" t="s">
        <v>912</v>
      </c>
      <c r="H437" s="1">
        <v>43592</v>
      </c>
      <c r="I437" t="s">
        <v>23</v>
      </c>
      <c r="J437">
        <v>2</v>
      </c>
      <c r="K437">
        <v>0</v>
      </c>
      <c r="L437" t="s">
        <v>103</v>
      </c>
      <c r="M437" t="s">
        <v>25</v>
      </c>
      <c r="N437" t="s">
        <v>32</v>
      </c>
      <c r="O437" s="1">
        <v>43592</v>
      </c>
      <c r="P437">
        <v>7650</v>
      </c>
      <c r="Q437" t="s">
        <v>1876</v>
      </c>
      <c r="R437" t="s">
        <v>1877</v>
      </c>
      <c r="S437" t="s">
        <v>1878</v>
      </c>
      <c r="T437" s="1">
        <v>44316</v>
      </c>
      <c r="U437">
        <v>0</v>
      </c>
      <c r="V437">
        <v>11212</v>
      </c>
      <c r="W437">
        <f>Table_Query_from_parkirtol_50[[#This Row],[max]]-Table_Query_from_parkirtol_50[[#This Row],[min]]</f>
        <v>11212</v>
      </c>
    </row>
    <row r="438" spans="1:23" hidden="1" x14ac:dyDescent="0.25">
      <c r="A438">
        <v>67181</v>
      </c>
      <c r="B438">
        <v>2019</v>
      </c>
      <c r="C438">
        <v>5537</v>
      </c>
      <c r="D438" t="s">
        <v>2169</v>
      </c>
      <c r="E438" t="s">
        <v>2170</v>
      </c>
      <c r="F438" t="s">
        <v>1919</v>
      </c>
      <c r="G438" t="s">
        <v>1107</v>
      </c>
      <c r="H438" s="1">
        <v>43566</v>
      </c>
      <c r="I438" t="s">
        <v>23</v>
      </c>
      <c r="J438">
        <v>2</v>
      </c>
      <c r="K438">
        <v>0</v>
      </c>
      <c r="L438" t="s">
        <v>2171</v>
      </c>
      <c r="M438" t="s">
        <v>25</v>
      </c>
      <c r="N438" t="s">
        <v>32</v>
      </c>
      <c r="O438" s="1">
        <v>43566</v>
      </c>
      <c r="P438">
        <v>7650</v>
      </c>
      <c r="Q438" t="s">
        <v>1876</v>
      </c>
      <c r="R438" t="s">
        <v>1877</v>
      </c>
      <c r="S438" t="s">
        <v>1878</v>
      </c>
      <c r="T438" s="1">
        <v>44316</v>
      </c>
      <c r="U438">
        <v>0</v>
      </c>
      <c r="V438">
        <v>4315</v>
      </c>
      <c r="W438">
        <f>Table_Query_from_parkirtol_50[[#This Row],[max]]-Table_Query_from_parkirtol_50[[#This Row],[min]]</f>
        <v>4315</v>
      </c>
    </row>
    <row r="439" spans="1:23" hidden="1" x14ac:dyDescent="0.25">
      <c r="A439">
        <v>87350</v>
      </c>
      <c r="B439">
        <v>2020</v>
      </c>
      <c r="C439">
        <v>5569</v>
      </c>
      <c r="D439" t="s">
        <v>2172</v>
      </c>
      <c r="E439" t="s">
        <v>2173</v>
      </c>
      <c r="F439" t="s">
        <v>1874</v>
      </c>
      <c r="G439" t="s">
        <v>935</v>
      </c>
      <c r="H439" s="1">
        <v>43930</v>
      </c>
      <c r="I439" t="s">
        <v>23</v>
      </c>
      <c r="J439">
        <v>2</v>
      </c>
      <c r="K439">
        <v>2901</v>
      </c>
      <c r="L439" t="s">
        <v>491</v>
      </c>
      <c r="M439" t="s">
        <v>25</v>
      </c>
      <c r="N439" t="s">
        <v>32</v>
      </c>
      <c r="O439" s="1">
        <v>43930</v>
      </c>
      <c r="P439">
        <v>7650</v>
      </c>
      <c r="Q439" t="s">
        <v>1876</v>
      </c>
      <c r="R439" t="s">
        <v>1877</v>
      </c>
      <c r="S439" t="s">
        <v>1878</v>
      </c>
      <c r="T439" s="1">
        <v>44316</v>
      </c>
      <c r="U439">
        <v>2901</v>
      </c>
      <c r="V439">
        <v>2999</v>
      </c>
      <c r="W439">
        <f>Table_Query_from_parkirtol_50[[#This Row],[max]]-Table_Query_from_parkirtol_50[[#This Row],[min]]</f>
        <v>98</v>
      </c>
    </row>
    <row r="440" spans="1:23" hidden="1" x14ac:dyDescent="0.25">
      <c r="A440">
        <v>67254</v>
      </c>
      <c r="B440">
        <v>2019</v>
      </c>
      <c r="C440">
        <v>5610</v>
      </c>
      <c r="D440" t="s">
        <v>2174</v>
      </c>
      <c r="E440" t="s">
        <v>2175</v>
      </c>
      <c r="F440" t="s">
        <v>940</v>
      </c>
      <c r="G440" t="s">
        <v>891</v>
      </c>
      <c r="H440" s="1">
        <v>43567</v>
      </c>
      <c r="I440" t="s">
        <v>23</v>
      </c>
      <c r="J440">
        <v>2</v>
      </c>
      <c r="K440">
        <v>0</v>
      </c>
      <c r="L440" t="s">
        <v>639</v>
      </c>
      <c r="M440" t="s">
        <v>25</v>
      </c>
      <c r="N440" t="s">
        <v>32</v>
      </c>
      <c r="O440" s="1">
        <v>43567</v>
      </c>
      <c r="P440">
        <v>7650</v>
      </c>
      <c r="Q440" t="s">
        <v>1876</v>
      </c>
      <c r="R440" t="s">
        <v>1877</v>
      </c>
      <c r="S440" t="s">
        <v>1878</v>
      </c>
      <c r="T440" s="1">
        <v>44316</v>
      </c>
      <c r="U440">
        <v>0</v>
      </c>
      <c r="V440">
        <v>13140</v>
      </c>
      <c r="W440">
        <f>Table_Query_from_parkirtol_50[[#This Row],[max]]-Table_Query_from_parkirtol_50[[#This Row],[min]]</f>
        <v>13140</v>
      </c>
    </row>
    <row r="441" spans="1:23" hidden="1" x14ac:dyDescent="0.25">
      <c r="A441">
        <v>67019</v>
      </c>
      <c r="B441">
        <v>2019</v>
      </c>
      <c r="C441">
        <v>5375</v>
      </c>
      <c r="D441" t="s">
        <v>2176</v>
      </c>
      <c r="E441" t="s">
        <v>2177</v>
      </c>
      <c r="F441" t="s">
        <v>1919</v>
      </c>
      <c r="G441" t="s">
        <v>1082</v>
      </c>
      <c r="H441" s="1">
        <v>43563</v>
      </c>
      <c r="I441" t="s">
        <v>23</v>
      </c>
      <c r="J441">
        <v>2</v>
      </c>
      <c r="K441">
        <v>0</v>
      </c>
      <c r="L441" t="s">
        <v>2178</v>
      </c>
      <c r="M441" t="s">
        <v>25</v>
      </c>
      <c r="N441" t="s">
        <v>32</v>
      </c>
      <c r="O441" s="1">
        <v>43563</v>
      </c>
      <c r="P441">
        <v>7650</v>
      </c>
      <c r="Q441" t="s">
        <v>1876</v>
      </c>
      <c r="R441" t="s">
        <v>1877</v>
      </c>
      <c r="S441" t="s">
        <v>1878</v>
      </c>
      <c r="T441" s="1">
        <v>44316</v>
      </c>
      <c r="U441">
        <v>0</v>
      </c>
      <c r="V441">
        <v>3229</v>
      </c>
      <c r="W441">
        <f>Table_Query_from_parkirtol_50[[#This Row],[max]]-Table_Query_from_parkirtol_50[[#This Row],[min]]</f>
        <v>3229</v>
      </c>
    </row>
    <row r="442" spans="1:23" hidden="1" x14ac:dyDescent="0.25">
      <c r="A442">
        <v>70971</v>
      </c>
      <c r="B442">
        <v>2019</v>
      </c>
      <c r="C442">
        <v>9327</v>
      </c>
      <c r="D442" t="s">
        <v>2179</v>
      </c>
      <c r="E442" t="s">
        <v>2180</v>
      </c>
      <c r="F442" t="s">
        <v>1874</v>
      </c>
      <c r="G442" t="s">
        <v>2181</v>
      </c>
      <c r="H442" s="1">
        <v>43640</v>
      </c>
      <c r="I442" t="s">
        <v>23</v>
      </c>
      <c r="J442">
        <v>2</v>
      </c>
      <c r="K442">
        <v>0</v>
      </c>
      <c r="L442" t="s">
        <v>761</v>
      </c>
      <c r="M442" t="s">
        <v>25</v>
      </c>
      <c r="N442" t="s">
        <v>32</v>
      </c>
      <c r="O442" s="1">
        <v>43640</v>
      </c>
      <c r="P442">
        <v>7650</v>
      </c>
      <c r="Q442" t="s">
        <v>1876</v>
      </c>
      <c r="R442" t="s">
        <v>1877</v>
      </c>
      <c r="S442" t="s">
        <v>1878</v>
      </c>
      <c r="T442" s="1">
        <v>44316</v>
      </c>
      <c r="U442">
        <v>0</v>
      </c>
      <c r="V442">
        <v>1901</v>
      </c>
      <c r="W442">
        <f>Table_Query_from_parkirtol_50[[#This Row],[max]]-Table_Query_from_parkirtol_50[[#This Row],[min]]</f>
        <v>1901</v>
      </c>
    </row>
    <row r="443" spans="1:23" hidden="1" x14ac:dyDescent="0.25">
      <c r="A443">
        <v>67171</v>
      </c>
      <c r="B443">
        <v>2019</v>
      </c>
      <c r="C443">
        <v>5527</v>
      </c>
      <c r="D443" t="s">
        <v>2182</v>
      </c>
      <c r="E443" t="s">
        <v>2183</v>
      </c>
      <c r="F443" t="s">
        <v>1456</v>
      </c>
      <c r="G443" t="s">
        <v>1113</v>
      </c>
      <c r="H443" s="1">
        <v>43566</v>
      </c>
      <c r="I443" t="s">
        <v>23</v>
      </c>
      <c r="J443">
        <v>2</v>
      </c>
      <c r="K443">
        <v>0</v>
      </c>
      <c r="L443" t="s">
        <v>2184</v>
      </c>
      <c r="M443" t="s">
        <v>25</v>
      </c>
      <c r="N443" t="s">
        <v>32</v>
      </c>
      <c r="O443" s="1">
        <v>43566</v>
      </c>
      <c r="P443">
        <v>7650</v>
      </c>
      <c r="Q443" t="s">
        <v>1876</v>
      </c>
      <c r="R443" t="s">
        <v>1877</v>
      </c>
      <c r="S443" t="s">
        <v>1878</v>
      </c>
      <c r="T443" s="1">
        <v>44316</v>
      </c>
      <c r="U443">
        <v>0</v>
      </c>
      <c r="V443">
        <v>4948</v>
      </c>
      <c r="W443">
        <f>Table_Query_from_parkirtol_50[[#This Row],[max]]-Table_Query_from_parkirtol_50[[#This Row],[min]]</f>
        <v>4948</v>
      </c>
    </row>
    <row r="444" spans="1:23" hidden="1" x14ac:dyDescent="0.25">
      <c r="A444">
        <v>70812</v>
      </c>
      <c r="B444">
        <v>2019</v>
      </c>
      <c r="C444">
        <v>9168</v>
      </c>
      <c r="D444" t="s">
        <v>2185</v>
      </c>
      <c r="E444" t="s">
        <v>2186</v>
      </c>
      <c r="F444" t="s">
        <v>1911</v>
      </c>
      <c r="G444" t="s">
        <v>1246</v>
      </c>
      <c r="H444" s="1">
        <v>43636</v>
      </c>
      <c r="I444" t="s">
        <v>23</v>
      </c>
      <c r="J444">
        <v>12</v>
      </c>
      <c r="K444">
        <v>2</v>
      </c>
      <c r="L444" t="s">
        <v>2187</v>
      </c>
      <c r="M444" t="s">
        <v>25</v>
      </c>
      <c r="N444" t="s">
        <v>32</v>
      </c>
      <c r="O444" s="1">
        <v>43636</v>
      </c>
      <c r="P444">
        <v>7650</v>
      </c>
      <c r="Q444" t="s">
        <v>1876</v>
      </c>
      <c r="R444" t="s">
        <v>1877</v>
      </c>
      <c r="S444" t="s">
        <v>1878</v>
      </c>
      <c r="T444" s="1">
        <v>44316</v>
      </c>
      <c r="U444">
        <v>0</v>
      </c>
      <c r="V444">
        <v>8465</v>
      </c>
      <c r="W444">
        <f>Table_Query_from_parkirtol_50[[#This Row],[max]]-Table_Query_from_parkirtol_50[[#This Row],[min]]</f>
        <v>8465</v>
      </c>
    </row>
    <row r="445" spans="1:23" hidden="1" x14ac:dyDescent="0.25">
      <c r="A445">
        <v>68927</v>
      </c>
      <c r="B445">
        <v>2019</v>
      </c>
      <c r="C445">
        <v>7283</v>
      </c>
      <c r="D445" t="s">
        <v>2188</v>
      </c>
      <c r="E445" t="s">
        <v>2189</v>
      </c>
      <c r="F445" t="s">
        <v>2014</v>
      </c>
      <c r="G445" t="s">
        <v>1080</v>
      </c>
      <c r="H445" s="1">
        <v>43594</v>
      </c>
      <c r="I445" t="s">
        <v>23</v>
      </c>
      <c r="J445">
        <v>2</v>
      </c>
      <c r="K445">
        <v>19</v>
      </c>
      <c r="L445" t="s">
        <v>830</v>
      </c>
      <c r="M445" t="s">
        <v>25</v>
      </c>
      <c r="N445" t="s">
        <v>32</v>
      </c>
      <c r="O445" s="1">
        <v>43594</v>
      </c>
      <c r="P445">
        <v>7650</v>
      </c>
      <c r="Q445" t="s">
        <v>1876</v>
      </c>
      <c r="R445" t="s">
        <v>1877</v>
      </c>
      <c r="S445" t="s">
        <v>1878</v>
      </c>
      <c r="T445" s="1">
        <v>44316</v>
      </c>
      <c r="U445">
        <v>19</v>
      </c>
      <c r="V445">
        <v>4784</v>
      </c>
      <c r="W445">
        <f>Table_Query_from_parkirtol_50[[#This Row],[max]]-Table_Query_from_parkirtol_50[[#This Row],[min]]</f>
        <v>4765</v>
      </c>
    </row>
    <row r="446" spans="1:23" hidden="1" x14ac:dyDescent="0.25">
      <c r="A446">
        <v>70784</v>
      </c>
      <c r="B446">
        <v>2019</v>
      </c>
      <c r="C446">
        <v>9140</v>
      </c>
      <c r="D446" t="s">
        <v>2190</v>
      </c>
      <c r="E446" t="s">
        <v>2191</v>
      </c>
      <c r="F446" t="s">
        <v>2014</v>
      </c>
      <c r="G446" t="s">
        <v>1152</v>
      </c>
      <c r="H446" s="1">
        <v>43636</v>
      </c>
      <c r="I446" t="s">
        <v>23</v>
      </c>
      <c r="J446">
        <v>2</v>
      </c>
      <c r="K446">
        <v>529</v>
      </c>
      <c r="L446" t="s">
        <v>312</v>
      </c>
      <c r="M446" t="s">
        <v>25</v>
      </c>
      <c r="N446" t="s">
        <v>32</v>
      </c>
      <c r="O446" s="1">
        <v>43636</v>
      </c>
      <c r="P446">
        <v>7650</v>
      </c>
      <c r="Q446" t="s">
        <v>1876</v>
      </c>
      <c r="R446" t="s">
        <v>1877</v>
      </c>
      <c r="S446" t="s">
        <v>1878</v>
      </c>
      <c r="T446" s="1">
        <v>44316</v>
      </c>
      <c r="U446">
        <v>529</v>
      </c>
      <c r="V446">
        <v>3216</v>
      </c>
      <c r="W446">
        <f>Table_Query_from_parkirtol_50[[#This Row],[max]]-Table_Query_from_parkirtol_50[[#This Row],[min]]</f>
        <v>2687</v>
      </c>
    </row>
    <row r="447" spans="1:23" hidden="1" x14ac:dyDescent="0.25">
      <c r="A447">
        <v>70391</v>
      </c>
      <c r="B447">
        <v>2019</v>
      </c>
      <c r="C447">
        <v>8747</v>
      </c>
      <c r="D447" t="s">
        <v>2192</v>
      </c>
      <c r="E447" t="s">
        <v>2193</v>
      </c>
      <c r="F447" t="s">
        <v>992</v>
      </c>
      <c r="G447" t="s">
        <v>922</v>
      </c>
      <c r="H447" s="1">
        <v>43627</v>
      </c>
      <c r="I447" t="s">
        <v>23</v>
      </c>
      <c r="J447">
        <v>2</v>
      </c>
      <c r="K447">
        <v>4</v>
      </c>
      <c r="L447" t="s">
        <v>726</v>
      </c>
      <c r="M447" t="s">
        <v>25</v>
      </c>
      <c r="N447" t="s">
        <v>32</v>
      </c>
      <c r="O447" s="1">
        <v>43627</v>
      </c>
      <c r="P447">
        <v>7650</v>
      </c>
      <c r="Q447" t="s">
        <v>1876</v>
      </c>
      <c r="R447" t="s">
        <v>1877</v>
      </c>
      <c r="S447" t="s">
        <v>1878</v>
      </c>
      <c r="T447" s="1">
        <v>44316</v>
      </c>
      <c r="U447">
        <v>4</v>
      </c>
      <c r="V447">
        <v>7056</v>
      </c>
      <c r="W447">
        <f>Table_Query_from_parkirtol_50[[#This Row],[max]]-Table_Query_from_parkirtol_50[[#This Row],[min]]</f>
        <v>7052</v>
      </c>
    </row>
    <row r="448" spans="1:23" hidden="1" x14ac:dyDescent="0.25">
      <c r="A448">
        <v>67148</v>
      </c>
      <c r="B448">
        <v>2019</v>
      </c>
      <c r="C448">
        <v>5504</v>
      </c>
      <c r="D448" t="s">
        <v>2194</v>
      </c>
      <c r="E448" t="s">
        <v>2195</v>
      </c>
      <c r="F448" t="s">
        <v>1982</v>
      </c>
      <c r="G448" t="s">
        <v>1237</v>
      </c>
      <c r="H448" s="1">
        <v>43566</v>
      </c>
      <c r="I448" t="s">
        <v>23</v>
      </c>
      <c r="J448">
        <v>2</v>
      </c>
      <c r="K448">
        <v>4</v>
      </c>
      <c r="L448" t="s">
        <v>713</v>
      </c>
      <c r="M448" t="s">
        <v>25</v>
      </c>
      <c r="N448" t="s">
        <v>32</v>
      </c>
      <c r="O448" s="1">
        <v>43566</v>
      </c>
      <c r="P448">
        <v>7650</v>
      </c>
      <c r="Q448" t="s">
        <v>1876</v>
      </c>
      <c r="R448" t="s">
        <v>1877</v>
      </c>
      <c r="S448" t="s">
        <v>1878</v>
      </c>
      <c r="T448" s="1">
        <v>44316</v>
      </c>
      <c r="U448">
        <v>4</v>
      </c>
      <c r="V448">
        <v>4881</v>
      </c>
      <c r="W448">
        <f>Table_Query_from_parkirtol_50[[#This Row],[max]]-Table_Query_from_parkirtol_50[[#This Row],[min]]</f>
        <v>4877</v>
      </c>
    </row>
    <row r="449" spans="1:23" hidden="1" x14ac:dyDescent="0.25">
      <c r="A449">
        <v>69172</v>
      </c>
      <c r="B449">
        <v>2019</v>
      </c>
      <c r="C449">
        <v>7528</v>
      </c>
      <c r="D449" t="s">
        <v>2196</v>
      </c>
      <c r="E449" t="s">
        <v>2197</v>
      </c>
      <c r="F449" t="s">
        <v>1982</v>
      </c>
      <c r="G449" t="s">
        <v>1164</v>
      </c>
      <c r="H449" s="1">
        <v>43600</v>
      </c>
      <c r="I449" t="s">
        <v>23</v>
      </c>
      <c r="J449">
        <v>2</v>
      </c>
      <c r="K449">
        <v>0</v>
      </c>
      <c r="L449" t="s">
        <v>1986</v>
      </c>
      <c r="M449" t="s">
        <v>25</v>
      </c>
      <c r="N449" t="s">
        <v>32</v>
      </c>
      <c r="O449" s="1">
        <v>43600</v>
      </c>
      <c r="P449">
        <v>7650</v>
      </c>
      <c r="Q449" t="s">
        <v>1876</v>
      </c>
      <c r="R449" t="s">
        <v>1877</v>
      </c>
      <c r="S449" t="s">
        <v>1878</v>
      </c>
      <c r="T449" s="1">
        <v>44316</v>
      </c>
      <c r="U449">
        <v>0</v>
      </c>
      <c r="V449">
        <v>2474</v>
      </c>
      <c r="W449">
        <f>Table_Query_from_parkirtol_50[[#This Row],[max]]-Table_Query_from_parkirtol_50[[#This Row],[min]]</f>
        <v>2474</v>
      </c>
    </row>
    <row r="450" spans="1:23" hidden="1" x14ac:dyDescent="0.25">
      <c r="A450">
        <v>69008</v>
      </c>
      <c r="B450">
        <v>2019</v>
      </c>
      <c r="C450">
        <v>7364</v>
      </c>
      <c r="D450" t="s">
        <v>2198</v>
      </c>
      <c r="E450" t="s">
        <v>2199</v>
      </c>
      <c r="F450" t="s">
        <v>940</v>
      </c>
      <c r="G450" t="s">
        <v>1207</v>
      </c>
      <c r="H450" s="1">
        <v>43595</v>
      </c>
      <c r="I450" t="s">
        <v>23</v>
      </c>
      <c r="J450">
        <v>2</v>
      </c>
      <c r="K450">
        <v>0</v>
      </c>
      <c r="L450" t="s">
        <v>2150</v>
      </c>
      <c r="M450" t="s">
        <v>25</v>
      </c>
      <c r="N450" t="s">
        <v>32</v>
      </c>
      <c r="O450" s="1">
        <v>43595</v>
      </c>
      <c r="P450">
        <v>7650</v>
      </c>
      <c r="Q450" t="s">
        <v>1876</v>
      </c>
      <c r="R450" t="s">
        <v>1877</v>
      </c>
      <c r="S450" t="s">
        <v>1878</v>
      </c>
      <c r="T450" s="1">
        <v>44316</v>
      </c>
      <c r="U450">
        <v>0</v>
      </c>
      <c r="V450">
        <v>3006</v>
      </c>
      <c r="W450">
        <f>Table_Query_from_parkirtol_50[[#This Row],[max]]-Table_Query_from_parkirtol_50[[#This Row],[min]]</f>
        <v>3006</v>
      </c>
    </row>
    <row r="451" spans="1:23" hidden="1" x14ac:dyDescent="0.25">
      <c r="A451">
        <v>69116</v>
      </c>
      <c r="B451">
        <v>2019</v>
      </c>
      <c r="C451">
        <v>7472</v>
      </c>
      <c r="D451" t="s">
        <v>2200</v>
      </c>
      <c r="E451" t="s">
        <v>2201</v>
      </c>
      <c r="F451" t="s">
        <v>53</v>
      </c>
      <c r="G451" t="s">
        <v>2202</v>
      </c>
      <c r="H451" s="1">
        <v>43599</v>
      </c>
      <c r="I451" t="s">
        <v>23</v>
      </c>
      <c r="J451">
        <v>2</v>
      </c>
      <c r="K451">
        <v>0</v>
      </c>
      <c r="L451" t="s">
        <v>2203</v>
      </c>
      <c r="M451" t="s">
        <v>25</v>
      </c>
      <c r="N451" t="s">
        <v>32</v>
      </c>
      <c r="O451" s="1">
        <v>43599</v>
      </c>
      <c r="P451">
        <v>7650</v>
      </c>
      <c r="Q451" t="s">
        <v>1876</v>
      </c>
      <c r="R451" t="s">
        <v>1877</v>
      </c>
      <c r="S451" t="s">
        <v>1878</v>
      </c>
      <c r="T451" s="1">
        <v>44316</v>
      </c>
      <c r="U451">
        <v>0</v>
      </c>
      <c r="V451">
        <v>32658</v>
      </c>
      <c r="W451">
        <f>Table_Query_from_parkirtol_50[[#This Row],[max]]-Table_Query_from_parkirtol_50[[#This Row],[min]]</f>
        <v>32658</v>
      </c>
    </row>
    <row r="452" spans="1:23" hidden="1" x14ac:dyDescent="0.25">
      <c r="A452">
        <v>70379</v>
      </c>
      <c r="B452">
        <v>2019</v>
      </c>
      <c r="C452">
        <v>8735</v>
      </c>
      <c r="D452" t="s">
        <v>2204</v>
      </c>
      <c r="E452" t="s">
        <v>2205</v>
      </c>
      <c r="F452" t="s">
        <v>1874</v>
      </c>
      <c r="G452" t="s">
        <v>1216</v>
      </c>
      <c r="H452" s="1">
        <v>43627</v>
      </c>
      <c r="I452" t="s">
        <v>23</v>
      </c>
      <c r="J452">
        <v>2</v>
      </c>
      <c r="K452">
        <v>0</v>
      </c>
      <c r="L452" t="s">
        <v>2206</v>
      </c>
      <c r="M452" t="s">
        <v>25</v>
      </c>
      <c r="N452" t="s">
        <v>32</v>
      </c>
      <c r="O452" s="1">
        <v>43627</v>
      </c>
      <c r="P452">
        <v>7650</v>
      </c>
      <c r="Q452" t="s">
        <v>1876</v>
      </c>
      <c r="R452" t="s">
        <v>1877</v>
      </c>
      <c r="S452" t="s">
        <v>1878</v>
      </c>
      <c r="T452" s="1">
        <v>44316</v>
      </c>
      <c r="U452">
        <v>0</v>
      </c>
      <c r="V452">
        <v>8446</v>
      </c>
      <c r="W452">
        <f>Table_Query_from_parkirtol_50[[#This Row],[max]]-Table_Query_from_parkirtol_50[[#This Row],[min]]</f>
        <v>8446</v>
      </c>
    </row>
    <row r="453" spans="1:23" hidden="1" x14ac:dyDescent="0.25">
      <c r="A453">
        <v>68767</v>
      </c>
      <c r="B453">
        <v>2019</v>
      </c>
      <c r="C453">
        <v>7123</v>
      </c>
      <c r="D453" t="s">
        <v>2207</v>
      </c>
      <c r="E453" t="s">
        <v>2208</v>
      </c>
      <c r="F453" t="s">
        <v>1059</v>
      </c>
      <c r="G453" t="s">
        <v>994</v>
      </c>
      <c r="H453" s="1">
        <v>43593</v>
      </c>
      <c r="I453" t="s">
        <v>23</v>
      </c>
      <c r="J453">
        <v>2</v>
      </c>
      <c r="K453">
        <v>2</v>
      </c>
      <c r="L453" t="s">
        <v>639</v>
      </c>
      <c r="M453" t="s">
        <v>25</v>
      </c>
      <c r="N453" t="s">
        <v>32</v>
      </c>
      <c r="O453" s="1">
        <v>43593</v>
      </c>
      <c r="P453">
        <v>7650</v>
      </c>
      <c r="Q453" t="s">
        <v>1876</v>
      </c>
      <c r="R453" t="s">
        <v>1877</v>
      </c>
      <c r="S453" t="s">
        <v>1878</v>
      </c>
      <c r="T453" s="1">
        <v>44316</v>
      </c>
      <c r="U453">
        <v>2</v>
      </c>
      <c r="V453">
        <v>4513</v>
      </c>
      <c r="W453">
        <f>Table_Query_from_parkirtol_50[[#This Row],[max]]-Table_Query_from_parkirtol_50[[#This Row],[min]]</f>
        <v>4511</v>
      </c>
    </row>
    <row r="454" spans="1:23" hidden="1" x14ac:dyDescent="0.25">
      <c r="A454">
        <v>69118</v>
      </c>
      <c r="B454">
        <v>2019</v>
      </c>
      <c r="C454">
        <v>7474</v>
      </c>
      <c r="D454" t="s">
        <v>2209</v>
      </c>
      <c r="E454" t="s">
        <v>2210</v>
      </c>
      <c r="F454" t="s">
        <v>1724</v>
      </c>
      <c r="G454" t="s">
        <v>644</v>
      </c>
      <c r="H454" s="1">
        <v>43599</v>
      </c>
      <c r="I454" t="s">
        <v>23</v>
      </c>
      <c r="J454">
        <v>2</v>
      </c>
      <c r="K454">
        <v>0</v>
      </c>
      <c r="L454" t="s">
        <v>703</v>
      </c>
      <c r="M454" t="s">
        <v>25</v>
      </c>
      <c r="N454" t="s">
        <v>32</v>
      </c>
      <c r="O454" s="1">
        <v>43599</v>
      </c>
      <c r="P454">
        <v>7650</v>
      </c>
      <c r="Q454" t="s">
        <v>1876</v>
      </c>
      <c r="R454" t="s">
        <v>1877</v>
      </c>
      <c r="S454" t="s">
        <v>1878</v>
      </c>
      <c r="T454" s="1">
        <v>44316</v>
      </c>
      <c r="U454">
        <v>0</v>
      </c>
      <c r="V454">
        <v>1139</v>
      </c>
      <c r="W454">
        <f>Table_Query_from_parkirtol_50[[#This Row],[max]]-Table_Query_from_parkirtol_50[[#This Row],[min]]</f>
        <v>1139</v>
      </c>
    </row>
    <row r="455" spans="1:23" hidden="1" x14ac:dyDescent="0.25">
      <c r="A455">
        <v>69034</v>
      </c>
      <c r="B455">
        <v>2019</v>
      </c>
      <c r="C455">
        <v>7390</v>
      </c>
      <c r="D455" t="s">
        <v>2211</v>
      </c>
      <c r="E455" t="s">
        <v>2212</v>
      </c>
      <c r="F455" t="s">
        <v>2014</v>
      </c>
      <c r="G455" t="s">
        <v>353</v>
      </c>
      <c r="H455" s="1">
        <v>43598</v>
      </c>
      <c r="I455" t="s">
        <v>23</v>
      </c>
      <c r="J455">
        <v>2</v>
      </c>
      <c r="K455">
        <v>0</v>
      </c>
      <c r="L455" t="s">
        <v>2213</v>
      </c>
      <c r="M455" t="s">
        <v>25</v>
      </c>
      <c r="N455" t="s">
        <v>32</v>
      </c>
      <c r="O455" s="1">
        <v>43598</v>
      </c>
      <c r="P455">
        <v>7650</v>
      </c>
      <c r="Q455" t="s">
        <v>1876</v>
      </c>
      <c r="R455" t="s">
        <v>1877</v>
      </c>
      <c r="S455" t="s">
        <v>1878</v>
      </c>
      <c r="T455" s="1">
        <v>44316</v>
      </c>
      <c r="U455">
        <v>0</v>
      </c>
      <c r="V455">
        <v>2022</v>
      </c>
      <c r="W455">
        <f>Table_Query_from_parkirtol_50[[#This Row],[max]]-Table_Query_from_parkirtol_50[[#This Row],[min]]</f>
        <v>2022</v>
      </c>
    </row>
    <row r="456" spans="1:23" hidden="1" x14ac:dyDescent="0.25">
      <c r="A456">
        <v>68484</v>
      </c>
      <c r="B456">
        <v>2019</v>
      </c>
      <c r="C456">
        <v>6840</v>
      </c>
      <c r="D456" t="s">
        <v>2214</v>
      </c>
      <c r="E456" t="s">
        <v>2215</v>
      </c>
      <c r="F456" t="s">
        <v>1456</v>
      </c>
      <c r="G456" t="s">
        <v>902</v>
      </c>
      <c r="H456" s="1">
        <v>43588</v>
      </c>
      <c r="I456" t="s">
        <v>23</v>
      </c>
      <c r="J456">
        <v>2</v>
      </c>
      <c r="K456">
        <v>25</v>
      </c>
      <c r="L456" t="s">
        <v>103</v>
      </c>
      <c r="M456" t="s">
        <v>25</v>
      </c>
      <c r="N456" t="s">
        <v>32</v>
      </c>
      <c r="O456" s="1">
        <v>43588</v>
      </c>
      <c r="P456">
        <v>7650</v>
      </c>
      <c r="Q456" t="s">
        <v>1876</v>
      </c>
      <c r="R456" t="s">
        <v>1877</v>
      </c>
      <c r="S456" t="s">
        <v>1878</v>
      </c>
      <c r="T456" s="1">
        <v>44316</v>
      </c>
      <c r="U456">
        <v>25</v>
      </c>
      <c r="V456">
        <v>4770</v>
      </c>
      <c r="W456">
        <f>Table_Query_from_parkirtol_50[[#This Row],[max]]-Table_Query_from_parkirtol_50[[#This Row],[min]]</f>
        <v>4745</v>
      </c>
    </row>
    <row r="457" spans="1:23" hidden="1" x14ac:dyDescent="0.25">
      <c r="A457">
        <v>68489</v>
      </c>
      <c r="B457">
        <v>2019</v>
      </c>
      <c r="C457">
        <v>6845</v>
      </c>
      <c r="D457" t="s">
        <v>2216</v>
      </c>
      <c r="E457" t="s">
        <v>2217</v>
      </c>
      <c r="F457" t="s">
        <v>42</v>
      </c>
      <c r="G457" t="s">
        <v>1002</v>
      </c>
      <c r="H457" s="1">
        <v>43588</v>
      </c>
      <c r="I457" t="s">
        <v>23</v>
      </c>
      <c r="J457">
        <v>2</v>
      </c>
      <c r="K457">
        <v>0</v>
      </c>
      <c r="L457" t="s">
        <v>103</v>
      </c>
      <c r="M457" t="s">
        <v>25</v>
      </c>
      <c r="N457" t="s">
        <v>32</v>
      </c>
      <c r="O457" s="1">
        <v>43588</v>
      </c>
      <c r="P457">
        <v>7650</v>
      </c>
      <c r="Q457" t="s">
        <v>1876</v>
      </c>
      <c r="R457" t="s">
        <v>1877</v>
      </c>
      <c r="S457" t="s">
        <v>1878</v>
      </c>
      <c r="T457" s="1">
        <v>44316</v>
      </c>
      <c r="U457">
        <v>0</v>
      </c>
      <c r="V457">
        <v>101560</v>
      </c>
      <c r="W457">
        <f>Table_Query_from_parkirtol_50[[#This Row],[max]]-Table_Query_from_parkirtol_50[[#This Row],[min]]</f>
        <v>101560</v>
      </c>
    </row>
    <row r="458" spans="1:23" hidden="1" x14ac:dyDescent="0.25">
      <c r="A458">
        <v>68996</v>
      </c>
      <c r="B458">
        <v>2019</v>
      </c>
      <c r="C458">
        <v>7352</v>
      </c>
      <c r="D458" t="s">
        <v>2218</v>
      </c>
      <c r="E458" t="s">
        <v>2219</v>
      </c>
      <c r="F458" t="s">
        <v>2220</v>
      </c>
      <c r="G458" t="s">
        <v>2221</v>
      </c>
      <c r="H458" s="1">
        <v>43595</v>
      </c>
      <c r="I458" t="s">
        <v>23</v>
      </c>
      <c r="J458">
        <v>2</v>
      </c>
      <c r="K458">
        <v>0</v>
      </c>
      <c r="L458" t="s">
        <v>664</v>
      </c>
      <c r="M458" t="s">
        <v>25</v>
      </c>
      <c r="N458" t="s">
        <v>32</v>
      </c>
      <c r="O458" s="1">
        <v>43595</v>
      </c>
      <c r="P458">
        <v>7650</v>
      </c>
      <c r="Q458" t="s">
        <v>1876</v>
      </c>
      <c r="R458" t="s">
        <v>1877</v>
      </c>
      <c r="S458" t="s">
        <v>1878</v>
      </c>
      <c r="T458" s="1">
        <v>44316</v>
      </c>
      <c r="U458">
        <v>0</v>
      </c>
      <c r="V458">
        <v>4835</v>
      </c>
      <c r="W458">
        <f>Table_Query_from_parkirtol_50[[#This Row],[max]]-Table_Query_from_parkirtol_50[[#This Row],[min]]</f>
        <v>4835</v>
      </c>
    </row>
    <row r="459" spans="1:23" hidden="1" x14ac:dyDescent="0.25">
      <c r="A459">
        <v>68751</v>
      </c>
      <c r="B459">
        <v>2019</v>
      </c>
      <c r="C459">
        <v>7107</v>
      </c>
      <c r="D459" t="s">
        <v>2222</v>
      </c>
      <c r="E459" t="s">
        <v>2223</v>
      </c>
      <c r="F459" t="s">
        <v>1456</v>
      </c>
      <c r="G459" t="s">
        <v>1003</v>
      </c>
      <c r="H459" s="1">
        <v>43593</v>
      </c>
      <c r="I459" t="s">
        <v>23</v>
      </c>
      <c r="J459">
        <v>2</v>
      </c>
      <c r="K459">
        <v>0</v>
      </c>
      <c r="L459" t="s">
        <v>103</v>
      </c>
      <c r="M459" t="s">
        <v>25</v>
      </c>
      <c r="N459" t="s">
        <v>32</v>
      </c>
      <c r="O459" s="1">
        <v>43593</v>
      </c>
      <c r="P459">
        <v>7650</v>
      </c>
      <c r="Q459" t="s">
        <v>1876</v>
      </c>
      <c r="R459" t="s">
        <v>1877</v>
      </c>
      <c r="S459" t="s">
        <v>1878</v>
      </c>
      <c r="T459" s="1">
        <v>44316</v>
      </c>
      <c r="U459">
        <v>0</v>
      </c>
      <c r="V459">
        <v>3560</v>
      </c>
      <c r="W459">
        <f>Table_Query_from_parkirtol_50[[#This Row],[max]]-Table_Query_from_parkirtol_50[[#This Row],[min]]</f>
        <v>3560</v>
      </c>
    </row>
    <row r="460" spans="1:23" hidden="1" x14ac:dyDescent="0.25">
      <c r="A460">
        <v>69176</v>
      </c>
      <c r="B460">
        <v>2019</v>
      </c>
      <c r="C460">
        <v>7532</v>
      </c>
      <c r="D460" t="s">
        <v>2224</v>
      </c>
      <c r="E460" t="s">
        <v>2225</v>
      </c>
      <c r="F460" t="s">
        <v>992</v>
      </c>
      <c r="G460" t="s">
        <v>921</v>
      </c>
      <c r="H460" s="1">
        <v>43600</v>
      </c>
      <c r="I460" t="s">
        <v>23</v>
      </c>
      <c r="J460">
        <v>2</v>
      </c>
      <c r="K460">
        <v>0</v>
      </c>
      <c r="L460" t="s">
        <v>568</v>
      </c>
      <c r="M460" t="s">
        <v>25</v>
      </c>
      <c r="N460" t="s">
        <v>32</v>
      </c>
      <c r="O460" s="1">
        <v>43600</v>
      </c>
      <c r="P460">
        <v>7650</v>
      </c>
      <c r="Q460" t="s">
        <v>1876</v>
      </c>
      <c r="R460" t="s">
        <v>1877</v>
      </c>
      <c r="S460" t="s">
        <v>1878</v>
      </c>
      <c r="T460" s="1">
        <v>44316</v>
      </c>
      <c r="U460">
        <v>0</v>
      </c>
      <c r="V460">
        <v>5531</v>
      </c>
      <c r="W460">
        <f>Table_Query_from_parkirtol_50[[#This Row],[max]]-Table_Query_from_parkirtol_50[[#This Row],[min]]</f>
        <v>5531</v>
      </c>
    </row>
    <row r="461" spans="1:23" hidden="1" x14ac:dyDescent="0.25">
      <c r="A461">
        <v>69079</v>
      </c>
      <c r="B461">
        <v>2019</v>
      </c>
      <c r="C461">
        <v>7435</v>
      </c>
      <c r="D461" t="s">
        <v>2226</v>
      </c>
      <c r="E461" t="s">
        <v>2227</v>
      </c>
      <c r="F461" t="s">
        <v>147</v>
      </c>
      <c r="G461" t="s">
        <v>2228</v>
      </c>
      <c r="H461" s="1">
        <v>43598</v>
      </c>
      <c r="I461" t="s">
        <v>23</v>
      </c>
      <c r="J461">
        <v>2</v>
      </c>
      <c r="K461">
        <v>0</v>
      </c>
      <c r="L461" t="s">
        <v>511</v>
      </c>
      <c r="M461" t="s">
        <v>25</v>
      </c>
      <c r="N461" t="s">
        <v>32</v>
      </c>
      <c r="O461" s="1">
        <v>43598</v>
      </c>
      <c r="P461">
        <v>7650</v>
      </c>
      <c r="Q461" t="s">
        <v>1876</v>
      </c>
      <c r="R461" t="s">
        <v>1877</v>
      </c>
      <c r="S461" t="s">
        <v>1878</v>
      </c>
      <c r="T461" s="1">
        <v>44316</v>
      </c>
      <c r="U461">
        <v>0</v>
      </c>
      <c r="V461">
        <v>4835</v>
      </c>
      <c r="W461">
        <f>Table_Query_from_parkirtol_50[[#This Row],[max]]-Table_Query_from_parkirtol_50[[#This Row],[min]]</f>
        <v>4835</v>
      </c>
    </row>
    <row r="462" spans="1:23" hidden="1" x14ac:dyDescent="0.25">
      <c r="A462">
        <v>69902</v>
      </c>
      <c r="B462">
        <v>2019</v>
      </c>
      <c r="C462">
        <v>8258</v>
      </c>
      <c r="D462" t="s">
        <v>2229</v>
      </c>
      <c r="E462" t="s">
        <v>2230</v>
      </c>
      <c r="F462" t="s">
        <v>1874</v>
      </c>
      <c r="G462" t="s">
        <v>932</v>
      </c>
      <c r="H462" s="1">
        <v>43614</v>
      </c>
      <c r="I462" t="s">
        <v>23</v>
      </c>
      <c r="J462">
        <v>2</v>
      </c>
      <c r="K462">
        <v>26</v>
      </c>
      <c r="L462" t="s">
        <v>588</v>
      </c>
      <c r="M462" t="s">
        <v>25</v>
      </c>
      <c r="N462" t="s">
        <v>32</v>
      </c>
      <c r="O462" s="1">
        <v>43614</v>
      </c>
      <c r="P462">
        <v>7650</v>
      </c>
      <c r="Q462" t="s">
        <v>1876</v>
      </c>
      <c r="R462" t="s">
        <v>1877</v>
      </c>
      <c r="S462" t="s">
        <v>1878</v>
      </c>
      <c r="T462" s="1">
        <v>44316</v>
      </c>
      <c r="U462">
        <v>26</v>
      </c>
      <c r="V462">
        <v>411612</v>
      </c>
      <c r="W462">
        <f>Table_Query_from_parkirtol_50[[#This Row],[max]]-Table_Query_from_parkirtol_50[[#This Row],[min]]</f>
        <v>411586</v>
      </c>
    </row>
    <row r="463" spans="1:23" hidden="1" x14ac:dyDescent="0.25">
      <c r="A463">
        <v>70001</v>
      </c>
      <c r="B463">
        <v>2019</v>
      </c>
      <c r="C463">
        <v>8357</v>
      </c>
      <c r="D463" t="s">
        <v>2231</v>
      </c>
      <c r="E463" t="s">
        <v>2232</v>
      </c>
      <c r="F463" t="s">
        <v>992</v>
      </c>
      <c r="G463" t="s">
        <v>905</v>
      </c>
      <c r="H463" s="1">
        <v>43616</v>
      </c>
      <c r="I463" t="s">
        <v>23</v>
      </c>
      <c r="J463">
        <v>2</v>
      </c>
      <c r="K463">
        <v>0</v>
      </c>
      <c r="L463" t="s">
        <v>866</v>
      </c>
      <c r="M463" t="s">
        <v>25</v>
      </c>
      <c r="N463" t="s">
        <v>26</v>
      </c>
      <c r="O463" s="1"/>
      <c r="P463">
        <v>0</v>
      </c>
      <c r="Q463" t="s">
        <v>1876</v>
      </c>
      <c r="R463" t="s">
        <v>1877</v>
      </c>
      <c r="S463" t="s">
        <v>1878</v>
      </c>
      <c r="T463" s="1">
        <v>44316</v>
      </c>
      <c r="U463">
        <v>0</v>
      </c>
      <c r="V463">
        <v>6011</v>
      </c>
      <c r="W463">
        <f>Table_Query_from_parkirtol_50[[#This Row],[max]]-Table_Query_from_parkirtol_50[[#This Row],[min]]</f>
        <v>6011</v>
      </c>
    </row>
    <row r="464" spans="1:23" hidden="1" x14ac:dyDescent="0.25">
      <c r="A464">
        <v>70976</v>
      </c>
      <c r="B464">
        <v>2019</v>
      </c>
      <c r="C464">
        <v>9332</v>
      </c>
      <c r="D464" t="s">
        <v>2233</v>
      </c>
      <c r="E464" t="s">
        <v>2234</v>
      </c>
      <c r="F464" t="s">
        <v>1874</v>
      </c>
      <c r="G464" t="s">
        <v>2235</v>
      </c>
      <c r="H464" s="1">
        <v>43640</v>
      </c>
      <c r="I464" t="s">
        <v>23</v>
      </c>
      <c r="J464">
        <v>2</v>
      </c>
      <c r="K464">
        <v>0</v>
      </c>
      <c r="L464" t="s">
        <v>2236</v>
      </c>
      <c r="M464" t="s">
        <v>25</v>
      </c>
      <c r="N464" t="s">
        <v>26</v>
      </c>
      <c r="O464" s="1"/>
      <c r="P464">
        <v>0</v>
      </c>
      <c r="Q464" t="s">
        <v>1876</v>
      </c>
      <c r="R464" t="s">
        <v>1877</v>
      </c>
      <c r="S464" t="s">
        <v>1878</v>
      </c>
      <c r="T464" s="1">
        <v>44316</v>
      </c>
      <c r="U464">
        <v>0</v>
      </c>
      <c r="V464">
        <v>1558</v>
      </c>
      <c r="W464">
        <f>Table_Query_from_parkirtol_50[[#This Row],[max]]-Table_Query_from_parkirtol_50[[#This Row],[min]]</f>
        <v>1558</v>
      </c>
    </row>
    <row r="465" spans="1:23" hidden="1" x14ac:dyDescent="0.25">
      <c r="A465">
        <v>69196</v>
      </c>
      <c r="B465">
        <v>2019</v>
      </c>
      <c r="C465">
        <v>7552</v>
      </c>
      <c r="D465" t="s">
        <v>2237</v>
      </c>
      <c r="E465" t="s">
        <v>2238</v>
      </c>
      <c r="F465" t="s">
        <v>2239</v>
      </c>
      <c r="G465" t="s">
        <v>1267</v>
      </c>
      <c r="H465" s="1">
        <v>43601</v>
      </c>
      <c r="I465" t="s">
        <v>23</v>
      </c>
      <c r="J465">
        <v>2</v>
      </c>
      <c r="K465">
        <v>0</v>
      </c>
      <c r="L465" t="s">
        <v>2240</v>
      </c>
      <c r="M465" t="s">
        <v>25</v>
      </c>
      <c r="N465" t="s">
        <v>32</v>
      </c>
      <c r="O465" s="1">
        <v>43601</v>
      </c>
      <c r="P465">
        <v>7650</v>
      </c>
      <c r="Q465" t="s">
        <v>1876</v>
      </c>
      <c r="R465" t="s">
        <v>1877</v>
      </c>
      <c r="S465" t="s">
        <v>1878</v>
      </c>
      <c r="T465" s="1">
        <v>44316</v>
      </c>
      <c r="U465">
        <v>0</v>
      </c>
      <c r="V465">
        <v>1700</v>
      </c>
      <c r="W465">
        <f>Table_Query_from_parkirtol_50[[#This Row],[max]]-Table_Query_from_parkirtol_50[[#This Row],[min]]</f>
        <v>1700</v>
      </c>
    </row>
    <row r="466" spans="1:23" hidden="1" x14ac:dyDescent="0.25">
      <c r="A466">
        <v>720</v>
      </c>
      <c r="B466">
        <v>2016</v>
      </c>
      <c r="C466">
        <v>709</v>
      </c>
      <c r="D466" t="s">
        <v>19</v>
      </c>
      <c r="E466" t="s">
        <v>544</v>
      </c>
      <c r="F466" t="s">
        <v>286</v>
      </c>
      <c r="G466" t="s">
        <v>545</v>
      </c>
      <c r="H466" s="1">
        <v>42380</v>
      </c>
      <c r="I466" t="s">
        <v>23</v>
      </c>
      <c r="J466">
        <v>2</v>
      </c>
      <c r="K466">
        <v>51047</v>
      </c>
      <c r="L466" t="s">
        <v>546</v>
      </c>
      <c r="M466" t="s">
        <v>25</v>
      </c>
      <c r="N466" t="s">
        <v>32</v>
      </c>
      <c r="O466" s="1">
        <v>42380</v>
      </c>
      <c r="P466">
        <v>7900</v>
      </c>
      <c r="Q466" t="s">
        <v>1521</v>
      </c>
      <c r="R466" t="s">
        <v>297</v>
      </c>
      <c r="S466" t="s">
        <v>297</v>
      </c>
      <c r="T466" s="1">
        <v>42622</v>
      </c>
      <c r="U466">
        <v>0</v>
      </c>
      <c r="V466">
        <v>88207</v>
      </c>
      <c r="W466">
        <f>Table_Query_from_parkirtol_50[[#This Row],[max]]-Table_Query_from_parkirtol_50[[#This Row],[min]]</f>
        <v>88207</v>
      </c>
    </row>
    <row r="467" spans="1:23" hidden="1" x14ac:dyDescent="0.25">
      <c r="A467">
        <v>482</v>
      </c>
      <c r="B467">
        <v>2016</v>
      </c>
      <c r="C467">
        <v>471</v>
      </c>
      <c r="D467" t="s">
        <v>19</v>
      </c>
      <c r="E467" t="s">
        <v>295</v>
      </c>
      <c r="F467" t="s">
        <v>286</v>
      </c>
      <c r="G467" t="s">
        <v>286</v>
      </c>
      <c r="H467" s="1">
        <v>42374</v>
      </c>
      <c r="I467" t="s">
        <v>23</v>
      </c>
      <c r="J467">
        <v>2</v>
      </c>
      <c r="K467">
        <v>13190</v>
      </c>
      <c r="L467" t="s">
        <v>296</v>
      </c>
      <c r="M467" t="s">
        <v>25</v>
      </c>
      <c r="N467" t="s">
        <v>32</v>
      </c>
      <c r="O467" s="1">
        <v>42374</v>
      </c>
      <c r="P467">
        <v>7900</v>
      </c>
      <c r="Q467" t="s">
        <v>1521</v>
      </c>
      <c r="R467" t="s">
        <v>297</v>
      </c>
      <c r="S467" t="s">
        <v>297</v>
      </c>
      <c r="T467" s="1">
        <v>42622</v>
      </c>
      <c r="U467">
        <v>0</v>
      </c>
      <c r="V467">
        <v>16405</v>
      </c>
      <c r="W467">
        <f>Table_Query_from_parkirtol_50[[#This Row],[max]]-Table_Query_from_parkirtol_50[[#This Row],[min]]</f>
        <v>16405</v>
      </c>
    </row>
    <row r="468" spans="1:23" hidden="1" x14ac:dyDescent="0.25">
      <c r="A468">
        <v>629</v>
      </c>
      <c r="B468">
        <v>2016</v>
      </c>
      <c r="C468">
        <v>618</v>
      </c>
      <c r="D468" t="s">
        <v>19</v>
      </c>
      <c r="E468" t="s">
        <v>472</v>
      </c>
      <c r="F468" t="s">
        <v>130</v>
      </c>
      <c r="G468" t="s">
        <v>473</v>
      </c>
      <c r="H468" s="1">
        <v>42377</v>
      </c>
      <c r="I468" t="s">
        <v>23</v>
      </c>
      <c r="J468">
        <v>2</v>
      </c>
      <c r="K468">
        <v>8602</v>
      </c>
      <c r="L468" t="s">
        <v>338</v>
      </c>
      <c r="M468" t="s">
        <v>25</v>
      </c>
      <c r="N468" t="s">
        <v>32</v>
      </c>
      <c r="O468" s="1">
        <v>42377</v>
      </c>
      <c r="P468">
        <v>7900</v>
      </c>
      <c r="Q468" t="s">
        <v>1521</v>
      </c>
      <c r="R468" t="s">
        <v>189</v>
      </c>
      <c r="S468" t="s">
        <v>189</v>
      </c>
      <c r="T468" s="1">
        <v>42626</v>
      </c>
      <c r="U468">
        <v>0</v>
      </c>
      <c r="V468">
        <v>10609</v>
      </c>
      <c r="W468">
        <f>Table_Query_from_parkirtol_50[[#This Row],[max]]-Table_Query_from_parkirtol_50[[#This Row],[min]]</f>
        <v>10609</v>
      </c>
    </row>
    <row r="469" spans="1:23" hidden="1" x14ac:dyDescent="0.25">
      <c r="A469">
        <v>70788</v>
      </c>
      <c r="B469">
        <v>2019</v>
      </c>
      <c r="C469">
        <v>9144</v>
      </c>
      <c r="D469" t="s">
        <v>2241</v>
      </c>
      <c r="E469" t="s">
        <v>2242</v>
      </c>
      <c r="F469" t="s">
        <v>1009</v>
      </c>
      <c r="G469" t="s">
        <v>277</v>
      </c>
      <c r="H469" s="1">
        <v>43636</v>
      </c>
      <c r="I469" t="s">
        <v>23</v>
      </c>
      <c r="J469">
        <v>2</v>
      </c>
      <c r="K469">
        <v>0</v>
      </c>
      <c r="L469" t="s">
        <v>2243</v>
      </c>
      <c r="M469" t="s">
        <v>25</v>
      </c>
      <c r="N469" t="s">
        <v>26</v>
      </c>
      <c r="O469" s="1"/>
      <c r="P469">
        <v>0</v>
      </c>
      <c r="Q469" t="s">
        <v>1876</v>
      </c>
      <c r="R469" t="s">
        <v>1877</v>
      </c>
      <c r="S469" t="s">
        <v>1878</v>
      </c>
      <c r="T469" s="1">
        <v>44316</v>
      </c>
      <c r="U469">
        <v>0</v>
      </c>
      <c r="V469">
        <v>3732</v>
      </c>
      <c r="W469">
        <f>Table_Query_from_parkirtol_50[[#This Row],[max]]-Table_Query_from_parkirtol_50[[#This Row],[min]]</f>
        <v>3732</v>
      </c>
    </row>
    <row r="470" spans="1:23" hidden="1" x14ac:dyDescent="0.25">
      <c r="A470">
        <v>415</v>
      </c>
      <c r="B470">
        <v>2016</v>
      </c>
      <c r="C470">
        <v>404</v>
      </c>
      <c r="D470" t="s">
        <v>19</v>
      </c>
      <c r="E470" t="s">
        <v>201</v>
      </c>
      <c r="F470" t="s">
        <v>173</v>
      </c>
      <c r="G470" t="s">
        <v>202</v>
      </c>
      <c r="H470" s="1">
        <v>42373</v>
      </c>
      <c r="I470" t="s">
        <v>23</v>
      </c>
      <c r="J470">
        <v>2</v>
      </c>
      <c r="K470">
        <v>6211</v>
      </c>
      <c r="L470" t="s">
        <v>203</v>
      </c>
      <c r="M470" t="s">
        <v>25</v>
      </c>
      <c r="N470" t="s">
        <v>32</v>
      </c>
      <c r="O470" s="1">
        <v>42373</v>
      </c>
      <c r="P470">
        <v>8250</v>
      </c>
      <c r="Q470" t="s">
        <v>1521</v>
      </c>
      <c r="R470" t="s">
        <v>204</v>
      </c>
      <c r="S470" t="s">
        <v>204</v>
      </c>
      <c r="T470" s="1">
        <v>42630</v>
      </c>
      <c r="U470">
        <v>0</v>
      </c>
      <c r="V470">
        <v>71184</v>
      </c>
      <c r="W470">
        <f>Table_Query_from_parkirtol_50[[#This Row],[max]]-Table_Query_from_parkirtol_50[[#This Row],[min]]</f>
        <v>71184</v>
      </c>
    </row>
    <row r="471" spans="1:23" hidden="1" x14ac:dyDescent="0.25">
      <c r="A471">
        <v>929</v>
      </c>
      <c r="B471">
        <v>2016</v>
      </c>
      <c r="C471">
        <v>918</v>
      </c>
      <c r="D471" t="s">
        <v>19</v>
      </c>
      <c r="E471" t="s">
        <v>634</v>
      </c>
      <c r="F471" t="s">
        <v>620</v>
      </c>
      <c r="G471" t="s">
        <v>621</v>
      </c>
      <c r="H471" s="1">
        <v>42383</v>
      </c>
      <c r="I471" t="s">
        <v>23</v>
      </c>
      <c r="J471">
        <v>2</v>
      </c>
      <c r="K471">
        <v>9050</v>
      </c>
      <c r="L471" t="s">
        <v>635</v>
      </c>
      <c r="M471" t="s">
        <v>25</v>
      </c>
      <c r="N471" t="s">
        <v>32</v>
      </c>
      <c r="O471" s="1">
        <v>42383</v>
      </c>
      <c r="P471">
        <v>7900</v>
      </c>
      <c r="Q471" t="s">
        <v>1521</v>
      </c>
      <c r="R471" t="s">
        <v>204</v>
      </c>
      <c r="S471" t="s">
        <v>204</v>
      </c>
      <c r="T471" s="1">
        <v>42630</v>
      </c>
      <c r="U471">
        <v>953</v>
      </c>
      <c r="V471">
        <v>106155</v>
      </c>
      <c r="W471">
        <f>Table_Query_from_parkirtol_50[[#This Row],[max]]-Table_Query_from_parkirtol_50[[#This Row],[min]]</f>
        <v>105202</v>
      </c>
    </row>
    <row r="472" spans="1:23" hidden="1" x14ac:dyDescent="0.25">
      <c r="A472">
        <v>583</v>
      </c>
      <c r="B472">
        <v>2016</v>
      </c>
      <c r="C472">
        <v>572</v>
      </c>
      <c r="D472" t="s">
        <v>19</v>
      </c>
      <c r="E472" t="s">
        <v>423</v>
      </c>
      <c r="F472" t="s">
        <v>424</v>
      </c>
      <c r="G472" t="s">
        <v>425</v>
      </c>
      <c r="H472" s="1">
        <v>42376</v>
      </c>
      <c r="I472" t="s">
        <v>23</v>
      </c>
      <c r="J472">
        <v>2</v>
      </c>
      <c r="K472">
        <v>11835</v>
      </c>
      <c r="L472" t="s">
        <v>426</v>
      </c>
      <c r="M472" t="s">
        <v>25</v>
      </c>
      <c r="N472" t="s">
        <v>26</v>
      </c>
      <c r="O472" s="1"/>
      <c r="P472">
        <v>0</v>
      </c>
      <c r="Q472" t="s">
        <v>1521</v>
      </c>
      <c r="R472" t="s">
        <v>204</v>
      </c>
      <c r="S472" t="s">
        <v>204</v>
      </c>
      <c r="T472" s="1">
        <v>42630</v>
      </c>
      <c r="U472">
        <v>0</v>
      </c>
      <c r="V472">
        <v>16465</v>
      </c>
      <c r="W472">
        <f>Table_Query_from_parkirtol_50[[#This Row],[max]]-Table_Query_from_parkirtol_50[[#This Row],[min]]</f>
        <v>16465</v>
      </c>
    </row>
    <row r="473" spans="1:23" hidden="1" x14ac:dyDescent="0.25">
      <c r="A473">
        <v>630</v>
      </c>
      <c r="B473">
        <v>2016</v>
      </c>
      <c r="C473">
        <v>619</v>
      </c>
      <c r="D473" t="s">
        <v>19</v>
      </c>
      <c r="E473" t="s">
        <v>474</v>
      </c>
      <c r="F473" t="s">
        <v>424</v>
      </c>
      <c r="G473" t="s">
        <v>475</v>
      </c>
      <c r="H473" s="1">
        <v>42377</v>
      </c>
      <c r="I473" t="s">
        <v>23</v>
      </c>
      <c r="J473">
        <v>2</v>
      </c>
      <c r="K473">
        <v>8241</v>
      </c>
      <c r="L473" t="s">
        <v>476</v>
      </c>
      <c r="M473" t="s">
        <v>25</v>
      </c>
      <c r="N473" t="s">
        <v>32</v>
      </c>
      <c r="O473" s="1">
        <v>42377</v>
      </c>
      <c r="P473">
        <v>7900</v>
      </c>
      <c r="Q473" t="s">
        <v>1521</v>
      </c>
      <c r="R473" t="s">
        <v>204</v>
      </c>
      <c r="S473" t="s">
        <v>204</v>
      </c>
      <c r="T473" s="1">
        <v>42630</v>
      </c>
      <c r="U473">
        <v>0</v>
      </c>
      <c r="V473">
        <v>18600</v>
      </c>
      <c r="W473">
        <f>Table_Query_from_parkirtol_50[[#This Row],[max]]-Table_Query_from_parkirtol_50[[#This Row],[min]]</f>
        <v>18600</v>
      </c>
    </row>
    <row r="474" spans="1:23" hidden="1" x14ac:dyDescent="0.25">
      <c r="A474">
        <v>518</v>
      </c>
      <c r="B474">
        <v>2016</v>
      </c>
      <c r="C474">
        <v>507</v>
      </c>
      <c r="D474" t="s">
        <v>19</v>
      </c>
      <c r="E474" t="s">
        <v>344</v>
      </c>
      <c r="F474" t="s">
        <v>48</v>
      </c>
      <c r="G474" t="s">
        <v>345</v>
      </c>
      <c r="H474" s="1">
        <v>42375</v>
      </c>
      <c r="I474" t="s">
        <v>23</v>
      </c>
      <c r="J474">
        <v>2</v>
      </c>
      <c r="K474">
        <v>10220</v>
      </c>
      <c r="L474" t="s">
        <v>294</v>
      </c>
      <c r="M474" t="s">
        <v>25</v>
      </c>
      <c r="N474" t="s">
        <v>32</v>
      </c>
      <c r="O474" s="1">
        <v>42375</v>
      </c>
      <c r="P474">
        <v>7900</v>
      </c>
      <c r="Q474" t="s">
        <v>1521</v>
      </c>
      <c r="R474" t="s">
        <v>204</v>
      </c>
      <c r="S474" t="s">
        <v>204</v>
      </c>
      <c r="T474" s="1">
        <v>42630</v>
      </c>
      <c r="U474">
        <v>0</v>
      </c>
      <c r="V474">
        <v>13132</v>
      </c>
      <c r="W474">
        <f>Table_Query_from_parkirtol_50[[#This Row],[max]]-Table_Query_from_parkirtol_50[[#This Row],[min]]</f>
        <v>13132</v>
      </c>
    </row>
    <row r="475" spans="1:23" hidden="1" x14ac:dyDescent="0.25">
      <c r="A475">
        <v>632</v>
      </c>
      <c r="B475">
        <v>2016</v>
      </c>
      <c r="C475">
        <v>621</v>
      </c>
      <c r="D475" t="s">
        <v>19</v>
      </c>
      <c r="E475" t="s">
        <v>477</v>
      </c>
      <c r="F475" t="s">
        <v>48</v>
      </c>
      <c r="G475" t="s">
        <v>345</v>
      </c>
      <c r="H475" s="1">
        <v>42377</v>
      </c>
      <c r="I475" t="s">
        <v>23</v>
      </c>
      <c r="J475">
        <v>2</v>
      </c>
      <c r="K475">
        <v>8241</v>
      </c>
      <c r="L475" t="s">
        <v>478</v>
      </c>
      <c r="M475" t="s">
        <v>25</v>
      </c>
      <c r="N475" t="s">
        <v>32</v>
      </c>
      <c r="O475" s="1">
        <v>42377</v>
      </c>
      <c r="P475">
        <v>7900</v>
      </c>
      <c r="Q475" t="s">
        <v>1521</v>
      </c>
      <c r="R475" t="s">
        <v>204</v>
      </c>
      <c r="S475" t="s">
        <v>204</v>
      </c>
      <c r="T475" s="1">
        <v>42630</v>
      </c>
      <c r="U475">
        <v>0</v>
      </c>
      <c r="V475">
        <v>11134</v>
      </c>
      <c r="W475">
        <f>Table_Query_from_parkirtol_50[[#This Row],[max]]-Table_Query_from_parkirtol_50[[#This Row],[min]]</f>
        <v>11134</v>
      </c>
    </row>
    <row r="476" spans="1:23" hidden="1" x14ac:dyDescent="0.25">
      <c r="A476">
        <v>550</v>
      </c>
      <c r="B476">
        <v>2016</v>
      </c>
      <c r="C476">
        <v>539</v>
      </c>
      <c r="D476" t="s">
        <v>19</v>
      </c>
      <c r="E476" t="s">
        <v>392</v>
      </c>
      <c r="F476" t="s">
        <v>125</v>
      </c>
      <c r="G476" t="s">
        <v>269</v>
      </c>
      <c r="H476" s="1">
        <v>42375</v>
      </c>
      <c r="I476" t="s">
        <v>23</v>
      </c>
      <c r="J476">
        <v>2</v>
      </c>
      <c r="K476">
        <v>10808</v>
      </c>
      <c r="L476" t="s">
        <v>393</v>
      </c>
      <c r="M476" t="s">
        <v>25</v>
      </c>
      <c r="N476" t="s">
        <v>32</v>
      </c>
      <c r="O476" s="1">
        <v>42375</v>
      </c>
      <c r="P476">
        <v>7900</v>
      </c>
      <c r="Q476" t="s">
        <v>1521</v>
      </c>
      <c r="R476" t="s">
        <v>204</v>
      </c>
      <c r="S476" t="s">
        <v>204</v>
      </c>
      <c r="T476" s="1">
        <v>42630</v>
      </c>
      <c r="U476">
        <v>10808</v>
      </c>
      <c r="V476">
        <v>14847</v>
      </c>
      <c r="W476">
        <f>Table_Query_from_parkirtol_50[[#This Row],[max]]-Table_Query_from_parkirtol_50[[#This Row],[min]]</f>
        <v>4039</v>
      </c>
    </row>
    <row r="477" spans="1:23" hidden="1" x14ac:dyDescent="0.25">
      <c r="A477">
        <v>465</v>
      </c>
      <c r="B477">
        <v>2016</v>
      </c>
      <c r="C477">
        <v>454</v>
      </c>
      <c r="D477" t="s">
        <v>19</v>
      </c>
      <c r="E477" t="s">
        <v>268</v>
      </c>
      <c r="F477" t="s">
        <v>125</v>
      </c>
      <c r="G477" t="s">
        <v>269</v>
      </c>
      <c r="H477" s="1">
        <v>42374</v>
      </c>
      <c r="I477" t="s">
        <v>23</v>
      </c>
      <c r="J477">
        <v>2</v>
      </c>
      <c r="K477">
        <v>7050</v>
      </c>
      <c r="L477" t="s">
        <v>270</v>
      </c>
      <c r="M477" t="s">
        <v>25</v>
      </c>
      <c r="N477" t="s">
        <v>32</v>
      </c>
      <c r="O477" s="1">
        <v>42374</v>
      </c>
      <c r="P477">
        <v>7900</v>
      </c>
      <c r="Q477" t="s">
        <v>1521</v>
      </c>
      <c r="R477" t="s">
        <v>204</v>
      </c>
      <c r="S477" t="s">
        <v>204</v>
      </c>
      <c r="T477" s="1">
        <v>42630</v>
      </c>
      <c r="U477">
        <v>0</v>
      </c>
      <c r="V477">
        <v>9405</v>
      </c>
      <c r="W477">
        <f>Table_Query_from_parkirtol_50[[#This Row],[max]]-Table_Query_from_parkirtol_50[[#This Row],[min]]</f>
        <v>9405</v>
      </c>
    </row>
    <row r="478" spans="1:23" hidden="1" x14ac:dyDescent="0.25">
      <c r="A478">
        <v>663</v>
      </c>
      <c r="B478">
        <v>2016</v>
      </c>
      <c r="C478">
        <v>652</v>
      </c>
      <c r="D478" t="s">
        <v>19</v>
      </c>
      <c r="E478" t="s">
        <v>518</v>
      </c>
      <c r="F478" t="s">
        <v>125</v>
      </c>
      <c r="G478" t="s">
        <v>269</v>
      </c>
      <c r="H478" s="1">
        <v>42377</v>
      </c>
      <c r="I478" t="s">
        <v>23</v>
      </c>
      <c r="J478">
        <v>2</v>
      </c>
      <c r="K478">
        <v>7683</v>
      </c>
      <c r="L478" t="s">
        <v>519</v>
      </c>
      <c r="M478" t="s">
        <v>25</v>
      </c>
      <c r="N478" t="s">
        <v>32</v>
      </c>
      <c r="O478" s="1">
        <v>42377</v>
      </c>
      <c r="P478">
        <v>7900</v>
      </c>
      <c r="Q478" t="s">
        <v>1521</v>
      </c>
      <c r="R478" t="s">
        <v>204</v>
      </c>
      <c r="S478" t="s">
        <v>204</v>
      </c>
      <c r="T478" s="1">
        <v>42630</v>
      </c>
      <c r="U478">
        <v>0</v>
      </c>
      <c r="V478">
        <v>9602</v>
      </c>
      <c r="W478">
        <f>Table_Query_from_parkirtol_50[[#This Row],[max]]-Table_Query_from_parkirtol_50[[#This Row],[min]]</f>
        <v>9602</v>
      </c>
    </row>
    <row r="479" spans="1:23" hidden="1" x14ac:dyDescent="0.25">
      <c r="A479">
        <v>747</v>
      </c>
      <c r="B479">
        <v>2016</v>
      </c>
      <c r="C479">
        <v>736</v>
      </c>
      <c r="D479" t="s">
        <v>19</v>
      </c>
      <c r="E479" t="s">
        <v>551</v>
      </c>
      <c r="F479" t="s">
        <v>173</v>
      </c>
      <c r="G479" t="s">
        <v>552</v>
      </c>
      <c r="H479" s="1">
        <v>42380</v>
      </c>
      <c r="I479" t="s">
        <v>23</v>
      </c>
      <c r="J479">
        <v>2</v>
      </c>
      <c r="K479">
        <v>25532</v>
      </c>
      <c r="L479" t="s">
        <v>553</v>
      </c>
      <c r="M479" t="s">
        <v>25</v>
      </c>
      <c r="N479" t="s">
        <v>32</v>
      </c>
      <c r="O479" s="1">
        <v>42380</v>
      </c>
      <c r="P479">
        <v>7900</v>
      </c>
      <c r="Q479" t="s">
        <v>1521</v>
      </c>
      <c r="R479" t="s">
        <v>297</v>
      </c>
      <c r="S479" t="s">
        <v>297</v>
      </c>
      <c r="T479" s="1">
        <v>42622</v>
      </c>
      <c r="U479">
        <v>2700</v>
      </c>
      <c r="V479">
        <v>27919</v>
      </c>
      <c r="W479">
        <f>Table_Query_from_parkirtol_50[[#This Row],[max]]-Table_Query_from_parkirtol_50[[#This Row],[min]]</f>
        <v>25219</v>
      </c>
    </row>
    <row r="480" spans="1:23" hidden="1" x14ac:dyDescent="0.25">
      <c r="A480">
        <v>15890</v>
      </c>
      <c r="B480">
        <v>2016</v>
      </c>
      <c r="C480">
        <v>15873</v>
      </c>
      <c r="D480" t="s">
        <v>19</v>
      </c>
      <c r="E480" t="s">
        <v>955</v>
      </c>
      <c r="F480" t="s">
        <v>895</v>
      </c>
      <c r="G480" t="s">
        <v>921</v>
      </c>
      <c r="H480" s="1">
        <v>42654</v>
      </c>
      <c r="I480" t="s">
        <v>23</v>
      </c>
      <c r="J480">
        <v>2</v>
      </c>
      <c r="K480">
        <v>0</v>
      </c>
      <c r="L480" t="s">
        <v>568</v>
      </c>
      <c r="M480" t="s">
        <v>25</v>
      </c>
      <c r="N480" t="s">
        <v>32</v>
      </c>
      <c r="O480" s="1">
        <v>42654</v>
      </c>
      <c r="P480">
        <v>6900</v>
      </c>
      <c r="Q480" t="s">
        <v>1521</v>
      </c>
      <c r="R480" t="s">
        <v>189</v>
      </c>
      <c r="S480" t="s">
        <v>189</v>
      </c>
      <c r="T480" s="1">
        <v>42626</v>
      </c>
      <c r="U480">
        <v>0</v>
      </c>
      <c r="V480">
        <v>5563</v>
      </c>
      <c r="W480">
        <f>Table_Query_from_parkirtol_50[[#This Row],[max]]-Table_Query_from_parkirtol_50[[#This Row],[min]]</f>
        <v>5563</v>
      </c>
    </row>
    <row r="481" spans="1:23" hidden="1" x14ac:dyDescent="0.25">
      <c r="A481">
        <v>545</v>
      </c>
      <c r="B481">
        <v>2016</v>
      </c>
      <c r="C481">
        <v>534</v>
      </c>
      <c r="D481" t="s">
        <v>19</v>
      </c>
      <c r="E481" t="s">
        <v>383</v>
      </c>
      <c r="F481" t="s">
        <v>173</v>
      </c>
      <c r="G481" t="s">
        <v>384</v>
      </c>
      <c r="H481" s="1">
        <v>42375</v>
      </c>
      <c r="I481" t="s">
        <v>23</v>
      </c>
      <c r="J481">
        <v>2</v>
      </c>
      <c r="K481">
        <v>8248</v>
      </c>
      <c r="L481" t="s">
        <v>385</v>
      </c>
      <c r="M481" t="s">
        <v>25</v>
      </c>
      <c r="N481" t="s">
        <v>26</v>
      </c>
      <c r="O481" s="1"/>
      <c r="P481">
        <v>0</v>
      </c>
      <c r="Q481" t="s">
        <v>1521</v>
      </c>
      <c r="R481" t="s">
        <v>297</v>
      </c>
      <c r="S481" t="s">
        <v>297</v>
      </c>
      <c r="T481" s="1">
        <v>42622</v>
      </c>
      <c r="U481">
        <v>0</v>
      </c>
      <c r="V481">
        <v>10976</v>
      </c>
      <c r="W481">
        <f>Table_Query_from_parkirtol_50[[#This Row],[max]]-Table_Query_from_parkirtol_50[[#This Row],[min]]</f>
        <v>10976</v>
      </c>
    </row>
    <row r="482" spans="1:23" hidden="1" x14ac:dyDescent="0.25">
      <c r="A482">
        <v>15182</v>
      </c>
      <c r="B482">
        <v>2016</v>
      </c>
      <c r="C482">
        <v>15165</v>
      </c>
      <c r="D482" t="s">
        <v>19</v>
      </c>
      <c r="E482" t="s">
        <v>948</v>
      </c>
      <c r="F482" t="s">
        <v>19</v>
      </c>
      <c r="G482" t="s">
        <v>949</v>
      </c>
      <c r="H482" s="1">
        <v>42639</v>
      </c>
      <c r="I482" t="s">
        <v>23</v>
      </c>
      <c r="J482">
        <v>8</v>
      </c>
      <c r="K482">
        <v>2</v>
      </c>
      <c r="L482" t="s">
        <v>553</v>
      </c>
      <c r="M482" t="s">
        <v>25</v>
      </c>
      <c r="N482" t="s">
        <v>32</v>
      </c>
      <c r="O482" s="1">
        <v>42639</v>
      </c>
      <c r="P482">
        <v>6900</v>
      </c>
      <c r="Q482" t="s">
        <v>1579</v>
      </c>
      <c r="R482" t="s">
        <v>257</v>
      </c>
      <c r="S482" t="s">
        <v>876</v>
      </c>
      <c r="T482" s="1">
        <v>43302</v>
      </c>
      <c r="U482">
        <v>0</v>
      </c>
      <c r="V482">
        <v>3191</v>
      </c>
      <c r="W482">
        <f>Table_Query_from_parkirtol_50[[#This Row],[max]]-Table_Query_from_parkirtol_50[[#This Row],[min]]</f>
        <v>3191</v>
      </c>
    </row>
    <row r="483" spans="1:23" hidden="1" x14ac:dyDescent="0.25">
      <c r="A483">
        <v>12679</v>
      </c>
      <c r="B483">
        <v>2016</v>
      </c>
      <c r="C483">
        <v>12662</v>
      </c>
      <c r="D483" t="s">
        <v>19</v>
      </c>
      <c r="E483" t="s">
        <v>906</v>
      </c>
      <c r="F483" t="s">
        <v>19</v>
      </c>
      <c r="G483" t="s">
        <v>907</v>
      </c>
      <c r="H483" s="1">
        <v>42598</v>
      </c>
      <c r="I483" t="s">
        <v>23</v>
      </c>
      <c r="J483">
        <v>8</v>
      </c>
      <c r="K483">
        <v>0</v>
      </c>
      <c r="L483" t="s">
        <v>908</v>
      </c>
      <c r="M483" t="s">
        <v>25</v>
      </c>
      <c r="N483" t="s">
        <v>32</v>
      </c>
      <c r="O483" s="1">
        <v>42598</v>
      </c>
      <c r="P483">
        <v>6900</v>
      </c>
      <c r="Q483" t="s">
        <v>1579</v>
      </c>
      <c r="R483" t="s">
        <v>257</v>
      </c>
      <c r="S483" t="s">
        <v>876</v>
      </c>
      <c r="T483" s="1">
        <v>43302</v>
      </c>
      <c r="U483">
        <v>0</v>
      </c>
      <c r="V483">
        <v>5978</v>
      </c>
      <c r="W483">
        <f>Table_Query_from_parkirtol_50[[#This Row],[max]]-Table_Query_from_parkirtol_50[[#This Row],[min]]</f>
        <v>5978</v>
      </c>
    </row>
    <row r="484" spans="1:23" hidden="1" x14ac:dyDescent="0.25">
      <c r="A484">
        <v>18752</v>
      </c>
      <c r="B484">
        <v>2016</v>
      </c>
      <c r="C484">
        <v>18730</v>
      </c>
      <c r="D484" t="s">
        <v>19</v>
      </c>
      <c r="E484" t="s">
        <v>988</v>
      </c>
      <c r="F484" t="s">
        <v>861</v>
      </c>
      <c r="G484" t="s">
        <v>989</v>
      </c>
      <c r="H484" s="1">
        <v>42702</v>
      </c>
      <c r="I484" t="s">
        <v>23</v>
      </c>
      <c r="J484">
        <v>8</v>
      </c>
      <c r="K484">
        <v>0</v>
      </c>
      <c r="L484" t="s">
        <v>990</v>
      </c>
      <c r="M484" t="s">
        <v>25</v>
      </c>
      <c r="N484" t="s">
        <v>32</v>
      </c>
      <c r="O484" s="1">
        <v>42702</v>
      </c>
      <c r="P484">
        <v>6900</v>
      </c>
      <c r="Q484" t="s">
        <v>1579</v>
      </c>
      <c r="R484" t="s">
        <v>257</v>
      </c>
      <c r="S484" t="s">
        <v>876</v>
      </c>
      <c r="T484" s="1">
        <v>43302</v>
      </c>
      <c r="U484">
        <v>0</v>
      </c>
      <c r="V484">
        <v>6488</v>
      </c>
      <c r="W484">
        <f>Table_Query_from_parkirtol_50[[#This Row],[max]]-Table_Query_from_parkirtol_50[[#This Row],[min]]</f>
        <v>6488</v>
      </c>
    </row>
    <row r="485" spans="1:23" hidden="1" x14ac:dyDescent="0.25">
      <c r="A485">
        <v>18667</v>
      </c>
      <c r="B485">
        <v>2016</v>
      </c>
      <c r="C485">
        <v>18645</v>
      </c>
      <c r="D485" t="s">
        <v>19</v>
      </c>
      <c r="E485" t="s">
        <v>984</v>
      </c>
      <c r="F485" t="s">
        <v>184</v>
      </c>
      <c r="G485" t="s">
        <v>985</v>
      </c>
      <c r="H485" s="1">
        <v>42699</v>
      </c>
      <c r="I485" t="s">
        <v>23</v>
      </c>
      <c r="J485">
        <v>8</v>
      </c>
      <c r="K485">
        <v>12</v>
      </c>
      <c r="L485" t="s">
        <v>986</v>
      </c>
      <c r="M485" t="s">
        <v>25</v>
      </c>
      <c r="N485" t="s">
        <v>32</v>
      </c>
      <c r="O485" s="1">
        <v>42699</v>
      </c>
      <c r="P485">
        <v>6900</v>
      </c>
      <c r="Q485" t="s">
        <v>1579</v>
      </c>
      <c r="R485" t="s">
        <v>257</v>
      </c>
      <c r="S485" t="s">
        <v>876</v>
      </c>
      <c r="T485" s="1">
        <v>43302</v>
      </c>
      <c r="U485">
        <v>0</v>
      </c>
      <c r="V485">
        <v>2927</v>
      </c>
      <c r="W485">
        <f>Table_Query_from_parkirtol_50[[#This Row],[max]]-Table_Query_from_parkirtol_50[[#This Row],[min]]</f>
        <v>2927</v>
      </c>
    </row>
    <row r="486" spans="1:23" x14ac:dyDescent="0.25">
      <c r="A486">
        <v>20969</v>
      </c>
      <c r="B486">
        <v>2017</v>
      </c>
      <c r="C486">
        <v>740</v>
      </c>
      <c r="D486" t="s">
        <v>19</v>
      </c>
      <c r="E486" t="s">
        <v>1036</v>
      </c>
      <c r="F486" t="s">
        <v>53</v>
      </c>
      <c r="G486" t="s">
        <v>54</v>
      </c>
      <c r="H486" s="1">
        <v>42744</v>
      </c>
      <c r="I486" t="s">
        <v>23</v>
      </c>
      <c r="J486">
        <v>8</v>
      </c>
      <c r="K486">
        <v>2</v>
      </c>
      <c r="L486" t="s">
        <v>1037</v>
      </c>
      <c r="M486" t="s">
        <v>25</v>
      </c>
      <c r="N486" t="s">
        <v>32</v>
      </c>
      <c r="O486" s="1">
        <v>42745</v>
      </c>
      <c r="P486">
        <v>7350</v>
      </c>
      <c r="Q486" t="s">
        <v>1579</v>
      </c>
      <c r="R486" t="s">
        <v>257</v>
      </c>
      <c r="S486" t="s">
        <v>876</v>
      </c>
      <c r="T486" s="1">
        <v>43302</v>
      </c>
      <c r="U486">
        <v>0</v>
      </c>
      <c r="V486">
        <v>8263</v>
      </c>
      <c r="W486">
        <f>Table_Query_from_parkirtol_50[[#This Row],[max]]-Table_Query_from_parkirtol_50[[#This Row],[min]]</f>
        <v>8263</v>
      </c>
    </row>
    <row r="487" spans="1:23" hidden="1" x14ac:dyDescent="0.25">
      <c r="A487">
        <v>389</v>
      </c>
      <c r="B487">
        <v>2016</v>
      </c>
      <c r="C487">
        <v>378</v>
      </c>
      <c r="D487" t="s">
        <v>19</v>
      </c>
      <c r="E487" t="s">
        <v>150</v>
      </c>
      <c r="F487" t="s">
        <v>48</v>
      </c>
      <c r="G487" t="s">
        <v>145</v>
      </c>
      <c r="H487" s="1">
        <v>42373</v>
      </c>
      <c r="I487" t="s">
        <v>23</v>
      </c>
      <c r="J487">
        <v>2</v>
      </c>
      <c r="K487">
        <v>1464</v>
      </c>
      <c r="L487" t="s">
        <v>151</v>
      </c>
      <c r="M487" t="s">
        <v>25</v>
      </c>
      <c r="N487" t="s">
        <v>32</v>
      </c>
      <c r="O487" s="1">
        <v>42373</v>
      </c>
      <c r="P487">
        <v>8250</v>
      </c>
      <c r="Q487" t="s">
        <v>1520</v>
      </c>
      <c r="R487" t="s">
        <v>39</v>
      </c>
      <c r="S487" t="s">
        <v>40</v>
      </c>
      <c r="T487" s="1">
        <v>42781</v>
      </c>
      <c r="U487">
        <v>1464</v>
      </c>
      <c r="V487">
        <v>3819</v>
      </c>
      <c r="W487">
        <f>Table_Query_from_parkirtol_50[[#This Row],[max]]-Table_Query_from_parkirtol_50[[#This Row],[min]]</f>
        <v>2355</v>
      </c>
    </row>
    <row r="488" spans="1:23" hidden="1" x14ac:dyDescent="0.25">
      <c r="A488">
        <v>553</v>
      </c>
      <c r="B488">
        <v>2016</v>
      </c>
      <c r="C488">
        <v>542</v>
      </c>
      <c r="D488" t="s">
        <v>19</v>
      </c>
      <c r="E488" t="s">
        <v>397</v>
      </c>
      <c r="F488" t="s">
        <v>398</v>
      </c>
      <c r="G488" t="s">
        <v>399</v>
      </c>
      <c r="H488" s="1">
        <v>42375</v>
      </c>
      <c r="I488" t="s">
        <v>23</v>
      </c>
      <c r="J488">
        <v>2</v>
      </c>
      <c r="K488">
        <v>978</v>
      </c>
      <c r="L488" t="s">
        <v>400</v>
      </c>
      <c r="M488" t="s">
        <v>25</v>
      </c>
      <c r="N488" t="s">
        <v>32</v>
      </c>
      <c r="O488" s="1">
        <v>42375</v>
      </c>
      <c r="P488">
        <v>7900</v>
      </c>
      <c r="Q488" t="s">
        <v>1520</v>
      </c>
      <c r="R488" t="s">
        <v>39</v>
      </c>
      <c r="S488" t="s">
        <v>40</v>
      </c>
      <c r="T488" s="1">
        <v>42781</v>
      </c>
      <c r="U488">
        <v>978</v>
      </c>
      <c r="V488">
        <v>3028</v>
      </c>
      <c r="W488">
        <f>Table_Query_from_parkirtol_50[[#This Row],[max]]-Table_Query_from_parkirtol_50[[#This Row],[min]]</f>
        <v>2050</v>
      </c>
    </row>
    <row r="489" spans="1:23" hidden="1" x14ac:dyDescent="0.25">
      <c r="A489">
        <v>411</v>
      </c>
      <c r="B489">
        <v>2016</v>
      </c>
      <c r="C489">
        <v>400</v>
      </c>
      <c r="D489" t="s">
        <v>19</v>
      </c>
      <c r="E489" t="s">
        <v>198</v>
      </c>
      <c r="F489" t="s">
        <v>199</v>
      </c>
      <c r="G489" t="s">
        <v>199</v>
      </c>
      <c r="H489" s="1">
        <v>42373</v>
      </c>
      <c r="I489" t="s">
        <v>23</v>
      </c>
      <c r="J489">
        <v>2</v>
      </c>
      <c r="K489">
        <v>4690</v>
      </c>
      <c r="L489" t="s">
        <v>200</v>
      </c>
      <c r="M489" t="s">
        <v>25</v>
      </c>
      <c r="N489" t="s">
        <v>32</v>
      </c>
      <c r="O489" s="1">
        <v>42373</v>
      </c>
      <c r="P489">
        <v>8250</v>
      </c>
      <c r="Q489" t="s">
        <v>1520</v>
      </c>
      <c r="R489" t="s">
        <v>39</v>
      </c>
      <c r="S489" t="s">
        <v>40</v>
      </c>
      <c r="T489" s="1">
        <v>42781</v>
      </c>
      <c r="U489">
        <v>2473</v>
      </c>
      <c r="V489">
        <v>15690</v>
      </c>
      <c r="W489">
        <f>Table_Query_from_parkirtol_50[[#This Row],[max]]-Table_Query_from_parkirtol_50[[#This Row],[min]]</f>
        <v>13217</v>
      </c>
    </row>
    <row r="490" spans="1:23" hidden="1" x14ac:dyDescent="0.25">
      <c r="A490">
        <v>843</v>
      </c>
      <c r="B490">
        <v>2016</v>
      </c>
      <c r="C490">
        <v>832</v>
      </c>
      <c r="D490" t="s">
        <v>19</v>
      </c>
      <c r="E490" t="s">
        <v>595</v>
      </c>
      <c r="F490" t="s">
        <v>53</v>
      </c>
      <c r="G490" t="s">
        <v>417</v>
      </c>
      <c r="H490" s="1">
        <v>42381</v>
      </c>
      <c r="I490" t="s">
        <v>23</v>
      </c>
      <c r="J490">
        <v>2</v>
      </c>
      <c r="K490">
        <v>1685</v>
      </c>
      <c r="L490" t="s">
        <v>596</v>
      </c>
      <c r="M490" t="s">
        <v>25</v>
      </c>
      <c r="N490" t="s">
        <v>32</v>
      </c>
      <c r="O490" s="1">
        <v>42381</v>
      </c>
      <c r="P490">
        <v>7900</v>
      </c>
      <c r="Q490" t="s">
        <v>1520</v>
      </c>
      <c r="R490" t="s">
        <v>39</v>
      </c>
      <c r="S490" t="s">
        <v>40</v>
      </c>
      <c r="T490" s="1">
        <v>42781</v>
      </c>
      <c r="U490">
        <v>1685</v>
      </c>
      <c r="V490">
        <v>3849</v>
      </c>
      <c r="W490">
        <f>Table_Query_from_parkirtol_50[[#This Row],[max]]-Table_Query_from_parkirtol_50[[#This Row],[min]]</f>
        <v>2164</v>
      </c>
    </row>
    <row r="491" spans="1:23" hidden="1" x14ac:dyDescent="0.25">
      <c r="A491">
        <v>519</v>
      </c>
      <c r="B491">
        <v>2016</v>
      </c>
      <c r="C491">
        <v>508</v>
      </c>
      <c r="D491" t="s">
        <v>19</v>
      </c>
      <c r="E491" t="s">
        <v>346</v>
      </c>
      <c r="F491" t="s">
        <v>194</v>
      </c>
      <c r="G491" t="s">
        <v>347</v>
      </c>
      <c r="H491" s="1">
        <v>42375</v>
      </c>
      <c r="I491" t="s">
        <v>23</v>
      </c>
      <c r="J491">
        <v>2</v>
      </c>
      <c r="K491">
        <v>410</v>
      </c>
      <c r="L491" t="s">
        <v>132</v>
      </c>
      <c r="M491" t="s">
        <v>25</v>
      </c>
      <c r="N491" t="s">
        <v>32</v>
      </c>
      <c r="O491" s="1">
        <v>42375</v>
      </c>
      <c r="P491">
        <v>7900</v>
      </c>
      <c r="Q491" t="s">
        <v>1520</v>
      </c>
      <c r="R491" t="s">
        <v>39</v>
      </c>
      <c r="S491" t="s">
        <v>40</v>
      </c>
      <c r="T491" s="1">
        <v>42781</v>
      </c>
      <c r="U491">
        <v>0</v>
      </c>
      <c r="V491">
        <v>10605</v>
      </c>
      <c r="W491">
        <f>Table_Query_from_parkirtol_50[[#This Row],[max]]-Table_Query_from_parkirtol_50[[#This Row],[min]]</f>
        <v>10605</v>
      </c>
    </row>
    <row r="492" spans="1:23" hidden="1" x14ac:dyDescent="0.25">
      <c r="A492">
        <v>628</v>
      </c>
      <c r="B492">
        <v>2016</v>
      </c>
      <c r="C492">
        <v>617</v>
      </c>
      <c r="D492" t="s">
        <v>19</v>
      </c>
      <c r="E492" t="s">
        <v>471</v>
      </c>
      <c r="F492" t="s">
        <v>194</v>
      </c>
      <c r="G492" t="s">
        <v>347</v>
      </c>
      <c r="H492" s="1">
        <v>42377</v>
      </c>
      <c r="I492" t="s">
        <v>23</v>
      </c>
      <c r="J492">
        <v>2</v>
      </c>
      <c r="K492">
        <v>1408</v>
      </c>
      <c r="L492" t="s">
        <v>338</v>
      </c>
      <c r="M492" t="s">
        <v>25</v>
      </c>
      <c r="N492" t="s">
        <v>32</v>
      </c>
      <c r="O492" s="1">
        <v>42377</v>
      </c>
      <c r="P492">
        <v>7900</v>
      </c>
      <c r="Q492" t="s">
        <v>1520</v>
      </c>
      <c r="R492" t="s">
        <v>39</v>
      </c>
      <c r="S492" t="s">
        <v>40</v>
      </c>
      <c r="T492" s="1">
        <v>42781</v>
      </c>
      <c r="U492">
        <v>1408</v>
      </c>
      <c r="V492">
        <v>3873</v>
      </c>
      <c r="W492">
        <f>Table_Query_from_parkirtol_50[[#This Row],[max]]-Table_Query_from_parkirtol_50[[#This Row],[min]]</f>
        <v>2465</v>
      </c>
    </row>
    <row r="493" spans="1:23" hidden="1" x14ac:dyDescent="0.25">
      <c r="A493">
        <v>1481</v>
      </c>
      <c r="B493">
        <v>2016</v>
      </c>
      <c r="C493">
        <v>1469</v>
      </c>
      <c r="D493" t="s">
        <v>19</v>
      </c>
      <c r="E493" t="s">
        <v>683</v>
      </c>
      <c r="F493" t="s">
        <v>194</v>
      </c>
      <c r="G493" t="s">
        <v>277</v>
      </c>
      <c r="H493" s="1">
        <v>42388</v>
      </c>
      <c r="I493" t="s">
        <v>23</v>
      </c>
      <c r="J493">
        <v>2</v>
      </c>
      <c r="K493">
        <v>1815</v>
      </c>
      <c r="L493" t="s">
        <v>684</v>
      </c>
      <c r="M493" t="s">
        <v>25</v>
      </c>
      <c r="N493" t="s">
        <v>32</v>
      </c>
      <c r="O493" s="1">
        <v>42388</v>
      </c>
      <c r="P493">
        <v>7900</v>
      </c>
      <c r="Q493" t="s">
        <v>1520</v>
      </c>
      <c r="R493" t="s">
        <v>39</v>
      </c>
      <c r="S493" t="s">
        <v>40</v>
      </c>
      <c r="T493" s="1">
        <v>42781</v>
      </c>
      <c r="U493">
        <v>1815</v>
      </c>
      <c r="V493">
        <v>4634</v>
      </c>
      <c r="W493">
        <f>Table_Query_from_parkirtol_50[[#This Row],[max]]-Table_Query_from_parkirtol_50[[#This Row],[min]]</f>
        <v>2819</v>
      </c>
    </row>
    <row r="494" spans="1:23" hidden="1" x14ac:dyDescent="0.25">
      <c r="A494">
        <v>468</v>
      </c>
      <c r="B494">
        <v>2016</v>
      </c>
      <c r="C494">
        <v>457</v>
      </c>
      <c r="D494" t="s">
        <v>19</v>
      </c>
      <c r="E494" t="s">
        <v>276</v>
      </c>
      <c r="F494" t="s">
        <v>194</v>
      </c>
      <c r="G494" t="s">
        <v>277</v>
      </c>
      <c r="H494" s="1">
        <v>42374</v>
      </c>
      <c r="I494" t="s">
        <v>23</v>
      </c>
      <c r="J494">
        <v>2</v>
      </c>
      <c r="K494">
        <v>2646</v>
      </c>
      <c r="L494" t="s">
        <v>278</v>
      </c>
      <c r="M494" t="s">
        <v>25</v>
      </c>
      <c r="N494" t="s">
        <v>32</v>
      </c>
      <c r="O494" s="1">
        <v>42374</v>
      </c>
      <c r="P494">
        <v>7900</v>
      </c>
      <c r="Q494" t="s">
        <v>1520</v>
      </c>
      <c r="R494" t="s">
        <v>39</v>
      </c>
      <c r="S494" t="s">
        <v>40</v>
      </c>
      <c r="T494" s="1">
        <v>42781</v>
      </c>
      <c r="U494">
        <v>2646</v>
      </c>
      <c r="V494">
        <v>5550</v>
      </c>
      <c r="W494">
        <f>Table_Query_from_parkirtol_50[[#This Row],[max]]-Table_Query_from_parkirtol_50[[#This Row],[min]]</f>
        <v>2904</v>
      </c>
    </row>
    <row r="495" spans="1:23" hidden="1" x14ac:dyDescent="0.25">
      <c r="A495">
        <v>367</v>
      </c>
      <c r="B495">
        <v>2016</v>
      </c>
      <c r="C495">
        <v>356</v>
      </c>
      <c r="D495" t="s">
        <v>19</v>
      </c>
      <c r="E495" t="s">
        <v>107</v>
      </c>
      <c r="F495" t="s">
        <v>42</v>
      </c>
      <c r="G495" t="s">
        <v>102</v>
      </c>
      <c r="H495" s="1">
        <v>42373</v>
      </c>
      <c r="I495" t="s">
        <v>23</v>
      </c>
      <c r="J495">
        <v>2</v>
      </c>
      <c r="K495">
        <v>7923</v>
      </c>
      <c r="L495" t="s">
        <v>103</v>
      </c>
      <c r="M495" t="s">
        <v>25</v>
      </c>
      <c r="N495" t="s">
        <v>32</v>
      </c>
      <c r="O495" s="1">
        <v>42373</v>
      </c>
      <c r="P495">
        <v>8250</v>
      </c>
      <c r="Q495" t="s">
        <v>1520</v>
      </c>
      <c r="R495" t="s">
        <v>39</v>
      </c>
      <c r="S495" t="s">
        <v>40</v>
      </c>
      <c r="T495" s="1">
        <v>42781</v>
      </c>
      <c r="U495">
        <v>0</v>
      </c>
      <c r="V495">
        <v>41160</v>
      </c>
      <c r="W495">
        <f>Table_Query_from_parkirtol_50[[#This Row],[max]]-Table_Query_from_parkirtol_50[[#This Row],[min]]</f>
        <v>41160</v>
      </c>
    </row>
    <row r="496" spans="1:23" hidden="1" x14ac:dyDescent="0.25">
      <c r="A496">
        <v>358</v>
      </c>
      <c r="B496">
        <v>2016</v>
      </c>
      <c r="C496">
        <v>347</v>
      </c>
      <c r="D496" t="s">
        <v>19</v>
      </c>
      <c r="E496" t="s">
        <v>86</v>
      </c>
      <c r="F496" t="s">
        <v>87</v>
      </c>
      <c r="G496" t="s">
        <v>88</v>
      </c>
      <c r="H496" s="1">
        <v>42373</v>
      </c>
      <c r="I496" t="s">
        <v>23</v>
      </c>
      <c r="J496">
        <v>2</v>
      </c>
      <c r="K496">
        <v>2900</v>
      </c>
      <c r="L496" t="s">
        <v>89</v>
      </c>
      <c r="M496" t="s">
        <v>25</v>
      </c>
      <c r="N496" t="s">
        <v>32</v>
      </c>
      <c r="O496" s="1">
        <v>42373</v>
      </c>
      <c r="P496">
        <v>8250</v>
      </c>
      <c r="Q496" t="s">
        <v>1520</v>
      </c>
      <c r="R496" t="s">
        <v>39</v>
      </c>
      <c r="S496" t="s">
        <v>40</v>
      </c>
      <c r="T496" s="1">
        <v>42781</v>
      </c>
      <c r="U496">
        <v>0</v>
      </c>
      <c r="V496">
        <v>45420</v>
      </c>
      <c r="W496">
        <f>Table_Query_from_parkirtol_50[[#This Row],[max]]-Table_Query_from_parkirtol_50[[#This Row],[min]]</f>
        <v>45420</v>
      </c>
    </row>
    <row r="497" spans="1:23" hidden="1" x14ac:dyDescent="0.25">
      <c r="A497">
        <v>1662</v>
      </c>
      <c r="B497">
        <v>2016</v>
      </c>
      <c r="C497">
        <v>1650</v>
      </c>
      <c r="D497" t="s">
        <v>19</v>
      </c>
      <c r="E497" t="s">
        <v>715</v>
      </c>
      <c r="F497" t="s">
        <v>173</v>
      </c>
      <c r="G497" t="s">
        <v>145</v>
      </c>
      <c r="H497" s="1">
        <v>42391</v>
      </c>
      <c r="I497" t="s">
        <v>23</v>
      </c>
      <c r="J497">
        <v>2</v>
      </c>
      <c r="K497">
        <v>1741</v>
      </c>
      <c r="L497" t="s">
        <v>716</v>
      </c>
      <c r="M497" t="s">
        <v>25</v>
      </c>
      <c r="N497" t="s">
        <v>32</v>
      </c>
      <c r="O497" s="1">
        <v>42391</v>
      </c>
      <c r="P497">
        <v>7800</v>
      </c>
      <c r="Q497" t="s">
        <v>1520</v>
      </c>
      <c r="R497" t="s">
        <v>39</v>
      </c>
      <c r="S497" t="s">
        <v>40</v>
      </c>
      <c r="T497" s="1">
        <v>42781</v>
      </c>
      <c r="U497">
        <v>1741</v>
      </c>
      <c r="V497">
        <v>8839</v>
      </c>
      <c r="W497">
        <f>Table_Query_from_parkirtol_50[[#This Row],[max]]-Table_Query_from_parkirtol_50[[#This Row],[min]]</f>
        <v>7098</v>
      </c>
    </row>
    <row r="498" spans="1:23" hidden="1" x14ac:dyDescent="0.25">
      <c r="A498">
        <v>693</v>
      </c>
      <c r="B498">
        <v>2016</v>
      </c>
      <c r="C498">
        <v>682</v>
      </c>
      <c r="D498" t="s">
        <v>19</v>
      </c>
      <c r="E498" t="s">
        <v>526</v>
      </c>
      <c r="F498" t="s">
        <v>184</v>
      </c>
      <c r="G498" t="s">
        <v>527</v>
      </c>
      <c r="H498" s="1">
        <v>42380</v>
      </c>
      <c r="I498" t="s">
        <v>23</v>
      </c>
      <c r="J498">
        <v>2</v>
      </c>
      <c r="K498">
        <v>1963</v>
      </c>
      <c r="L498" t="s">
        <v>528</v>
      </c>
      <c r="M498" t="s">
        <v>25</v>
      </c>
      <c r="N498" t="s">
        <v>32</v>
      </c>
      <c r="O498" s="1">
        <v>42380</v>
      </c>
      <c r="P498">
        <v>7900</v>
      </c>
      <c r="Q498" t="s">
        <v>1520</v>
      </c>
      <c r="R498" t="s">
        <v>39</v>
      </c>
      <c r="S498" t="s">
        <v>40</v>
      </c>
      <c r="T498" s="1">
        <v>42781</v>
      </c>
      <c r="U498">
        <v>1963</v>
      </c>
      <c r="V498">
        <v>26715</v>
      </c>
      <c r="W498">
        <f>Table_Query_from_parkirtol_50[[#This Row],[max]]-Table_Query_from_parkirtol_50[[#This Row],[min]]</f>
        <v>24752</v>
      </c>
    </row>
    <row r="499" spans="1:23" hidden="1" x14ac:dyDescent="0.25">
      <c r="A499">
        <v>346</v>
      </c>
      <c r="B499">
        <v>2016</v>
      </c>
      <c r="C499">
        <v>335</v>
      </c>
      <c r="D499" t="s">
        <v>19</v>
      </c>
      <c r="E499" t="s">
        <v>35</v>
      </c>
      <c r="F499" t="s">
        <v>36</v>
      </c>
      <c r="G499" t="s">
        <v>37</v>
      </c>
      <c r="H499" s="1">
        <v>42373</v>
      </c>
      <c r="I499" t="s">
        <v>23</v>
      </c>
      <c r="J499">
        <v>2</v>
      </c>
      <c r="K499">
        <v>973</v>
      </c>
      <c r="L499" t="s">
        <v>38</v>
      </c>
      <c r="M499" t="s">
        <v>25</v>
      </c>
      <c r="N499" t="s">
        <v>32</v>
      </c>
      <c r="O499" s="1">
        <v>42373</v>
      </c>
      <c r="P499">
        <v>8250</v>
      </c>
      <c r="Q499" t="s">
        <v>1520</v>
      </c>
      <c r="R499" t="s">
        <v>39</v>
      </c>
      <c r="S499" t="s">
        <v>40</v>
      </c>
      <c r="T499" s="1">
        <v>42781</v>
      </c>
      <c r="U499">
        <v>973</v>
      </c>
      <c r="V499">
        <v>3563</v>
      </c>
      <c r="W499">
        <f>Table_Query_from_parkirtol_50[[#This Row],[max]]-Table_Query_from_parkirtol_50[[#This Row],[min]]</f>
        <v>2590</v>
      </c>
    </row>
    <row r="500" spans="1:23" hidden="1" x14ac:dyDescent="0.25">
      <c r="A500">
        <v>650</v>
      </c>
      <c r="B500">
        <v>2016</v>
      </c>
      <c r="C500">
        <v>639</v>
      </c>
      <c r="D500" t="s">
        <v>19</v>
      </c>
      <c r="E500" t="s">
        <v>501</v>
      </c>
      <c r="F500" t="s">
        <v>184</v>
      </c>
      <c r="G500" t="s">
        <v>145</v>
      </c>
      <c r="H500" s="1">
        <v>42377</v>
      </c>
      <c r="I500" t="s">
        <v>23</v>
      </c>
      <c r="J500">
        <v>2</v>
      </c>
      <c r="K500">
        <v>3720</v>
      </c>
      <c r="L500" t="s">
        <v>502</v>
      </c>
      <c r="M500" t="s">
        <v>25</v>
      </c>
      <c r="N500" t="s">
        <v>32</v>
      </c>
      <c r="O500" s="1">
        <v>42377</v>
      </c>
      <c r="P500">
        <v>7900</v>
      </c>
      <c r="Q500" t="s">
        <v>1520</v>
      </c>
      <c r="R500" t="s">
        <v>39</v>
      </c>
      <c r="S500" t="s">
        <v>40</v>
      </c>
      <c r="T500" s="1">
        <v>42781</v>
      </c>
      <c r="U500">
        <v>0</v>
      </c>
      <c r="V500">
        <v>9132</v>
      </c>
      <c r="W500">
        <f>Table_Query_from_parkirtol_50[[#This Row],[max]]-Table_Query_from_parkirtol_50[[#This Row],[min]]</f>
        <v>9132</v>
      </c>
    </row>
    <row r="501" spans="1:23" hidden="1" x14ac:dyDescent="0.25">
      <c r="A501">
        <v>1473</v>
      </c>
      <c r="B501">
        <v>2016</v>
      </c>
      <c r="C501">
        <v>1461</v>
      </c>
      <c r="D501" t="s">
        <v>19</v>
      </c>
      <c r="E501" t="s">
        <v>681</v>
      </c>
      <c r="F501" t="s">
        <v>184</v>
      </c>
      <c r="G501" t="s">
        <v>378</v>
      </c>
      <c r="H501" s="1">
        <v>42388</v>
      </c>
      <c r="I501" t="s">
        <v>23</v>
      </c>
      <c r="J501">
        <v>2</v>
      </c>
      <c r="K501">
        <v>1865</v>
      </c>
      <c r="L501" t="s">
        <v>682</v>
      </c>
      <c r="M501" t="s">
        <v>25</v>
      </c>
      <c r="N501" t="s">
        <v>32</v>
      </c>
      <c r="O501" s="1">
        <v>42388</v>
      </c>
      <c r="P501">
        <v>7900</v>
      </c>
      <c r="Q501" t="s">
        <v>1520</v>
      </c>
      <c r="R501" t="s">
        <v>39</v>
      </c>
      <c r="S501" t="s">
        <v>40</v>
      </c>
      <c r="T501" s="1">
        <v>42781</v>
      </c>
      <c r="U501">
        <v>1865</v>
      </c>
      <c r="V501">
        <v>4968</v>
      </c>
      <c r="W501">
        <f>Table_Query_from_parkirtol_50[[#This Row],[max]]-Table_Query_from_parkirtol_50[[#This Row],[min]]</f>
        <v>3103</v>
      </c>
    </row>
    <row r="502" spans="1:23" hidden="1" x14ac:dyDescent="0.25">
      <c r="A502">
        <v>660</v>
      </c>
      <c r="B502">
        <v>2016</v>
      </c>
      <c r="C502">
        <v>649</v>
      </c>
      <c r="D502" t="s">
        <v>19</v>
      </c>
      <c r="E502" t="s">
        <v>512</v>
      </c>
      <c r="F502" t="s">
        <v>238</v>
      </c>
      <c r="G502" t="s">
        <v>239</v>
      </c>
      <c r="H502" s="1">
        <v>42377</v>
      </c>
      <c r="I502" t="s">
        <v>23</v>
      </c>
      <c r="J502">
        <v>2</v>
      </c>
      <c r="K502">
        <v>3410</v>
      </c>
      <c r="L502" t="s">
        <v>513</v>
      </c>
      <c r="M502" t="s">
        <v>25</v>
      </c>
      <c r="N502" t="s">
        <v>32</v>
      </c>
      <c r="O502" s="1">
        <v>42377</v>
      </c>
      <c r="P502">
        <v>7900</v>
      </c>
      <c r="Q502" t="s">
        <v>1520</v>
      </c>
      <c r="R502" t="s">
        <v>39</v>
      </c>
      <c r="S502" t="s">
        <v>40</v>
      </c>
      <c r="T502" s="1">
        <v>42781</v>
      </c>
      <c r="U502">
        <v>0</v>
      </c>
      <c r="V502">
        <v>76320</v>
      </c>
      <c r="W502">
        <f>Table_Query_from_parkirtol_50[[#This Row],[max]]-Table_Query_from_parkirtol_50[[#This Row],[min]]</f>
        <v>76320</v>
      </c>
    </row>
    <row r="503" spans="1:23" hidden="1" x14ac:dyDescent="0.25">
      <c r="A503">
        <v>450</v>
      </c>
      <c r="B503">
        <v>2016</v>
      </c>
      <c r="C503">
        <v>439</v>
      </c>
      <c r="D503" t="s">
        <v>19</v>
      </c>
      <c r="E503" t="s">
        <v>237</v>
      </c>
      <c r="F503" t="s">
        <v>238</v>
      </c>
      <c r="G503" t="s">
        <v>239</v>
      </c>
      <c r="H503" s="1">
        <v>42374</v>
      </c>
      <c r="I503" t="s">
        <v>23</v>
      </c>
      <c r="J503">
        <v>2</v>
      </c>
      <c r="K503">
        <v>2345</v>
      </c>
      <c r="L503" t="s">
        <v>240</v>
      </c>
      <c r="M503" t="s">
        <v>241</v>
      </c>
      <c r="N503" t="s">
        <v>32</v>
      </c>
      <c r="O503" s="1">
        <v>42374</v>
      </c>
      <c r="P503">
        <v>7900</v>
      </c>
      <c r="Q503" t="s">
        <v>1520</v>
      </c>
      <c r="R503" t="s">
        <v>39</v>
      </c>
      <c r="S503" t="s">
        <v>40</v>
      </c>
      <c r="T503" s="1">
        <v>42781</v>
      </c>
      <c r="U503">
        <v>2345</v>
      </c>
      <c r="V503">
        <v>6659</v>
      </c>
      <c r="W503">
        <f>Table_Query_from_parkirtol_50[[#This Row],[max]]-Table_Query_from_parkirtol_50[[#This Row],[min]]</f>
        <v>4314</v>
      </c>
    </row>
    <row r="504" spans="1:23" hidden="1" x14ac:dyDescent="0.25">
      <c r="A504">
        <v>532</v>
      </c>
      <c r="B504">
        <v>2016</v>
      </c>
      <c r="C504">
        <v>521</v>
      </c>
      <c r="D504" t="s">
        <v>19</v>
      </c>
      <c r="E504" t="s">
        <v>366</v>
      </c>
      <c r="F504" t="s">
        <v>206</v>
      </c>
      <c r="G504" t="s">
        <v>367</v>
      </c>
      <c r="H504" s="1">
        <v>42375</v>
      </c>
      <c r="I504" t="s">
        <v>23</v>
      </c>
      <c r="J504">
        <v>2</v>
      </c>
      <c r="K504">
        <v>2618</v>
      </c>
      <c r="L504" t="s">
        <v>368</v>
      </c>
      <c r="M504" t="s">
        <v>25</v>
      </c>
      <c r="N504" t="s">
        <v>32</v>
      </c>
      <c r="O504" s="1">
        <v>42375</v>
      </c>
      <c r="P504">
        <v>7900</v>
      </c>
      <c r="Q504" t="s">
        <v>1520</v>
      </c>
      <c r="R504" t="s">
        <v>39</v>
      </c>
      <c r="S504" t="s">
        <v>40</v>
      </c>
      <c r="T504" s="1">
        <v>42781</v>
      </c>
      <c r="U504">
        <v>0</v>
      </c>
      <c r="V504">
        <v>9157</v>
      </c>
      <c r="W504">
        <f>Table_Query_from_parkirtol_50[[#This Row],[max]]-Table_Query_from_parkirtol_50[[#This Row],[min]]</f>
        <v>9157</v>
      </c>
    </row>
    <row r="505" spans="1:23" hidden="1" x14ac:dyDescent="0.25">
      <c r="A505">
        <v>25958</v>
      </c>
      <c r="B505">
        <v>2017</v>
      </c>
      <c r="C505">
        <v>5729</v>
      </c>
      <c r="D505" t="s">
        <v>19</v>
      </c>
      <c r="E505" t="s">
        <v>1163</v>
      </c>
      <c r="F505" t="s">
        <v>424</v>
      </c>
      <c r="G505" t="s">
        <v>1164</v>
      </c>
      <c r="H505" s="1">
        <v>42835</v>
      </c>
      <c r="I505" t="s">
        <v>23</v>
      </c>
      <c r="J505">
        <v>2</v>
      </c>
      <c r="K505">
        <v>2</v>
      </c>
      <c r="L505" t="s">
        <v>1043</v>
      </c>
      <c r="M505" t="s">
        <v>25</v>
      </c>
      <c r="N505" t="s">
        <v>32</v>
      </c>
      <c r="O505" s="1">
        <v>42835</v>
      </c>
      <c r="P505">
        <v>7400</v>
      </c>
      <c r="Q505" t="s">
        <v>1520</v>
      </c>
      <c r="R505" t="s">
        <v>1069</v>
      </c>
      <c r="S505" t="s">
        <v>1070</v>
      </c>
      <c r="T505" s="1">
        <v>43555</v>
      </c>
      <c r="U505">
        <v>2</v>
      </c>
      <c r="V505">
        <v>3509</v>
      </c>
      <c r="W505">
        <f>Table_Query_from_parkirtol_50[[#This Row],[max]]-Table_Query_from_parkirtol_50[[#This Row],[min]]</f>
        <v>3507</v>
      </c>
    </row>
    <row r="506" spans="1:23" hidden="1" x14ac:dyDescent="0.25">
      <c r="A506">
        <v>26139</v>
      </c>
      <c r="B506">
        <v>2017</v>
      </c>
      <c r="C506">
        <v>5910</v>
      </c>
      <c r="D506" t="s">
        <v>19</v>
      </c>
      <c r="E506" t="s">
        <v>1206</v>
      </c>
      <c r="F506" t="s">
        <v>940</v>
      </c>
      <c r="G506" t="s">
        <v>1207</v>
      </c>
      <c r="H506" s="1">
        <v>42838</v>
      </c>
      <c r="I506" t="s">
        <v>23</v>
      </c>
      <c r="J506">
        <v>2</v>
      </c>
      <c r="K506">
        <v>88</v>
      </c>
      <c r="L506" t="s">
        <v>578</v>
      </c>
      <c r="M506" t="s">
        <v>25</v>
      </c>
      <c r="N506" t="s">
        <v>32</v>
      </c>
      <c r="O506" s="1">
        <v>42838</v>
      </c>
      <c r="P506">
        <v>7400</v>
      </c>
      <c r="Q506" t="s">
        <v>1520</v>
      </c>
      <c r="R506" t="s">
        <v>1069</v>
      </c>
      <c r="S506" t="s">
        <v>1070</v>
      </c>
      <c r="T506" s="1">
        <v>43555</v>
      </c>
      <c r="U506">
        <v>88</v>
      </c>
      <c r="V506">
        <v>9185</v>
      </c>
      <c r="W506">
        <f>Table_Query_from_parkirtol_50[[#This Row],[max]]-Table_Query_from_parkirtol_50[[#This Row],[min]]</f>
        <v>9097</v>
      </c>
    </row>
    <row r="507" spans="1:23" hidden="1" x14ac:dyDescent="0.25">
      <c r="A507">
        <v>26177</v>
      </c>
      <c r="B507">
        <v>2017</v>
      </c>
      <c r="C507">
        <v>5948</v>
      </c>
      <c r="D507" t="s">
        <v>19</v>
      </c>
      <c r="E507" t="s">
        <v>1215</v>
      </c>
      <c r="F507" t="s">
        <v>147</v>
      </c>
      <c r="G507" t="s">
        <v>1216</v>
      </c>
      <c r="H507" s="1">
        <v>42842</v>
      </c>
      <c r="I507" t="s">
        <v>23</v>
      </c>
      <c r="J507">
        <v>2</v>
      </c>
      <c r="K507">
        <v>2</v>
      </c>
      <c r="L507" t="s">
        <v>1217</v>
      </c>
      <c r="M507" t="s">
        <v>25</v>
      </c>
      <c r="N507" t="s">
        <v>32</v>
      </c>
      <c r="O507" s="1">
        <v>42842</v>
      </c>
      <c r="P507">
        <v>7400</v>
      </c>
      <c r="Q507" t="s">
        <v>1520</v>
      </c>
      <c r="R507" t="s">
        <v>1069</v>
      </c>
      <c r="S507" t="s">
        <v>1070</v>
      </c>
      <c r="T507" s="1">
        <v>43555</v>
      </c>
      <c r="U507">
        <v>2</v>
      </c>
      <c r="V507">
        <v>9169</v>
      </c>
      <c r="W507">
        <f>Table_Query_from_parkirtol_50[[#This Row],[max]]-Table_Query_from_parkirtol_50[[#This Row],[min]]</f>
        <v>9167</v>
      </c>
    </row>
    <row r="508" spans="1:23" hidden="1" x14ac:dyDescent="0.25">
      <c r="A508">
        <v>25732</v>
      </c>
      <c r="B508">
        <v>2017</v>
      </c>
      <c r="C508">
        <v>5503</v>
      </c>
      <c r="D508" t="s">
        <v>19</v>
      </c>
      <c r="E508" t="s">
        <v>1092</v>
      </c>
      <c r="F508" t="s">
        <v>147</v>
      </c>
      <c r="G508" t="s">
        <v>1093</v>
      </c>
      <c r="H508" s="1">
        <v>42830</v>
      </c>
      <c r="I508" t="s">
        <v>23</v>
      </c>
      <c r="J508">
        <v>2</v>
      </c>
      <c r="K508">
        <v>16674</v>
      </c>
      <c r="L508" t="s">
        <v>236</v>
      </c>
      <c r="M508" t="s">
        <v>25</v>
      </c>
      <c r="N508" t="s">
        <v>32</v>
      </c>
      <c r="O508" s="1">
        <v>42830</v>
      </c>
      <c r="P508">
        <v>7400</v>
      </c>
      <c r="Q508" t="s">
        <v>1520</v>
      </c>
      <c r="R508" t="s">
        <v>1069</v>
      </c>
      <c r="S508" t="s">
        <v>1070</v>
      </c>
      <c r="T508" s="1">
        <v>43555</v>
      </c>
      <c r="U508">
        <v>401</v>
      </c>
      <c r="V508">
        <v>16674</v>
      </c>
      <c r="W508">
        <f>Table_Query_from_parkirtol_50[[#This Row],[max]]-Table_Query_from_parkirtol_50[[#This Row],[min]]</f>
        <v>16273</v>
      </c>
    </row>
    <row r="509" spans="1:23" hidden="1" x14ac:dyDescent="0.25">
      <c r="A509">
        <v>25829</v>
      </c>
      <c r="B509">
        <v>2017</v>
      </c>
      <c r="C509">
        <v>5600</v>
      </c>
      <c r="D509" t="s">
        <v>19</v>
      </c>
      <c r="E509" t="s">
        <v>1136</v>
      </c>
      <c r="F509" t="s">
        <v>1011</v>
      </c>
      <c r="G509" t="s">
        <v>998</v>
      </c>
      <c r="H509" s="1">
        <v>42831</v>
      </c>
      <c r="I509" t="s">
        <v>23</v>
      </c>
      <c r="J509">
        <v>2</v>
      </c>
      <c r="K509">
        <v>1</v>
      </c>
      <c r="L509" t="s">
        <v>151</v>
      </c>
      <c r="M509" t="s">
        <v>25</v>
      </c>
      <c r="N509" t="s">
        <v>32</v>
      </c>
      <c r="O509" s="1">
        <v>42831</v>
      </c>
      <c r="P509">
        <v>7400</v>
      </c>
      <c r="Q509" t="s">
        <v>1520</v>
      </c>
      <c r="R509" t="s">
        <v>1069</v>
      </c>
      <c r="S509" t="s">
        <v>1070</v>
      </c>
      <c r="T509" s="1">
        <v>43555</v>
      </c>
      <c r="U509">
        <v>1</v>
      </c>
      <c r="V509">
        <v>3061</v>
      </c>
      <c r="W509">
        <f>Table_Query_from_parkirtol_50[[#This Row],[max]]-Table_Query_from_parkirtol_50[[#This Row],[min]]</f>
        <v>3060</v>
      </c>
    </row>
    <row r="510" spans="1:23" hidden="1" x14ac:dyDescent="0.25">
      <c r="A510">
        <v>30923</v>
      </c>
      <c r="B510">
        <v>2017</v>
      </c>
      <c r="C510">
        <v>10694</v>
      </c>
      <c r="D510" t="s">
        <v>19</v>
      </c>
      <c r="E510" t="s">
        <v>1295</v>
      </c>
      <c r="F510" t="s">
        <v>1059</v>
      </c>
      <c r="G510" t="s">
        <v>1005</v>
      </c>
      <c r="H510" s="1">
        <v>42934</v>
      </c>
      <c r="I510" t="s">
        <v>23</v>
      </c>
      <c r="J510">
        <v>2</v>
      </c>
      <c r="K510">
        <v>1298</v>
      </c>
      <c r="L510" t="s">
        <v>806</v>
      </c>
      <c r="M510" t="s">
        <v>25</v>
      </c>
      <c r="N510" t="s">
        <v>32</v>
      </c>
      <c r="O510" s="1">
        <v>42935</v>
      </c>
      <c r="P510">
        <v>7500</v>
      </c>
      <c r="Q510" t="s">
        <v>1520</v>
      </c>
      <c r="R510" t="s">
        <v>1069</v>
      </c>
      <c r="S510" t="s">
        <v>1070</v>
      </c>
      <c r="T510" s="1">
        <v>43555</v>
      </c>
      <c r="U510">
        <v>1298</v>
      </c>
      <c r="V510">
        <v>6423</v>
      </c>
      <c r="W510">
        <f>Table_Query_from_parkirtol_50[[#This Row],[max]]-Table_Query_from_parkirtol_50[[#This Row],[min]]</f>
        <v>5125</v>
      </c>
    </row>
    <row r="511" spans="1:23" hidden="1" x14ac:dyDescent="0.25">
      <c r="A511">
        <v>25729</v>
      </c>
      <c r="B511">
        <v>2017</v>
      </c>
      <c r="C511">
        <v>5500</v>
      </c>
      <c r="D511" t="s">
        <v>19</v>
      </c>
      <c r="E511" t="s">
        <v>1090</v>
      </c>
      <c r="F511" t="s">
        <v>1059</v>
      </c>
      <c r="G511" t="s">
        <v>1025</v>
      </c>
      <c r="H511" s="1">
        <v>42830</v>
      </c>
      <c r="I511" t="s">
        <v>23</v>
      </c>
      <c r="J511">
        <v>2</v>
      </c>
      <c r="K511">
        <v>0</v>
      </c>
      <c r="L511" t="s">
        <v>1091</v>
      </c>
      <c r="M511" t="s">
        <v>25</v>
      </c>
      <c r="N511" t="s">
        <v>32</v>
      </c>
      <c r="O511" s="1">
        <v>42830</v>
      </c>
      <c r="P511">
        <v>7400</v>
      </c>
      <c r="Q511" t="s">
        <v>1520</v>
      </c>
      <c r="R511" t="s">
        <v>1069</v>
      </c>
      <c r="S511" t="s">
        <v>1070</v>
      </c>
      <c r="T511" s="1">
        <v>43555</v>
      </c>
      <c r="U511">
        <v>0</v>
      </c>
      <c r="V511">
        <v>13217</v>
      </c>
      <c r="W511">
        <f>Table_Query_from_parkirtol_50[[#This Row],[max]]-Table_Query_from_parkirtol_50[[#This Row],[min]]</f>
        <v>13217</v>
      </c>
    </row>
    <row r="512" spans="1:23" hidden="1" x14ac:dyDescent="0.25">
      <c r="A512">
        <v>25830</v>
      </c>
      <c r="B512">
        <v>2017</v>
      </c>
      <c r="C512">
        <v>5601</v>
      </c>
      <c r="D512" t="s">
        <v>19</v>
      </c>
      <c r="E512" t="s">
        <v>1137</v>
      </c>
      <c r="F512" t="s">
        <v>996</v>
      </c>
      <c r="G512" t="s">
        <v>1138</v>
      </c>
      <c r="H512" s="1">
        <v>42831</v>
      </c>
      <c r="I512" t="s">
        <v>23</v>
      </c>
      <c r="J512">
        <v>2</v>
      </c>
      <c r="K512">
        <v>0</v>
      </c>
      <c r="L512" t="s">
        <v>1139</v>
      </c>
      <c r="M512" t="s">
        <v>25</v>
      </c>
      <c r="N512" t="s">
        <v>32</v>
      </c>
      <c r="O512" s="1">
        <v>42831</v>
      </c>
      <c r="P512">
        <v>7400</v>
      </c>
      <c r="Q512" t="s">
        <v>1520</v>
      </c>
      <c r="R512" t="s">
        <v>1069</v>
      </c>
      <c r="S512" t="s">
        <v>1070</v>
      </c>
      <c r="T512" s="1">
        <v>43555</v>
      </c>
      <c r="U512">
        <v>0</v>
      </c>
      <c r="V512">
        <v>2088</v>
      </c>
      <c r="W512">
        <f>Table_Query_from_parkirtol_50[[#This Row],[max]]-Table_Query_from_parkirtol_50[[#This Row],[min]]</f>
        <v>2088</v>
      </c>
    </row>
    <row r="513" spans="1:23" hidden="1" x14ac:dyDescent="0.25">
      <c r="A513">
        <v>26381</v>
      </c>
      <c r="B513">
        <v>2017</v>
      </c>
      <c r="C513">
        <v>6152</v>
      </c>
      <c r="D513" t="s">
        <v>19</v>
      </c>
      <c r="E513" t="s">
        <v>1249</v>
      </c>
      <c r="F513" t="s">
        <v>1009</v>
      </c>
      <c r="G513" t="s">
        <v>347</v>
      </c>
      <c r="H513" s="1">
        <v>42844</v>
      </c>
      <c r="I513" t="s">
        <v>23</v>
      </c>
      <c r="J513">
        <v>2</v>
      </c>
      <c r="K513">
        <v>2</v>
      </c>
      <c r="L513" t="s">
        <v>1250</v>
      </c>
      <c r="M513" t="s">
        <v>25</v>
      </c>
      <c r="N513" t="s">
        <v>26</v>
      </c>
      <c r="O513" s="1"/>
      <c r="P513">
        <v>0</v>
      </c>
      <c r="Q513" t="s">
        <v>1520</v>
      </c>
      <c r="R513" t="s">
        <v>1069</v>
      </c>
      <c r="S513" t="s">
        <v>1070</v>
      </c>
      <c r="T513" s="1">
        <v>43555</v>
      </c>
      <c r="U513">
        <v>2</v>
      </c>
      <c r="V513">
        <v>10114</v>
      </c>
      <c r="W513">
        <f>Table_Query_from_parkirtol_50[[#This Row],[max]]-Table_Query_from_parkirtol_50[[#This Row],[min]]</f>
        <v>10112</v>
      </c>
    </row>
    <row r="514" spans="1:23" hidden="1" x14ac:dyDescent="0.25">
      <c r="A514">
        <v>26359</v>
      </c>
      <c r="B514">
        <v>2017</v>
      </c>
      <c r="C514">
        <v>6130</v>
      </c>
      <c r="D514" t="s">
        <v>19</v>
      </c>
      <c r="E514" t="s">
        <v>1243</v>
      </c>
      <c r="F514" t="s">
        <v>53</v>
      </c>
      <c r="G514" t="s">
        <v>921</v>
      </c>
      <c r="H514" s="1">
        <v>42844</v>
      </c>
      <c r="I514" t="s">
        <v>23</v>
      </c>
      <c r="J514">
        <v>2</v>
      </c>
      <c r="K514">
        <v>2</v>
      </c>
      <c r="L514" t="s">
        <v>596</v>
      </c>
      <c r="M514" t="s">
        <v>25</v>
      </c>
      <c r="N514" t="s">
        <v>32</v>
      </c>
      <c r="O514" s="1">
        <v>42844</v>
      </c>
      <c r="P514">
        <v>7400</v>
      </c>
      <c r="Q514" t="s">
        <v>1520</v>
      </c>
      <c r="R514" t="s">
        <v>1069</v>
      </c>
      <c r="S514" t="s">
        <v>1070</v>
      </c>
      <c r="T514" s="1">
        <v>43555</v>
      </c>
      <c r="U514">
        <v>0</v>
      </c>
      <c r="V514">
        <v>26536</v>
      </c>
      <c r="W514">
        <f>Table_Query_from_parkirtol_50[[#This Row],[max]]-Table_Query_from_parkirtol_50[[#This Row],[min]]</f>
        <v>26536</v>
      </c>
    </row>
    <row r="515" spans="1:23" hidden="1" x14ac:dyDescent="0.25">
      <c r="A515">
        <v>25961</v>
      </c>
      <c r="B515">
        <v>2017</v>
      </c>
      <c r="C515">
        <v>5732</v>
      </c>
      <c r="D515" t="s">
        <v>19</v>
      </c>
      <c r="E515" t="s">
        <v>1165</v>
      </c>
      <c r="F515" t="s">
        <v>199</v>
      </c>
      <c r="G515" t="s">
        <v>199</v>
      </c>
      <c r="H515" s="1">
        <v>42837</v>
      </c>
      <c r="I515" t="s">
        <v>23</v>
      </c>
      <c r="J515">
        <v>2</v>
      </c>
      <c r="K515">
        <v>15894</v>
      </c>
      <c r="L515" t="s">
        <v>200</v>
      </c>
      <c r="M515" t="s">
        <v>25</v>
      </c>
      <c r="N515" t="s">
        <v>32</v>
      </c>
      <c r="O515" s="1">
        <v>42837</v>
      </c>
      <c r="P515">
        <v>7400</v>
      </c>
      <c r="Q515" t="s">
        <v>1520</v>
      </c>
      <c r="R515" t="s">
        <v>1069</v>
      </c>
      <c r="S515" t="s">
        <v>1070</v>
      </c>
      <c r="T515" s="1">
        <v>43555</v>
      </c>
      <c r="U515">
        <v>95</v>
      </c>
      <c r="V515">
        <v>21761</v>
      </c>
      <c r="W515">
        <f>Table_Query_from_parkirtol_50[[#This Row],[max]]-Table_Query_from_parkirtol_50[[#This Row],[min]]</f>
        <v>21666</v>
      </c>
    </row>
    <row r="516" spans="1:23" hidden="1" x14ac:dyDescent="0.25">
      <c r="A516">
        <v>25971</v>
      </c>
      <c r="B516">
        <v>2017</v>
      </c>
      <c r="C516">
        <v>5742</v>
      </c>
      <c r="D516" t="s">
        <v>19</v>
      </c>
      <c r="E516" t="s">
        <v>1167</v>
      </c>
      <c r="F516" t="s">
        <v>1059</v>
      </c>
      <c r="G516" t="s">
        <v>1005</v>
      </c>
      <c r="H516" s="1">
        <v>42835</v>
      </c>
      <c r="I516" t="s">
        <v>23</v>
      </c>
      <c r="J516">
        <v>2</v>
      </c>
      <c r="K516">
        <v>1</v>
      </c>
      <c r="L516" t="s">
        <v>519</v>
      </c>
      <c r="M516" t="s">
        <v>25</v>
      </c>
      <c r="N516" t="s">
        <v>32</v>
      </c>
      <c r="O516" s="1">
        <v>42835</v>
      </c>
      <c r="P516">
        <v>7400</v>
      </c>
      <c r="Q516" t="s">
        <v>1520</v>
      </c>
      <c r="R516" t="s">
        <v>1069</v>
      </c>
      <c r="S516" t="s">
        <v>1070</v>
      </c>
      <c r="T516" s="1">
        <v>43555</v>
      </c>
      <c r="U516">
        <v>1</v>
      </c>
      <c r="V516">
        <v>2749</v>
      </c>
      <c r="W516">
        <f>Table_Query_from_parkirtol_50[[#This Row],[max]]-Table_Query_from_parkirtol_50[[#This Row],[min]]</f>
        <v>2748</v>
      </c>
    </row>
    <row r="517" spans="1:23" hidden="1" x14ac:dyDescent="0.25">
      <c r="A517">
        <v>25808</v>
      </c>
      <c r="B517">
        <v>2017</v>
      </c>
      <c r="C517">
        <v>5579</v>
      </c>
      <c r="D517" t="s">
        <v>19</v>
      </c>
      <c r="E517" t="s">
        <v>1121</v>
      </c>
      <c r="F517" t="s">
        <v>941</v>
      </c>
      <c r="G517" t="s">
        <v>928</v>
      </c>
      <c r="H517" s="1">
        <v>42831</v>
      </c>
      <c r="I517" t="s">
        <v>23</v>
      </c>
      <c r="J517">
        <v>2</v>
      </c>
      <c r="K517">
        <v>1</v>
      </c>
      <c r="L517" t="s">
        <v>721</v>
      </c>
      <c r="M517" t="s">
        <v>25</v>
      </c>
      <c r="N517" t="s">
        <v>32</v>
      </c>
      <c r="O517" s="1">
        <v>42831</v>
      </c>
      <c r="P517">
        <v>7400</v>
      </c>
      <c r="Q517" t="s">
        <v>1520</v>
      </c>
      <c r="R517" t="s">
        <v>1069</v>
      </c>
      <c r="S517" t="s">
        <v>1070</v>
      </c>
      <c r="T517" s="1">
        <v>43555</v>
      </c>
      <c r="U517">
        <v>1</v>
      </c>
      <c r="V517">
        <v>1821</v>
      </c>
      <c r="W517">
        <f>Table_Query_from_parkirtol_50[[#This Row],[max]]-Table_Query_from_parkirtol_50[[#This Row],[min]]</f>
        <v>1820</v>
      </c>
    </row>
    <row r="518" spans="1:23" hidden="1" x14ac:dyDescent="0.25">
      <c r="A518">
        <v>25821</v>
      </c>
      <c r="B518">
        <v>2017</v>
      </c>
      <c r="C518">
        <v>5592</v>
      </c>
      <c r="D518" t="s">
        <v>19</v>
      </c>
      <c r="E518" t="s">
        <v>1126</v>
      </c>
      <c r="F518" t="s">
        <v>439</v>
      </c>
      <c r="G518" t="s">
        <v>1023</v>
      </c>
      <c r="H518" s="1">
        <v>42831</v>
      </c>
      <c r="I518" t="s">
        <v>23</v>
      </c>
      <c r="J518">
        <v>2</v>
      </c>
      <c r="K518">
        <v>5</v>
      </c>
      <c r="L518" t="s">
        <v>226</v>
      </c>
      <c r="M518" t="s">
        <v>25</v>
      </c>
      <c r="N518" t="s">
        <v>32</v>
      </c>
      <c r="O518" s="1">
        <v>42831</v>
      </c>
      <c r="P518">
        <v>7400</v>
      </c>
      <c r="Q518" t="s">
        <v>1520</v>
      </c>
      <c r="R518" t="s">
        <v>1069</v>
      </c>
      <c r="S518" t="s">
        <v>1070</v>
      </c>
      <c r="T518" s="1">
        <v>43555</v>
      </c>
      <c r="U518">
        <v>5</v>
      </c>
      <c r="V518">
        <v>4516</v>
      </c>
      <c r="W518">
        <f>Table_Query_from_parkirtol_50[[#This Row],[max]]-Table_Query_from_parkirtol_50[[#This Row],[min]]</f>
        <v>4511</v>
      </c>
    </row>
    <row r="519" spans="1:23" hidden="1" x14ac:dyDescent="0.25">
      <c r="A519">
        <v>26062</v>
      </c>
      <c r="B519">
        <v>2017</v>
      </c>
      <c r="C519">
        <v>5833</v>
      </c>
      <c r="D519" t="s">
        <v>19</v>
      </c>
      <c r="E519" t="s">
        <v>1188</v>
      </c>
      <c r="F519" t="s">
        <v>87</v>
      </c>
      <c r="G519" t="s">
        <v>88</v>
      </c>
      <c r="H519" s="1">
        <v>42837</v>
      </c>
      <c r="I519" t="s">
        <v>23</v>
      </c>
      <c r="J519">
        <v>2</v>
      </c>
      <c r="K519">
        <v>1</v>
      </c>
      <c r="L519" t="s">
        <v>777</v>
      </c>
      <c r="M519" t="s">
        <v>25</v>
      </c>
      <c r="N519" t="s">
        <v>32</v>
      </c>
      <c r="O519" s="1">
        <v>42837</v>
      </c>
      <c r="P519">
        <v>7400</v>
      </c>
      <c r="Q519" t="s">
        <v>1520</v>
      </c>
      <c r="R519" t="s">
        <v>1069</v>
      </c>
      <c r="S519" t="s">
        <v>1070</v>
      </c>
      <c r="T519" s="1">
        <v>43555</v>
      </c>
      <c r="U519">
        <v>1</v>
      </c>
      <c r="V519">
        <v>104414</v>
      </c>
      <c r="W519">
        <f>Table_Query_from_parkirtol_50[[#This Row],[max]]-Table_Query_from_parkirtol_50[[#This Row],[min]]</f>
        <v>104413</v>
      </c>
    </row>
    <row r="520" spans="1:23" hidden="1" x14ac:dyDescent="0.25">
      <c r="A520">
        <v>26377</v>
      </c>
      <c r="B520">
        <v>2017</v>
      </c>
      <c r="C520">
        <v>6148</v>
      </c>
      <c r="D520" t="s">
        <v>19</v>
      </c>
      <c r="E520" t="s">
        <v>1247</v>
      </c>
      <c r="F520" t="s">
        <v>1009</v>
      </c>
      <c r="G520" t="s">
        <v>347</v>
      </c>
      <c r="H520" s="1">
        <v>42843</v>
      </c>
      <c r="I520" t="s">
        <v>23</v>
      </c>
      <c r="J520">
        <v>2</v>
      </c>
      <c r="K520">
        <v>2</v>
      </c>
      <c r="L520" t="s">
        <v>1248</v>
      </c>
      <c r="M520" t="s">
        <v>25</v>
      </c>
      <c r="N520" t="s">
        <v>32</v>
      </c>
      <c r="O520" s="1">
        <v>42843</v>
      </c>
      <c r="P520">
        <v>7400</v>
      </c>
      <c r="Q520" t="s">
        <v>1520</v>
      </c>
      <c r="R520" t="s">
        <v>1069</v>
      </c>
      <c r="S520" t="s">
        <v>1070</v>
      </c>
      <c r="T520" s="1">
        <v>43555</v>
      </c>
      <c r="U520">
        <v>2</v>
      </c>
      <c r="V520">
        <v>3202</v>
      </c>
      <c r="W520">
        <f>Table_Query_from_parkirtol_50[[#This Row],[max]]-Table_Query_from_parkirtol_50[[#This Row],[min]]</f>
        <v>3200</v>
      </c>
    </row>
    <row r="521" spans="1:23" hidden="1" x14ac:dyDescent="0.25">
      <c r="A521">
        <v>25799</v>
      </c>
      <c r="B521">
        <v>2017</v>
      </c>
      <c r="C521">
        <v>5570</v>
      </c>
      <c r="D521" t="s">
        <v>19</v>
      </c>
      <c r="E521" t="s">
        <v>1114</v>
      </c>
      <c r="F521" t="s">
        <v>173</v>
      </c>
      <c r="G521" t="s">
        <v>145</v>
      </c>
      <c r="H521" s="1">
        <v>42831</v>
      </c>
      <c r="I521" t="s">
        <v>23</v>
      </c>
      <c r="J521">
        <v>2</v>
      </c>
      <c r="K521">
        <v>5</v>
      </c>
      <c r="L521" t="s">
        <v>676</v>
      </c>
      <c r="M521" t="s">
        <v>25</v>
      </c>
      <c r="N521" t="s">
        <v>32</v>
      </c>
      <c r="O521" s="1">
        <v>42831</v>
      </c>
      <c r="P521">
        <v>7400</v>
      </c>
      <c r="Q521" t="s">
        <v>1520</v>
      </c>
      <c r="R521" t="s">
        <v>1069</v>
      </c>
      <c r="S521" t="s">
        <v>1070</v>
      </c>
      <c r="T521" s="1">
        <v>43555</v>
      </c>
      <c r="U521">
        <v>0</v>
      </c>
      <c r="V521">
        <v>4880</v>
      </c>
      <c r="W521">
        <f>Table_Query_from_parkirtol_50[[#This Row],[max]]-Table_Query_from_parkirtol_50[[#This Row],[min]]</f>
        <v>4880</v>
      </c>
    </row>
    <row r="522" spans="1:23" hidden="1" x14ac:dyDescent="0.25">
      <c r="A522">
        <v>25847</v>
      </c>
      <c r="B522">
        <v>2017</v>
      </c>
      <c r="C522">
        <v>5618</v>
      </c>
      <c r="D522" t="s">
        <v>19</v>
      </c>
      <c r="E522" t="s">
        <v>1140</v>
      </c>
      <c r="F522" t="s">
        <v>238</v>
      </c>
      <c r="G522" t="s">
        <v>929</v>
      </c>
      <c r="H522" s="1">
        <v>42832</v>
      </c>
      <c r="I522" t="s">
        <v>23</v>
      </c>
      <c r="J522">
        <v>2</v>
      </c>
      <c r="K522">
        <v>5</v>
      </c>
      <c r="L522" t="s">
        <v>930</v>
      </c>
      <c r="M522" t="s">
        <v>25</v>
      </c>
      <c r="N522" t="s">
        <v>32</v>
      </c>
      <c r="O522" s="1">
        <v>42832</v>
      </c>
      <c r="P522">
        <v>7400</v>
      </c>
      <c r="Q522" t="s">
        <v>1520</v>
      </c>
      <c r="R522" t="s">
        <v>1069</v>
      </c>
      <c r="S522" t="s">
        <v>1070</v>
      </c>
      <c r="T522" s="1">
        <v>43555</v>
      </c>
      <c r="U522">
        <v>5</v>
      </c>
      <c r="V522">
        <v>6475</v>
      </c>
      <c r="W522">
        <f>Table_Query_from_parkirtol_50[[#This Row],[max]]-Table_Query_from_parkirtol_50[[#This Row],[min]]</f>
        <v>6470</v>
      </c>
    </row>
    <row r="523" spans="1:23" hidden="1" x14ac:dyDescent="0.25">
      <c r="A523">
        <v>26373</v>
      </c>
      <c r="B523">
        <v>2017</v>
      </c>
      <c r="C523">
        <v>6144</v>
      </c>
      <c r="D523" t="s">
        <v>19</v>
      </c>
      <c r="E523" t="s">
        <v>1244</v>
      </c>
      <c r="F523" t="s">
        <v>238</v>
      </c>
      <c r="G523" t="s">
        <v>913</v>
      </c>
      <c r="H523" s="1">
        <v>42844</v>
      </c>
      <c r="I523" t="s">
        <v>23</v>
      </c>
      <c r="J523">
        <v>2</v>
      </c>
      <c r="K523">
        <v>70</v>
      </c>
      <c r="L523" t="s">
        <v>663</v>
      </c>
      <c r="M523" t="s">
        <v>25</v>
      </c>
      <c r="N523" t="s">
        <v>32</v>
      </c>
      <c r="O523" s="1">
        <v>42844</v>
      </c>
      <c r="P523">
        <v>7400</v>
      </c>
      <c r="Q523" t="s">
        <v>1520</v>
      </c>
      <c r="R523" t="s">
        <v>1069</v>
      </c>
      <c r="S523" t="s">
        <v>1070</v>
      </c>
      <c r="T523" s="1">
        <v>43555</v>
      </c>
      <c r="U523">
        <v>70</v>
      </c>
      <c r="V523">
        <v>199812</v>
      </c>
      <c r="W523">
        <f>Table_Query_from_parkirtol_50[[#This Row],[max]]-Table_Query_from_parkirtol_50[[#This Row],[min]]</f>
        <v>199742</v>
      </c>
    </row>
    <row r="524" spans="1:23" hidden="1" x14ac:dyDescent="0.25">
      <c r="A524">
        <v>26322</v>
      </c>
      <c r="B524">
        <v>2017</v>
      </c>
      <c r="C524">
        <v>6093</v>
      </c>
      <c r="D524" t="s">
        <v>19</v>
      </c>
      <c r="E524" t="s">
        <v>1235</v>
      </c>
      <c r="F524" t="s">
        <v>91</v>
      </c>
      <c r="G524" t="s">
        <v>92</v>
      </c>
      <c r="H524" s="1">
        <v>42843</v>
      </c>
      <c r="I524" t="s">
        <v>23</v>
      </c>
      <c r="J524">
        <v>2</v>
      </c>
      <c r="K524">
        <v>2</v>
      </c>
      <c r="L524" t="s">
        <v>954</v>
      </c>
      <c r="M524" t="s">
        <v>25</v>
      </c>
      <c r="N524" t="s">
        <v>32</v>
      </c>
      <c r="O524" s="1">
        <v>42843</v>
      </c>
      <c r="P524">
        <v>7400</v>
      </c>
      <c r="Q524" t="s">
        <v>1520</v>
      </c>
      <c r="R524" t="s">
        <v>1069</v>
      </c>
      <c r="S524" t="s">
        <v>1070</v>
      </c>
      <c r="T524" s="1">
        <v>43555</v>
      </c>
      <c r="U524">
        <v>2</v>
      </c>
      <c r="V524">
        <v>2</v>
      </c>
      <c r="W524">
        <f>Table_Query_from_parkirtol_50[[#This Row],[max]]-Table_Query_from_parkirtol_50[[#This Row],[min]]</f>
        <v>0</v>
      </c>
    </row>
    <row r="525" spans="1:23" hidden="1" x14ac:dyDescent="0.25">
      <c r="A525">
        <v>26084</v>
      </c>
      <c r="B525">
        <v>2017</v>
      </c>
      <c r="C525">
        <v>5855</v>
      </c>
      <c r="D525" t="s">
        <v>19</v>
      </c>
      <c r="E525" t="s">
        <v>1194</v>
      </c>
      <c r="F525" t="s">
        <v>184</v>
      </c>
      <c r="G525" t="s">
        <v>378</v>
      </c>
      <c r="H525" s="1">
        <v>42837</v>
      </c>
      <c r="I525" t="s">
        <v>23</v>
      </c>
      <c r="J525">
        <v>2</v>
      </c>
      <c r="K525">
        <v>1</v>
      </c>
      <c r="L525" t="s">
        <v>1195</v>
      </c>
      <c r="M525" t="s">
        <v>25</v>
      </c>
      <c r="N525" t="s">
        <v>32</v>
      </c>
      <c r="O525" s="1">
        <v>42837</v>
      </c>
      <c r="P525">
        <v>7400</v>
      </c>
      <c r="Q525" t="s">
        <v>1520</v>
      </c>
      <c r="R525" t="s">
        <v>1069</v>
      </c>
      <c r="S525" t="s">
        <v>1070</v>
      </c>
      <c r="T525" s="1">
        <v>43555</v>
      </c>
      <c r="U525">
        <v>1</v>
      </c>
      <c r="V525">
        <v>6846</v>
      </c>
      <c r="W525">
        <f>Table_Query_from_parkirtol_50[[#This Row],[max]]-Table_Query_from_parkirtol_50[[#This Row],[min]]</f>
        <v>6845</v>
      </c>
    </row>
    <row r="526" spans="1:23" hidden="1" x14ac:dyDescent="0.25">
      <c r="A526">
        <v>25824</v>
      </c>
      <c r="B526">
        <v>2017</v>
      </c>
      <c r="C526">
        <v>5595</v>
      </c>
      <c r="D526" t="s">
        <v>19</v>
      </c>
      <c r="E526" t="s">
        <v>1130</v>
      </c>
      <c r="F526" t="s">
        <v>184</v>
      </c>
      <c r="G526" t="s">
        <v>145</v>
      </c>
      <c r="H526" s="1">
        <v>42831</v>
      </c>
      <c r="I526" t="s">
        <v>23</v>
      </c>
      <c r="J526">
        <v>2</v>
      </c>
      <c r="K526">
        <v>2</v>
      </c>
      <c r="L526" t="s">
        <v>502</v>
      </c>
      <c r="M526" t="s">
        <v>25</v>
      </c>
      <c r="N526" t="s">
        <v>32</v>
      </c>
      <c r="O526" s="1">
        <v>42831</v>
      </c>
      <c r="P526">
        <v>7400</v>
      </c>
      <c r="Q526" t="s">
        <v>1520</v>
      </c>
      <c r="R526" t="s">
        <v>1069</v>
      </c>
      <c r="S526" t="s">
        <v>1070</v>
      </c>
      <c r="T526" s="1">
        <v>43555</v>
      </c>
      <c r="U526">
        <v>2</v>
      </c>
      <c r="V526">
        <v>89732</v>
      </c>
      <c r="W526">
        <f>Table_Query_from_parkirtol_50[[#This Row],[max]]-Table_Query_from_parkirtol_50[[#This Row],[min]]</f>
        <v>89730</v>
      </c>
    </row>
    <row r="527" spans="1:23" hidden="1" x14ac:dyDescent="0.25">
      <c r="A527">
        <v>25920</v>
      </c>
      <c r="B527">
        <v>2017</v>
      </c>
      <c r="C527">
        <v>5691</v>
      </c>
      <c r="D527" t="s">
        <v>19</v>
      </c>
      <c r="E527" t="s">
        <v>1157</v>
      </c>
      <c r="F527" t="s">
        <v>999</v>
      </c>
      <c r="G527" t="s">
        <v>1022</v>
      </c>
      <c r="H527" s="1">
        <v>42835</v>
      </c>
      <c r="I527" t="s">
        <v>23</v>
      </c>
      <c r="J527">
        <v>2</v>
      </c>
      <c r="K527">
        <v>8</v>
      </c>
      <c r="L527" t="s">
        <v>850</v>
      </c>
      <c r="M527" t="s">
        <v>25</v>
      </c>
      <c r="N527" t="s">
        <v>32</v>
      </c>
      <c r="O527" s="1">
        <v>42835</v>
      </c>
      <c r="P527">
        <v>7400</v>
      </c>
      <c r="Q527" t="s">
        <v>1520</v>
      </c>
      <c r="R527" t="s">
        <v>1069</v>
      </c>
      <c r="S527" t="s">
        <v>1070</v>
      </c>
      <c r="T527" s="1">
        <v>43555</v>
      </c>
      <c r="U527">
        <v>8</v>
      </c>
      <c r="V527">
        <v>6295</v>
      </c>
      <c r="W527">
        <f>Table_Query_from_parkirtol_50[[#This Row],[max]]-Table_Query_from_parkirtol_50[[#This Row],[min]]</f>
        <v>6287</v>
      </c>
    </row>
    <row r="528" spans="1:23" hidden="1" x14ac:dyDescent="0.25">
      <c r="A528">
        <v>26255</v>
      </c>
      <c r="B528">
        <v>2017</v>
      </c>
      <c r="C528">
        <v>6026</v>
      </c>
      <c r="D528" t="s">
        <v>19</v>
      </c>
      <c r="E528" t="s">
        <v>1220</v>
      </c>
      <c r="F528" t="s">
        <v>36</v>
      </c>
      <c r="G528" t="s">
        <v>37</v>
      </c>
      <c r="H528" s="1">
        <v>42842</v>
      </c>
      <c r="I528" t="s">
        <v>23</v>
      </c>
      <c r="J528">
        <v>2</v>
      </c>
      <c r="K528">
        <v>2</v>
      </c>
      <c r="L528" t="s">
        <v>270</v>
      </c>
      <c r="M528" t="s">
        <v>25</v>
      </c>
      <c r="N528" t="s">
        <v>32</v>
      </c>
      <c r="O528" s="1">
        <v>42842</v>
      </c>
      <c r="P528">
        <v>7400</v>
      </c>
      <c r="Q528" t="s">
        <v>1520</v>
      </c>
      <c r="R528" t="s">
        <v>1069</v>
      </c>
      <c r="S528" t="s">
        <v>1070</v>
      </c>
      <c r="T528" s="1">
        <v>43555</v>
      </c>
      <c r="U528">
        <v>2</v>
      </c>
      <c r="V528">
        <v>54238</v>
      </c>
      <c r="W528">
        <f>Table_Query_from_parkirtol_50[[#This Row],[max]]-Table_Query_from_parkirtol_50[[#This Row],[min]]</f>
        <v>54236</v>
      </c>
    </row>
    <row r="529" spans="1:23" hidden="1" x14ac:dyDescent="0.25">
      <c r="A529">
        <v>25892</v>
      </c>
      <c r="B529">
        <v>2017</v>
      </c>
      <c r="C529">
        <v>5663</v>
      </c>
      <c r="D529" t="s">
        <v>19</v>
      </c>
      <c r="E529" t="s">
        <v>1153</v>
      </c>
      <c r="F529" t="s">
        <v>184</v>
      </c>
      <c r="G529" t="s">
        <v>638</v>
      </c>
      <c r="H529" s="1">
        <v>42831</v>
      </c>
      <c r="I529" t="s">
        <v>23</v>
      </c>
      <c r="J529">
        <v>4</v>
      </c>
      <c r="K529">
        <v>2</v>
      </c>
      <c r="L529" t="s">
        <v>1154</v>
      </c>
      <c r="M529" t="s">
        <v>25</v>
      </c>
      <c r="N529" t="s">
        <v>32</v>
      </c>
      <c r="O529" s="1">
        <v>42831</v>
      </c>
      <c r="P529">
        <v>7400</v>
      </c>
      <c r="Q529" t="s">
        <v>1520</v>
      </c>
      <c r="R529" t="s">
        <v>1069</v>
      </c>
      <c r="S529" t="s">
        <v>1070</v>
      </c>
      <c r="T529" s="1">
        <v>43555</v>
      </c>
      <c r="U529">
        <v>2</v>
      </c>
      <c r="V529">
        <v>9073</v>
      </c>
      <c r="W529">
        <f>Table_Query_from_parkirtol_50[[#This Row],[max]]-Table_Query_from_parkirtol_50[[#This Row],[min]]</f>
        <v>9071</v>
      </c>
    </row>
    <row r="530" spans="1:23" hidden="1" x14ac:dyDescent="0.25">
      <c r="A530">
        <v>25976</v>
      </c>
      <c r="B530">
        <v>2017</v>
      </c>
      <c r="C530">
        <v>5747</v>
      </c>
      <c r="D530" t="s">
        <v>19</v>
      </c>
      <c r="E530" t="s">
        <v>1168</v>
      </c>
      <c r="F530" t="s">
        <v>184</v>
      </c>
      <c r="G530" t="s">
        <v>527</v>
      </c>
      <c r="H530" s="1">
        <v>42835</v>
      </c>
      <c r="I530" t="s">
        <v>23</v>
      </c>
      <c r="J530">
        <v>2</v>
      </c>
      <c r="K530">
        <v>1</v>
      </c>
      <c r="L530" t="s">
        <v>864</v>
      </c>
      <c r="M530" t="s">
        <v>25</v>
      </c>
      <c r="N530" t="s">
        <v>32</v>
      </c>
      <c r="O530" s="1">
        <v>42835</v>
      </c>
      <c r="P530">
        <v>7400</v>
      </c>
      <c r="Q530" t="s">
        <v>1520</v>
      </c>
      <c r="R530" t="s">
        <v>1069</v>
      </c>
      <c r="S530" t="s">
        <v>1070</v>
      </c>
      <c r="T530" s="1">
        <v>43555</v>
      </c>
      <c r="U530">
        <v>1</v>
      </c>
      <c r="V530">
        <v>3946</v>
      </c>
      <c r="W530">
        <f>Table_Query_from_parkirtol_50[[#This Row],[max]]-Table_Query_from_parkirtol_50[[#This Row],[min]]</f>
        <v>3945</v>
      </c>
    </row>
    <row r="531" spans="1:23" hidden="1" x14ac:dyDescent="0.25">
      <c r="A531">
        <v>26153</v>
      </c>
      <c r="B531">
        <v>2017</v>
      </c>
      <c r="C531">
        <v>5924</v>
      </c>
      <c r="D531" t="s">
        <v>19</v>
      </c>
      <c r="E531" t="s">
        <v>1212</v>
      </c>
      <c r="F531" t="s">
        <v>73</v>
      </c>
      <c r="G531" t="s">
        <v>1201</v>
      </c>
      <c r="H531" s="1">
        <v>42838</v>
      </c>
      <c r="I531" t="s">
        <v>23</v>
      </c>
      <c r="J531">
        <v>2</v>
      </c>
      <c r="K531">
        <v>1</v>
      </c>
      <c r="L531" t="s">
        <v>454</v>
      </c>
      <c r="M531" t="s">
        <v>25</v>
      </c>
      <c r="N531" t="s">
        <v>32</v>
      </c>
      <c r="O531" s="1">
        <v>42838</v>
      </c>
      <c r="P531">
        <v>7400</v>
      </c>
      <c r="Q531" t="s">
        <v>1520</v>
      </c>
      <c r="R531" t="s">
        <v>1069</v>
      </c>
      <c r="S531" t="s">
        <v>1070</v>
      </c>
      <c r="T531" s="1">
        <v>43555</v>
      </c>
      <c r="U531">
        <v>1</v>
      </c>
      <c r="V531">
        <v>11086</v>
      </c>
      <c r="W531">
        <f>Table_Query_from_parkirtol_50[[#This Row],[max]]-Table_Query_from_parkirtol_50[[#This Row],[min]]</f>
        <v>11085</v>
      </c>
    </row>
    <row r="532" spans="1:23" hidden="1" x14ac:dyDescent="0.25">
      <c r="A532">
        <v>26354</v>
      </c>
      <c r="B532">
        <v>2017</v>
      </c>
      <c r="C532">
        <v>6125</v>
      </c>
      <c r="D532" t="s">
        <v>19</v>
      </c>
      <c r="E532" t="s">
        <v>1242</v>
      </c>
      <c r="F532" t="s">
        <v>173</v>
      </c>
      <c r="G532" t="s">
        <v>552</v>
      </c>
      <c r="H532" s="1">
        <v>42844</v>
      </c>
      <c r="I532" t="s">
        <v>23</v>
      </c>
      <c r="J532">
        <v>2</v>
      </c>
      <c r="K532">
        <v>90</v>
      </c>
      <c r="L532" t="s">
        <v>674</v>
      </c>
      <c r="M532" t="s">
        <v>25</v>
      </c>
      <c r="N532" t="s">
        <v>32</v>
      </c>
      <c r="O532" s="1">
        <v>42844</v>
      </c>
      <c r="P532">
        <v>7400</v>
      </c>
      <c r="Q532" t="s">
        <v>1520</v>
      </c>
      <c r="R532" t="s">
        <v>1069</v>
      </c>
      <c r="S532" t="s">
        <v>1070</v>
      </c>
      <c r="T532" s="1">
        <v>43555</v>
      </c>
      <c r="U532">
        <v>0</v>
      </c>
      <c r="V532">
        <v>51204</v>
      </c>
      <c r="W532">
        <f>Table_Query_from_parkirtol_50[[#This Row],[max]]-Table_Query_from_parkirtol_50[[#This Row],[min]]</f>
        <v>51204</v>
      </c>
    </row>
    <row r="533" spans="1:23" hidden="1" x14ac:dyDescent="0.25">
      <c r="A533">
        <v>26149</v>
      </c>
      <c r="B533">
        <v>2017</v>
      </c>
      <c r="C533">
        <v>5920</v>
      </c>
      <c r="D533" t="s">
        <v>19</v>
      </c>
      <c r="E533" t="s">
        <v>1210</v>
      </c>
      <c r="F533" t="s">
        <v>173</v>
      </c>
      <c r="G533" t="s">
        <v>384</v>
      </c>
      <c r="H533" s="1">
        <v>42838</v>
      </c>
      <c r="I533" t="s">
        <v>23</v>
      </c>
      <c r="J533">
        <v>2</v>
      </c>
      <c r="K533">
        <v>69</v>
      </c>
      <c r="L533" t="s">
        <v>1051</v>
      </c>
      <c r="M533" t="s">
        <v>25</v>
      </c>
      <c r="N533" t="s">
        <v>32</v>
      </c>
      <c r="O533" s="1">
        <v>42838</v>
      </c>
      <c r="P533">
        <v>7400</v>
      </c>
      <c r="Q533" t="s">
        <v>1520</v>
      </c>
      <c r="R533" t="s">
        <v>1069</v>
      </c>
      <c r="S533" t="s">
        <v>1070</v>
      </c>
      <c r="T533" s="1">
        <v>43555</v>
      </c>
      <c r="U533">
        <v>69</v>
      </c>
      <c r="V533">
        <v>5928</v>
      </c>
      <c r="W533">
        <f>Table_Query_from_parkirtol_50[[#This Row],[max]]-Table_Query_from_parkirtol_50[[#This Row],[min]]</f>
        <v>5859</v>
      </c>
    </row>
    <row r="534" spans="1:23" hidden="1" x14ac:dyDescent="0.25">
      <c r="A534">
        <v>26146</v>
      </c>
      <c r="B534">
        <v>2017</v>
      </c>
      <c r="C534">
        <v>5917</v>
      </c>
      <c r="D534" t="s">
        <v>19</v>
      </c>
      <c r="E534" t="s">
        <v>1209</v>
      </c>
      <c r="F534" t="s">
        <v>398</v>
      </c>
      <c r="G534" t="s">
        <v>399</v>
      </c>
      <c r="H534" s="1">
        <v>42838</v>
      </c>
      <c r="I534" t="s">
        <v>23</v>
      </c>
      <c r="J534">
        <v>2</v>
      </c>
      <c r="K534">
        <v>1</v>
      </c>
      <c r="L534" t="s">
        <v>651</v>
      </c>
      <c r="M534" t="s">
        <v>25</v>
      </c>
      <c r="N534" t="s">
        <v>32</v>
      </c>
      <c r="O534" s="1">
        <v>42838</v>
      </c>
      <c r="P534">
        <v>7400</v>
      </c>
      <c r="Q534" t="s">
        <v>1520</v>
      </c>
      <c r="R534" t="s">
        <v>1069</v>
      </c>
      <c r="S534" t="s">
        <v>1070</v>
      </c>
      <c r="T534" s="1">
        <v>43555</v>
      </c>
      <c r="U534">
        <v>1</v>
      </c>
      <c r="V534">
        <v>11761</v>
      </c>
      <c r="W534">
        <f>Table_Query_from_parkirtol_50[[#This Row],[max]]-Table_Query_from_parkirtol_50[[#This Row],[min]]</f>
        <v>11760</v>
      </c>
    </row>
    <row r="535" spans="1:23" hidden="1" x14ac:dyDescent="0.25">
      <c r="A535">
        <v>832</v>
      </c>
      <c r="B535">
        <v>2016</v>
      </c>
      <c r="C535">
        <v>821</v>
      </c>
      <c r="D535" t="s">
        <v>19</v>
      </c>
      <c r="E535" t="s">
        <v>587</v>
      </c>
      <c r="F535" t="s">
        <v>147</v>
      </c>
      <c r="G535" t="s">
        <v>191</v>
      </c>
      <c r="H535" s="1">
        <v>42381</v>
      </c>
      <c r="I535" t="s">
        <v>23</v>
      </c>
      <c r="J535">
        <v>2</v>
      </c>
      <c r="K535">
        <v>1776</v>
      </c>
      <c r="L535" t="s">
        <v>588</v>
      </c>
      <c r="M535" t="s">
        <v>25</v>
      </c>
      <c r="N535" t="s">
        <v>32</v>
      </c>
      <c r="O535" s="1">
        <v>42381</v>
      </c>
      <c r="P535">
        <v>7900</v>
      </c>
      <c r="Q535" t="s">
        <v>1520</v>
      </c>
      <c r="R535" t="s">
        <v>39</v>
      </c>
      <c r="S535" t="s">
        <v>40</v>
      </c>
      <c r="T535" s="1">
        <v>42781</v>
      </c>
      <c r="U535">
        <v>1776</v>
      </c>
      <c r="V535">
        <v>4354</v>
      </c>
      <c r="W535">
        <f>Table_Query_from_parkirtol_50[[#This Row],[max]]-Table_Query_from_parkirtol_50[[#This Row],[min]]</f>
        <v>2578</v>
      </c>
    </row>
    <row r="536" spans="1:23" hidden="1" x14ac:dyDescent="0.25">
      <c r="A536">
        <v>405</v>
      </c>
      <c r="B536">
        <v>2016</v>
      </c>
      <c r="C536">
        <v>394</v>
      </c>
      <c r="D536" t="s">
        <v>19</v>
      </c>
      <c r="E536" t="s">
        <v>190</v>
      </c>
      <c r="F536" t="s">
        <v>147</v>
      </c>
      <c r="G536" t="s">
        <v>191</v>
      </c>
      <c r="H536" s="1">
        <v>42373</v>
      </c>
      <c r="I536" t="s">
        <v>23</v>
      </c>
      <c r="J536">
        <v>2</v>
      </c>
      <c r="K536">
        <v>4769</v>
      </c>
      <c r="L536" t="s">
        <v>192</v>
      </c>
      <c r="M536" t="s">
        <v>25</v>
      </c>
      <c r="N536" t="s">
        <v>32</v>
      </c>
      <c r="O536" s="1">
        <v>42373</v>
      </c>
      <c r="P536">
        <v>8250</v>
      </c>
      <c r="Q536" t="s">
        <v>1520</v>
      </c>
      <c r="R536" t="s">
        <v>39</v>
      </c>
      <c r="S536" t="s">
        <v>40</v>
      </c>
      <c r="T536" s="1">
        <v>42781</v>
      </c>
      <c r="U536">
        <v>0</v>
      </c>
      <c r="V536">
        <v>83465</v>
      </c>
      <c r="W536">
        <f>Table_Query_from_parkirtol_50[[#This Row],[max]]-Table_Query_from_parkirtol_50[[#This Row],[min]]</f>
        <v>83465</v>
      </c>
    </row>
    <row r="537" spans="1:23" hidden="1" x14ac:dyDescent="0.25">
      <c r="A537">
        <v>3552</v>
      </c>
      <c r="B537">
        <v>2016</v>
      </c>
      <c r="C537">
        <v>3540</v>
      </c>
      <c r="D537" t="s">
        <v>19</v>
      </c>
      <c r="E537" t="s">
        <v>760</v>
      </c>
      <c r="F537" t="s">
        <v>147</v>
      </c>
      <c r="G537" t="s">
        <v>191</v>
      </c>
      <c r="H537" s="1">
        <v>42424</v>
      </c>
      <c r="I537" t="s">
        <v>23</v>
      </c>
      <c r="J537">
        <v>2</v>
      </c>
      <c r="K537">
        <v>4240</v>
      </c>
      <c r="L537" t="s">
        <v>761</v>
      </c>
      <c r="M537" t="s">
        <v>25</v>
      </c>
      <c r="N537" t="s">
        <v>32</v>
      </c>
      <c r="O537" s="1">
        <v>42424</v>
      </c>
      <c r="P537">
        <v>7600</v>
      </c>
      <c r="Q537" t="s">
        <v>1520</v>
      </c>
      <c r="R537" t="s">
        <v>39</v>
      </c>
      <c r="S537" t="s">
        <v>40</v>
      </c>
      <c r="T537" s="1">
        <v>42781</v>
      </c>
      <c r="U537">
        <v>4240</v>
      </c>
      <c r="V537">
        <v>4240</v>
      </c>
      <c r="W537">
        <f>Table_Query_from_parkirtol_50[[#This Row],[max]]-Table_Query_from_parkirtol_50[[#This Row],[min]]</f>
        <v>0</v>
      </c>
    </row>
    <row r="538" spans="1:23" hidden="1" x14ac:dyDescent="0.25">
      <c r="A538">
        <v>420</v>
      </c>
      <c r="B538">
        <v>2016</v>
      </c>
      <c r="C538">
        <v>409</v>
      </c>
      <c r="D538" t="s">
        <v>19</v>
      </c>
      <c r="E538" t="s">
        <v>212</v>
      </c>
      <c r="F538" t="s">
        <v>147</v>
      </c>
      <c r="G538" t="s">
        <v>191</v>
      </c>
      <c r="H538" s="1">
        <v>42373</v>
      </c>
      <c r="I538" t="s">
        <v>23</v>
      </c>
      <c r="J538">
        <v>2</v>
      </c>
      <c r="K538">
        <v>978</v>
      </c>
      <c r="L538" t="s">
        <v>213</v>
      </c>
      <c r="M538" t="s">
        <v>25</v>
      </c>
      <c r="N538" t="s">
        <v>32</v>
      </c>
      <c r="O538" s="1">
        <v>42373</v>
      </c>
      <c r="P538">
        <v>8250</v>
      </c>
      <c r="Q538" t="s">
        <v>1520</v>
      </c>
      <c r="R538" t="s">
        <v>39</v>
      </c>
      <c r="S538" t="s">
        <v>40</v>
      </c>
      <c r="T538" s="1">
        <v>42781</v>
      </c>
      <c r="U538">
        <v>978</v>
      </c>
      <c r="V538">
        <v>821946</v>
      </c>
      <c r="W538">
        <f>Table_Query_from_parkirtol_50[[#This Row],[max]]-Table_Query_from_parkirtol_50[[#This Row],[min]]</f>
        <v>820968</v>
      </c>
    </row>
    <row r="539" spans="1:23" hidden="1" x14ac:dyDescent="0.25">
      <c r="A539">
        <v>865</v>
      </c>
      <c r="B539">
        <v>2016</v>
      </c>
      <c r="C539">
        <v>854</v>
      </c>
      <c r="D539" t="s">
        <v>19</v>
      </c>
      <c r="E539" t="s">
        <v>601</v>
      </c>
      <c r="F539" t="s">
        <v>147</v>
      </c>
      <c r="G539" t="s">
        <v>191</v>
      </c>
      <c r="H539" s="1">
        <v>42382</v>
      </c>
      <c r="I539" t="s">
        <v>23</v>
      </c>
      <c r="J539">
        <v>2</v>
      </c>
      <c r="K539">
        <v>3855</v>
      </c>
      <c r="L539" t="s">
        <v>602</v>
      </c>
      <c r="M539" t="s">
        <v>25</v>
      </c>
      <c r="N539" t="s">
        <v>32</v>
      </c>
      <c r="O539" s="1">
        <v>42382</v>
      </c>
      <c r="P539">
        <v>7900</v>
      </c>
      <c r="Q539" t="s">
        <v>1520</v>
      </c>
      <c r="R539" t="s">
        <v>39</v>
      </c>
      <c r="S539" t="s">
        <v>40</v>
      </c>
      <c r="T539" s="1">
        <v>42781</v>
      </c>
      <c r="U539">
        <v>0</v>
      </c>
      <c r="V539">
        <v>9901</v>
      </c>
      <c r="W539">
        <f>Table_Query_from_parkirtol_50[[#This Row],[max]]-Table_Query_from_parkirtol_50[[#This Row],[min]]</f>
        <v>9901</v>
      </c>
    </row>
    <row r="540" spans="1:23" hidden="1" x14ac:dyDescent="0.25">
      <c r="A540">
        <v>748</v>
      </c>
      <c r="B540">
        <v>2016</v>
      </c>
      <c r="C540">
        <v>737</v>
      </c>
      <c r="D540" t="s">
        <v>19</v>
      </c>
      <c r="E540" t="s">
        <v>554</v>
      </c>
      <c r="F540" t="s">
        <v>147</v>
      </c>
      <c r="G540" t="s">
        <v>191</v>
      </c>
      <c r="H540" s="1">
        <v>42380</v>
      </c>
      <c r="I540" t="s">
        <v>23</v>
      </c>
      <c r="J540">
        <v>2</v>
      </c>
      <c r="K540">
        <v>4632</v>
      </c>
      <c r="L540" t="s">
        <v>491</v>
      </c>
      <c r="M540" t="s">
        <v>25</v>
      </c>
      <c r="N540" t="s">
        <v>32</v>
      </c>
      <c r="O540" s="1">
        <v>42380</v>
      </c>
      <c r="P540">
        <v>7900</v>
      </c>
      <c r="Q540" t="s">
        <v>1520</v>
      </c>
      <c r="R540" t="s">
        <v>39</v>
      </c>
      <c r="S540" t="s">
        <v>40</v>
      </c>
      <c r="T540" s="1">
        <v>42781</v>
      </c>
      <c r="U540">
        <v>0</v>
      </c>
      <c r="V540">
        <v>45100</v>
      </c>
      <c r="W540">
        <f>Table_Query_from_parkirtol_50[[#This Row],[max]]-Table_Query_from_parkirtol_50[[#This Row],[min]]</f>
        <v>45100</v>
      </c>
    </row>
    <row r="541" spans="1:23" hidden="1" x14ac:dyDescent="0.25">
      <c r="A541">
        <v>462</v>
      </c>
      <c r="B541">
        <v>2016</v>
      </c>
      <c r="C541">
        <v>451</v>
      </c>
      <c r="D541" t="s">
        <v>19</v>
      </c>
      <c r="E541" t="s">
        <v>259</v>
      </c>
      <c r="F541" t="s">
        <v>48</v>
      </c>
      <c r="G541" t="s">
        <v>260</v>
      </c>
      <c r="H541" s="1">
        <v>42374</v>
      </c>
      <c r="I541" t="s">
        <v>23</v>
      </c>
      <c r="J541">
        <v>2</v>
      </c>
      <c r="K541">
        <v>6026</v>
      </c>
      <c r="L541" t="s">
        <v>95</v>
      </c>
      <c r="M541" t="s">
        <v>25</v>
      </c>
      <c r="N541" t="s">
        <v>32</v>
      </c>
      <c r="O541" s="1">
        <v>42374</v>
      </c>
      <c r="P541">
        <v>7900</v>
      </c>
      <c r="Q541" t="s">
        <v>1520</v>
      </c>
      <c r="R541" t="s">
        <v>39</v>
      </c>
      <c r="S541" t="s">
        <v>40</v>
      </c>
      <c r="T541" s="1">
        <v>42781</v>
      </c>
      <c r="U541">
        <v>2866</v>
      </c>
      <c r="V541">
        <v>121243</v>
      </c>
      <c r="W541">
        <f>Table_Query_from_parkirtol_50[[#This Row],[max]]-Table_Query_from_parkirtol_50[[#This Row],[min]]</f>
        <v>118377</v>
      </c>
    </row>
    <row r="542" spans="1:23" hidden="1" x14ac:dyDescent="0.25">
      <c r="A542">
        <v>467</v>
      </c>
      <c r="B542">
        <v>2016</v>
      </c>
      <c r="C542">
        <v>456</v>
      </c>
      <c r="D542" t="s">
        <v>19</v>
      </c>
      <c r="E542" t="s">
        <v>274</v>
      </c>
      <c r="F542" t="s">
        <v>48</v>
      </c>
      <c r="G542" t="s">
        <v>260</v>
      </c>
      <c r="H542" s="1">
        <v>42374</v>
      </c>
      <c r="I542" t="s">
        <v>23</v>
      </c>
      <c r="J542">
        <v>2</v>
      </c>
      <c r="K542">
        <v>4187</v>
      </c>
      <c r="L542" t="s">
        <v>275</v>
      </c>
      <c r="M542" t="s">
        <v>25</v>
      </c>
      <c r="N542" t="s">
        <v>32</v>
      </c>
      <c r="O542" s="1">
        <v>42374</v>
      </c>
      <c r="P542">
        <v>7900</v>
      </c>
      <c r="Q542" t="s">
        <v>1520</v>
      </c>
      <c r="R542" t="s">
        <v>39</v>
      </c>
      <c r="S542" t="s">
        <v>40</v>
      </c>
      <c r="T542" s="1">
        <v>42781</v>
      </c>
      <c r="U542">
        <v>0</v>
      </c>
      <c r="V542">
        <v>6593</v>
      </c>
      <c r="W542">
        <f>Table_Query_from_parkirtol_50[[#This Row],[max]]-Table_Query_from_parkirtol_50[[#This Row],[min]]</f>
        <v>6593</v>
      </c>
    </row>
    <row r="543" spans="1:23" hidden="1" x14ac:dyDescent="0.25">
      <c r="A543">
        <v>471</v>
      </c>
      <c r="B543">
        <v>2016</v>
      </c>
      <c r="C543">
        <v>460</v>
      </c>
      <c r="D543" t="s">
        <v>19</v>
      </c>
      <c r="E543" t="s">
        <v>280</v>
      </c>
      <c r="F543" t="s">
        <v>48</v>
      </c>
      <c r="G543" t="s">
        <v>260</v>
      </c>
      <c r="H543" s="1">
        <v>42374</v>
      </c>
      <c r="I543" t="s">
        <v>23</v>
      </c>
      <c r="J543">
        <v>2</v>
      </c>
      <c r="K543">
        <v>7279</v>
      </c>
      <c r="L543" t="s">
        <v>281</v>
      </c>
      <c r="M543" t="s">
        <v>25</v>
      </c>
      <c r="N543" t="s">
        <v>32</v>
      </c>
      <c r="O543" s="1">
        <v>42374</v>
      </c>
      <c r="P543">
        <v>7900</v>
      </c>
      <c r="Q543" t="s">
        <v>1520</v>
      </c>
      <c r="R543" t="s">
        <v>39</v>
      </c>
      <c r="S543" t="s">
        <v>40</v>
      </c>
      <c r="T543" s="1">
        <v>42781</v>
      </c>
      <c r="U543">
        <v>0</v>
      </c>
      <c r="V543">
        <v>143583</v>
      </c>
      <c r="W543">
        <f>Table_Query_from_parkirtol_50[[#This Row],[max]]-Table_Query_from_parkirtol_50[[#This Row],[min]]</f>
        <v>143583</v>
      </c>
    </row>
    <row r="544" spans="1:23" hidden="1" x14ac:dyDescent="0.25">
      <c r="A544">
        <v>472</v>
      </c>
      <c r="B544">
        <v>2016</v>
      </c>
      <c r="C544">
        <v>461</v>
      </c>
      <c r="D544" t="s">
        <v>19</v>
      </c>
      <c r="E544" t="s">
        <v>282</v>
      </c>
      <c r="F544" t="s">
        <v>48</v>
      </c>
      <c r="G544" t="s">
        <v>283</v>
      </c>
      <c r="H544" s="1">
        <v>42374</v>
      </c>
      <c r="I544" t="s">
        <v>23</v>
      </c>
      <c r="J544">
        <v>2</v>
      </c>
      <c r="K544">
        <v>3130</v>
      </c>
      <c r="L544" t="s">
        <v>284</v>
      </c>
      <c r="M544" t="s">
        <v>25</v>
      </c>
      <c r="N544" t="s">
        <v>32</v>
      </c>
      <c r="O544" s="1">
        <v>42374</v>
      </c>
      <c r="P544">
        <v>7900</v>
      </c>
      <c r="Q544" t="s">
        <v>1520</v>
      </c>
      <c r="R544" t="s">
        <v>39</v>
      </c>
      <c r="S544" t="s">
        <v>40</v>
      </c>
      <c r="T544" s="1">
        <v>42781</v>
      </c>
      <c r="U544">
        <v>0</v>
      </c>
      <c r="V544">
        <v>25534</v>
      </c>
      <c r="W544">
        <f>Table_Query_from_parkirtol_50[[#This Row],[max]]-Table_Query_from_parkirtol_50[[#This Row],[min]]</f>
        <v>25534</v>
      </c>
    </row>
    <row r="545" spans="1:23" hidden="1" x14ac:dyDescent="0.25">
      <c r="A545">
        <v>643</v>
      </c>
      <c r="B545">
        <v>2016</v>
      </c>
      <c r="C545">
        <v>632</v>
      </c>
      <c r="D545" t="s">
        <v>19</v>
      </c>
      <c r="E545" t="s">
        <v>492</v>
      </c>
      <c r="F545" t="s">
        <v>48</v>
      </c>
      <c r="G545" t="s">
        <v>493</v>
      </c>
      <c r="H545" s="1">
        <v>42377</v>
      </c>
      <c r="I545" t="s">
        <v>23</v>
      </c>
      <c r="J545">
        <v>2</v>
      </c>
      <c r="K545">
        <v>2576</v>
      </c>
      <c r="L545" t="s">
        <v>494</v>
      </c>
      <c r="M545" t="s">
        <v>25</v>
      </c>
      <c r="N545" t="s">
        <v>32</v>
      </c>
      <c r="O545" s="1">
        <v>42377</v>
      </c>
      <c r="P545">
        <v>7900</v>
      </c>
      <c r="Q545" t="s">
        <v>1520</v>
      </c>
      <c r="R545" t="s">
        <v>39</v>
      </c>
      <c r="S545" t="s">
        <v>40</v>
      </c>
      <c r="T545" s="1">
        <v>42781</v>
      </c>
      <c r="U545">
        <v>0</v>
      </c>
      <c r="V545">
        <v>27702</v>
      </c>
      <c r="W545">
        <f>Table_Query_from_parkirtol_50[[#This Row],[max]]-Table_Query_from_parkirtol_50[[#This Row],[min]]</f>
        <v>27702</v>
      </c>
    </row>
    <row r="546" spans="1:23" hidden="1" x14ac:dyDescent="0.25">
      <c r="A546">
        <v>543</v>
      </c>
      <c r="B546">
        <v>2016</v>
      </c>
      <c r="C546">
        <v>532</v>
      </c>
      <c r="D546" t="s">
        <v>19</v>
      </c>
      <c r="E546" t="s">
        <v>377</v>
      </c>
      <c r="F546" t="s">
        <v>48</v>
      </c>
      <c r="G546" t="s">
        <v>378</v>
      </c>
      <c r="H546" s="1">
        <v>42375</v>
      </c>
      <c r="I546" t="s">
        <v>23</v>
      </c>
      <c r="J546">
        <v>2</v>
      </c>
      <c r="K546">
        <v>3515</v>
      </c>
      <c r="L546" t="s">
        <v>379</v>
      </c>
      <c r="M546" t="s">
        <v>25</v>
      </c>
      <c r="N546" t="s">
        <v>32</v>
      </c>
      <c r="O546" s="1">
        <v>42375</v>
      </c>
      <c r="P546">
        <v>7900</v>
      </c>
      <c r="Q546" t="s">
        <v>1520</v>
      </c>
      <c r="R546" t="s">
        <v>39</v>
      </c>
      <c r="S546" t="s">
        <v>40</v>
      </c>
      <c r="T546" s="1">
        <v>42781</v>
      </c>
      <c r="U546">
        <v>0</v>
      </c>
      <c r="V546">
        <v>57440</v>
      </c>
      <c r="W546">
        <f>Table_Query_from_parkirtol_50[[#This Row],[max]]-Table_Query_from_parkirtol_50[[#This Row],[min]]</f>
        <v>57440</v>
      </c>
    </row>
    <row r="547" spans="1:23" hidden="1" x14ac:dyDescent="0.25">
      <c r="A547">
        <v>934</v>
      </c>
      <c r="B547">
        <v>2016</v>
      </c>
      <c r="C547">
        <v>923</v>
      </c>
      <c r="D547" t="s">
        <v>19</v>
      </c>
      <c r="E547" t="s">
        <v>637</v>
      </c>
      <c r="F547" t="s">
        <v>184</v>
      </c>
      <c r="G547" t="s">
        <v>638</v>
      </c>
      <c r="H547" s="1">
        <v>42383</v>
      </c>
      <c r="I547" t="s">
        <v>23</v>
      </c>
      <c r="J547">
        <v>2</v>
      </c>
      <c r="K547">
        <v>3196</v>
      </c>
      <c r="L547" t="s">
        <v>639</v>
      </c>
      <c r="M547" t="s">
        <v>25</v>
      </c>
      <c r="N547" t="s">
        <v>32</v>
      </c>
      <c r="O547" s="1">
        <v>42383</v>
      </c>
      <c r="P547">
        <v>7900</v>
      </c>
      <c r="Q547" t="s">
        <v>1520</v>
      </c>
      <c r="R547" t="s">
        <v>39</v>
      </c>
      <c r="S547" t="s">
        <v>40</v>
      </c>
      <c r="T547" s="1">
        <v>42781</v>
      </c>
      <c r="U547">
        <v>0</v>
      </c>
      <c r="V547">
        <v>84081</v>
      </c>
      <c r="W547">
        <f>Table_Query_from_parkirtol_50[[#This Row],[max]]-Table_Query_from_parkirtol_50[[#This Row],[min]]</f>
        <v>84081</v>
      </c>
    </row>
    <row r="548" spans="1:23" hidden="1" x14ac:dyDescent="0.25">
      <c r="A548">
        <v>4552</v>
      </c>
      <c r="B548">
        <v>2016</v>
      </c>
      <c r="C548">
        <v>4540</v>
      </c>
      <c r="D548" t="s">
        <v>19</v>
      </c>
      <c r="E548" t="s">
        <v>795</v>
      </c>
      <c r="F548" t="s">
        <v>241</v>
      </c>
      <c r="G548" t="s">
        <v>241</v>
      </c>
      <c r="H548" s="1">
        <v>42445</v>
      </c>
      <c r="I548" t="s">
        <v>23</v>
      </c>
      <c r="J548">
        <v>8</v>
      </c>
      <c r="K548">
        <v>5</v>
      </c>
      <c r="L548" t="s">
        <v>85</v>
      </c>
      <c r="M548" t="s">
        <v>25</v>
      </c>
      <c r="N548" t="s">
        <v>32</v>
      </c>
      <c r="O548" s="1">
        <v>42445</v>
      </c>
      <c r="P548">
        <v>7300</v>
      </c>
      <c r="Q548" t="s">
        <v>1655</v>
      </c>
      <c r="R548" t="s">
        <v>257</v>
      </c>
      <c r="S548" t="s">
        <v>258</v>
      </c>
      <c r="T548" s="1">
        <v>43032</v>
      </c>
      <c r="U548">
        <v>0</v>
      </c>
      <c r="V548">
        <v>6502</v>
      </c>
      <c r="W548">
        <f>Table_Query_from_parkirtol_50[[#This Row],[max]]-Table_Query_from_parkirtol_50[[#This Row],[min]]</f>
        <v>6502</v>
      </c>
    </row>
    <row r="549" spans="1:23" hidden="1" x14ac:dyDescent="0.25">
      <c r="A549">
        <v>696</v>
      </c>
      <c r="B549">
        <v>2016</v>
      </c>
      <c r="C549">
        <v>685</v>
      </c>
      <c r="D549" t="s">
        <v>19</v>
      </c>
      <c r="E549" t="s">
        <v>531</v>
      </c>
      <c r="F549" t="s">
        <v>184</v>
      </c>
      <c r="G549" t="s">
        <v>532</v>
      </c>
      <c r="H549" s="1">
        <v>42380</v>
      </c>
      <c r="I549" t="s">
        <v>23</v>
      </c>
      <c r="J549">
        <v>8</v>
      </c>
      <c r="K549">
        <v>0</v>
      </c>
      <c r="L549" t="s">
        <v>533</v>
      </c>
      <c r="M549" t="s">
        <v>25</v>
      </c>
      <c r="N549" t="s">
        <v>32</v>
      </c>
      <c r="O549" s="1">
        <v>42380</v>
      </c>
      <c r="P549">
        <v>7900</v>
      </c>
      <c r="Q549" t="s">
        <v>1655</v>
      </c>
      <c r="R549" t="s">
        <v>257</v>
      </c>
      <c r="S549" t="s">
        <v>258</v>
      </c>
      <c r="T549" s="1">
        <v>43032</v>
      </c>
      <c r="U549">
        <v>0</v>
      </c>
      <c r="V549">
        <v>35365</v>
      </c>
      <c r="W549">
        <f>Table_Query_from_parkirtol_50[[#This Row],[max]]-Table_Query_from_parkirtol_50[[#This Row],[min]]</f>
        <v>35365</v>
      </c>
    </row>
    <row r="550" spans="1:23" hidden="1" x14ac:dyDescent="0.25">
      <c r="A550">
        <v>461</v>
      </c>
      <c r="B550">
        <v>2016</v>
      </c>
      <c r="C550">
        <v>450</v>
      </c>
      <c r="D550" t="s">
        <v>19</v>
      </c>
      <c r="E550" t="s">
        <v>254</v>
      </c>
      <c r="F550" t="s">
        <v>48</v>
      </c>
      <c r="G550" t="s">
        <v>255</v>
      </c>
      <c r="H550" s="1">
        <v>42374</v>
      </c>
      <c r="I550" t="s">
        <v>23</v>
      </c>
      <c r="J550">
        <v>8</v>
      </c>
      <c r="K550">
        <v>522</v>
      </c>
      <c r="L550" t="s">
        <v>256</v>
      </c>
      <c r="M550" t="s">
        <v>25</v>
      </c>
      <c r="N550" t="s">
        <v>32</v>
      </c>
      <c r="O550" s="1">
        <v>42374</v>
      </c>
      <c r="P550">
        <v>7900</v>
      </c>
      <c r="Q550" t="s">
        <v>1655</v>
      </c>
      <c r="R550" t="s">
        <v>257</v>
      </c>
      <c r="S550" t="s">
        <v>258</v>
      </c>
      <c r="T550" s="1">
        <v>43032</v>
      </c>
      <c r="U550">
        <v>0</v>
      </c>
      <c r="V550">
        <v>49147</v>
      </c>
      <c r="W550">
        <f>Table_Query_from_parkirtol_50[[#This Row],[max]]-Table_Query_from_parkirtol_50[[#This Row],[min]]</f>
        <v>49147</v>
      </c>
    </row>
    <row r="551" spans="1:23" hidden="1" x14ac:dyDescent="0.25">
      <c r="A551">
        <v>716</v>
      </c>
      <c r="B551">
        <v>2016</v>
      </c>
      <c r="C551">
        <v>705</v>
      </c>
      <c r="D551" t="s">
        <v>19</v>
      </c>
      <c r="E551" t="s">
        <v>542</v>
      </c>
      <c r="F551" t="s">
        <v>48</v>
      </c>
      <c r="G551" t="s">
        <v>255</v>
      </c>
      <c r="H551" s="1">
        <v>42380</v>
      </c>
      <c r="I551" t="s">
        <v>23</v>
      </c>
      <c r="J551">
        <v>8</v>
      </c>
      <c r="K551">
        <v>389</v>
      </c>
      <c r="L551" t="s">
        <v>543</v>
      </c>
      <c r="M551" t="s">
        <v>25</v>
      </c>
      <c r="N551" t="s">
        <v>32</v>
      </c>
      <c r="O551" s="1">
        <v>42380</v>
      </c>
      <c r="P551">
        <v>7900</v>
      </c>
      <c r="Q551" t="s">
        <v>1655</v>
      </c>
      <c r="R551" t="s">
        <v>257</v>
      </c>
      <c r="S551" t="s">
        <v>258</v>
      </c>
      <c r="T551" s="1">
        <v>43032</v>
      </c>
      <c r="U551">
        <v>0</v>
      </c>
      <c r="V551">
        <v>58335</v>
      </c>
      <c r="W551">
        <f>Table_Query_from_parkirtol_50[[#This Row],[max]]-Table_Query_from_parkirtol_50[[#This Row],[min]]</f>
        <v>58335</v>
      </c>
    </row>
    <row r="552" spans="1:23" hidden="1" x14ac:dyDescent="0.25">
      <c r="A552">
        <v>1419</v>
      </c>
      <c r="B552">
        <v>2016</v>
      </c>
      <c r="C552">
        <v>1408</v>
      </c>
      <c r="D552" t="s">
        <v>19</v>
      </c>
      <c r="E552" t="s">
        <v>670</v>
      </c>
      <c r="F552" t="s">
        <v>184</v>
      </c>
      <c r="G552" t="s">
        <v>671</v>
      </c>
      <c r="H552" s="1">
        <v>42387</v>
      </c>
      <c r="I552" t="s">
        <v>23</v>
      </c>
      <c r="J552">
        <v>8</v>
      </c>
      <c r="K552">
        <v>275</v>
      </c>
      <c r="L552" t="s">
        <v>672</v>
      </c>
      <c r="M552" t="s">
        <v>25</v>
      </c>
      <c r="N552" t="s">
        <v>32</v>
      </c>
      <c r="O552" s="1">
        <v>42387</v>
      </c>
      <c r="P552">
        <v>7900</v>
      </c>
      <c r="Q552" t="s">
        <v>1655</v>
      </c>
      <c r="R552" t="s">
        <v>257</v>
      </c>
      <c r="S552" t="s">
        <v>258</v>
      </c>
      <c r="T552" s="1">
        <v>43032</v>
      </c>
      <c r="U552">
        <v>0</v>
      </c>
      <c r="V552">
        <v>67740</v>
      </c>
      <c r="W552">
        <f>Table_Query_from_parkirtol_50[[#This Row],[max]]-Table_Query_from_parkirtol_50[[#This Row],[min]]</f>
        <v>67740</v>
      </c>
    </row>
    <row r="553" spans="1:23" hidden="1" x14ac:dyDescent="0.25">
      <c r="A553">
        <v>7327</v>
      </c>
      <c r="B553">
        <v>2016</v>
      </c>
      <c r="C553">
        <v>7315</v>
      </c>
      <c r="D553" t="s">
        <v>19</v>
      </c>
      <c r="E553" t="s">
        <v>819</v>
      </c>
      <c r="F553" t="s">
        <v>42</v>
      </c>
      <c r="G553" t="s">
        <v>42</v>
      </c>
      <c r="H553" s="1">
        <v>42492</v>
      </c>
      <c r="I553" t="s">
        <v>23</v>
      </c>
      <c r="J553">
        <v>8</v>
      </c>
      <c r="K553">
        <v>5</v>
      </c>
      <c r="L553" t="s">
        <v>103</v>
      </c>
      <c r="M553" t="s">
        <v>25</v>
      </c>
      <c r="N553" t="s">
        <v>32</v>
      </c>
      <c r="O553" s="1">
        <v>42492</v>
      </c>
      <c r="P553">
        <v>7100</v>
      </c>
      <c r="Q553" t="s">
        <v>1655</v>
      </c>
      <c r="R553" t="s">
        <v>257</v>
      </c>
      <c r="S553" t="s">
        <v>258</v>
      </c>
      <c r="T553" s="1">
        <v>43032</v>
      </c>
      <c r="U553">
        <v>0</v>
      </c>
      <c r="V553">
        <v>3175</v>
      </c>
      <c r="W553">
        <f>Table_Query_from_parkirtol_50[[#This Row],[max]]-Table_Query_from_parkirtol_50[[#This Row],[min]]</f>
        <v>3175</v>
      </c>
    </row>
    <row r="554" spans="1:23" hidden="1" x14ac:dyDescent="0.25">
      <c r="A554">
        <v>7400</v>
      </c>
      <c r="B554">
        <v>2016</v>
      </c>
      <c r="C554">
        <v>7388</v>
      </c>
      <c r="D554" t="s">
        <v>19</v>
      </c>
      <c r="E554" t="s">
        <v>820</v>
      </c>
      <c r="F554" t="s">
        <v>42</v>
      </c>
      <c r="G554" t="s">
        <v>42</v>
      </c>
      <c r="H554" s="1">
        <v>42493</v>
      </c>
      <c r="I554" t="s">
        <v>23</v>
      </c>
      <c r="J554">
        <v>8</v>
      </c>
      <c r="K554">
        <v>10</v>
      </c>
      <c r="L554" t="s">
        <v>103</v>
      </c>
      <c r="M554" t="s">
        <v>25</v>
      </c>
      <c r="N554" t="s">
        <v>32</v>
      </c>
      <c r="O554" s="1">
        <v>42493</v>
      </c>
      <c r="P554">
        <v>7100</v>
      </c>
      <c r="Q554" t="s">
        <v>1655</v>
      </c>
      <c r="R554" t="s">
        <v>257</v>
      </c>
      <c r="S554" t="s">
        <v>258</v>
      </c>
      <c r="T554" s="1">
        <v>43032</v>
      </c>
      <c r="U554">
        <v>0</v>
      </c>
      <c r="V554">
        <v>3620</v>
      </c>
      <c r="W554">
        <f>Table_Query_from_parkirtol_50[[#This Row],[max]]-Table_Query_from_parkirtol_50[[#This Row],[min]]</f>
        <v>3620</v>
      </c>
    </row>
    <row r="555" spans="1:23" hidden="1" x14ac:dyDescent="0.25">
      <c r="A555">
        <v>7401</v>
      </c>
      <c r="B555">
        <v>2016</v>
      </c>
      <c r="C555">
        <v>7389</v>
      </c>
      <c r="D555" t="s">
        <v>19</v>
      </c>
      <c r="E555" t="s">
        <v>821</v>
      </c>
      <c r="F555" t="s">
        <v>42</v>
      </c>
      <c r="G555" t="s">
        <v>42</v>
      </c>
      <c r="H555" s="1">
        <v>42493</v>
      </c>
      <c r="I555" t="s">
        <v>23</v>
      </c>
      <c r="J555">
        <v>8</v>
      </c>
      <c r="K555">
        <v>11</v>
      </c>
      <c r="L555" t="s">
        <v>103</v>
      </c>
      <c r="M555" t="s">
        <v>25</v>
      </c>
      <c r="N555" t="s">
        <v>32</v>
      </c>
      <c r="O555" s="1">
        <v>42493</v>
      </c>
      <c r="P555">
        <v>7100</v>
      </c>
      <c r="Q555" t="s">
        <v>1655</v>
      </c>
      <c r="R555" t="s">
        <v>257</v>
      </c>
      <c r="S555" t="s">
        <v>258</v>
      </c>
      <c r="T555" s="1">
        <v>43032</v>
      </c>
      <c r="U555">
        <v>0</v>
      </c>
      <c r="V555">
        <v>2985</v>
      </c>
      <c r="W555">
        <f>Table_Query_from_parkirtol_50[[#This Row],[max]]-Table_Query_from_parkirtol_50[[#This Row],[min]]</f>
        <v>2985</v>
      </c>
    </row>
    <row r="556" spans="1:23" hidden="1" x14ac:dyDescent="0.25">
      <c r="A556">
        <v>7486</v>
      </c>
      <c r="B556">
        <v>2016</v>
      </c>
      <c r="C556">
        <v>7474</v>
      </c>
      <c r="D556" t="s">
        <v>19</v>
      </c>
      <c r="E556" t="s">
        <v>825</v>
      </c>
      <c r="F556" t="s">
        <v>42</v>
      </c>
      <c r="G556" t="s">
        <v>42</v>
      </c>
      <c r="H556" s="1">
        <v>42494</v>
      </c>
      <c r="I556" t="s">
        <v>23</v>
      </c>
      <c r="J556">
        <v>8</v>
      </c>
      <c r="K556">
        <v>0</v>
      </c>
      <c r="L556" t="s">
        <v>270</v>
      </c>
      <c r="M556" t="s">
        <v>25</v>
      </c>
      <c r="N556" t="s">
        <v>32</v>
      </c>
      <c r="O556" s="1">
        <v>42494</v>
      </c>
      <c r="P556">
        <v>7100</v>
      </c>
      <c r="Q556" t="s">
        <v>1655</v>
      </c>
      <c r="R556" t="s">
        <v>257</v>
      </c>
      <c r="S556" t="s">
        <v>258</v>
      </c>
      <c r="T556" s="1">
        <v>43032</v>
      </c>
      <c r="U556">
        <v>0</v>
      </c>
      <c r="V556">
        <v>2561</v>
      </c>
      <c r="W556">
        <f>Table_Query_from_parkirtol_50[[#This Row],[max]]-Table_Query_from_parkirtol_50[[#This Row],[min]]</f>
        <v>2561</v>
      </c>
    </row>
    <row r="557" spans="1:23" hidden="1" x14ac:dyDescent="0.25">
      <c r="A557">
        <v>7516</v>
      </c>
      <c r="B557">
        <v>2016</v>
      </c>
      <c r="C557">
        <v>7504</v>
      </c>
      <c r="D557" t="s">
        <v>19</v>
      </c>
      <c r="E557" t="s">
        <v>826</v>
      </c>
      <c r="F557" t="s">
        <v>42</v>
      </c>
      <c r="G557" t="s">
        <v>42</v>
      </c>
      <c r="H557" s="1">
        <v>42499</v>
      </c>
      <c r="I557" t="s">
        <v>23</v>
      </c>
      <c r="J557">
        <v>10</v>
      </c>
      <c r="K557">
        <v>195</v>
      </c>
      <c r="L557" t="s">
        <v>103</v>
      </c>
      <c r="M557" t="s">
        <v>25</v>
      </c>
      <c r="N557" t="s">
        <v>32</v>
      </c>
      <c r="O557" s="1">
        <v>42499</v>
      </c>
      <c r="P557">
        <v>7100</v>
      </c>
      <c r="Q557" t="s">
        <v>1655</v>
      </c>
      <c r="R557" t="s">
        <v>257</v>
      </c>
      <c r="S557" t="s">
        <v>258</v>
      </c>
      <c r="T557" s="1">
        <v>43032</v>
      </c>
      <c r="U557">
        <v>0</v>
      </c>
      <c r="V557">
        <v>1679</v>
      </c>
      <c r="W557">
        <f>Table_Query_from_parkirtol_50[[#This Row],[max]]-Table_Query_from_parkirtol_50[[#This Row],[min]]</f>
        <v>1679</v>
      </c>
    </row>
    <row r="558" spans="1:23" hidden="1" x14ac:dyDescent="0.25">
      <c r="A558">
        <v>2004</v>
      </c>
      <c r="B558">
        <v>2016</v>
      </c>
      <c r="C558">
        <v>1992</v>
      </c>
      <c r="D558" t="s">
        <v>19</v>
      </c>
      <c r="E558" t="s">
        <v>735</v>
      </c>
      <c r="F558" t="s">
        <v>184</v>
      </c>
      <c r="G558" t="s">
        <v>185</v>
      </c>
      <c r="H558" s="1">
        <v>42398</v>
      </c>
      <c r="I558" t="s">
        <v>23</v>
      </c>
      <c r="J558">
        <v>2</v>
      </c>
      <c r="K558">
        <v>10927</v>
      </c>
      <c r="L558" t="s">
        <v>736</v>
      </c>
      <c r="M558" t="s">
        <v>25</v>
      </c>
      <c r="N558" t="s">
        <v>32</v>
      </c>
      <c r="O558" s="1">
        <v>42398</v>
      </c>
      <c r="P558">
        <v>7800</v>
      </c>
      <c r="Q558" t="s">
        <v>1521</v>
      </c>
      <c r="R558" t="s">
        <v>121</v>
      </c>
      <c r="S558" t="s">
        <v>121</v>
      </c>
      <c r="T558" s="1">
        <v>42619</v>
      </c>
      <c r="U558">
        <v>0</v>
      </c>
      <c r="V558">
        <v>15789</v>
      </c>
      <c r="W558">
        <f>Table_Query_from_parkirtol_50[[#This Row],[max]]-Table_Query_from_parkirtol_50[[#This Row],[min]]</f>
        <v>15789</v>
      </c>
    </row>
    <row r="559" spans="1:23" hidden="1" x14ac:dyDescent="0.25">
      <c r="A559">
        <v>588</v>
      </c>
      <c r="B559">
        <v>2016</v>
      </c>
      <c r="C559">
        <v>577</v>
      </c>
      <c r="D559" t="s">
        <v>19</v>
      </c>
      <c r="E559" t="s">
        <v>430</v>
      </c>
      <c r="F559" t="s">
        <v>78</v>
      </c>
      <c r="G559" t="s">
        <v>431</v>
      </c>
      <c r="H559" s="1">
        <v>42376</v>
      </c>
      <c r="I559" t="s">
        <v>23</v>
      </c>
      <c r="J559">
        <v>2</v>
      </c>
      <c r="K559">
        <v>9956</v>
      </c>
      <c r="L559" t="s">
        <v>432</v>
      </c>
      <c r="M559" t="s">
        <v>25</v>
      </c>
      <c r="N559" t="s">
        <v>32</v>
      </c>
      <c r="O559" s="1">
        <v>42376</v>
      </c>
      <c r="P559">
        <v>7900</v>
      </c>
      <c r="Q559" t="s">
        <v>1521</v>
      </c>
      <c r="R559" t="s">
        <v>121</v>
      </c>
      <c r="S559" t="s">
        <v>121</v>
      </c>
      <c r="T559" s="1">
        <v>42619</v>
      </c>
      <c r="U559">
        <v>0</v>
      </c>
      <c r="V559">
        <v>16965</v>
      </c>
      <c r="W559">
        <f>Table_Query_from_parkirtol_50[[#This Row],[max]]-Table_Query_from_parkirtol_50[[#This Row],[min]]</f>
        <v>16965</v>
      </c>
    </row>
    <row r="560" spans="1:23" hidden="1" x14ac:dyDescent="0.25">
      <c r="A560">
        <v>374</v>
      </c>
      <c r="B560">
        <v>2016</v>
      </c>
      <c r="C560">
        <v>363</v>
      </c>
      <c r="D560" t="s">
        <v>19</v>
      </c>
      <c r="E560" t="s">
        <v>118</v>
      </c>
      <c r="F560" t="s">
        <v>78</v>
      </c>
      <c r="G560" t="s">
        <v>119</v>
      </c>
      <c r="H560" s="1">
        <v>42373</v>
      </c>
      <c r="I560" t="s">
        <v>23</v>
      </c>
      <c r="J560">
        <v>2</v>
      </c>
      <c r="K560">
        <v>10870</v>
      </c>
      <c r="L560" t="s">
        <v>120</v>
      </c>
      <c r="M560" t="s">
        <v>25</v>
      </c>
      <c r="N560" t="s">
        <v>32</v>
      </c>
      <c r="O560" s="1">
        <v>42373</v>
      </c>
      <c r="P560">
        <v>8250</v>
      </c>
      <c r="Q560" t="s">
        <v>1521</v>
      </c>
      <c r="R560" t="s">
        <v>121</v>
      </c>
      <c r="S560" t="s">
        <v>121</v>
      </c>
      <c r="T560" s="1">
        <v>42619</v>
      </c>
      <c r="U560">
        <v>10870</v>
      </c>
      <c r="V560">
        <v>161892</v>
      </c>
      <c r="W560">
        <f>Table_Query_from_parkirtol_50[[#This Row],[max]]-Table_Query_from_parkirtol_50[[#This Row],[min]]</f>
        <v>151022</v>
      </c>
    </row>
    <row r="561" spans="1:23" hidden="1" x14ac:dyDescent="0.25">
      <c r="A561">
        <v>522</v>
      </c>
      <c r="B561">
        <v>2016</v>
      </c>
      <c r="C561">
        <v>511</v>
      </c>
      <c r="D561" t="s">
        <v>19</v>
      </c>
      <c r="E561" t="s">
        <v>352</v>
      </c>
      <c r="F561" t="s">
        <v>307</v>
      </c>
      <c r="G561" t="s">
        <v>353</v>
      </c>
      <c r="H561" s="1">
        <v>42375</v>
      </c>
      <c r="I561" t="s">
        <v>23</v>
      </c>
      <c r="J561">
        <v>2</v>
      </c>
      <c r="K561">
        <v>1537</v>
      </c>
      <c r="L561" t="s">
        <v>312</v>
      </c>
      <c r="M561" t="s">
        <v>25</v>
      </c>
      <c r="N561" t="s">
        <v>32</v>
      </c>
      <c r="O561" s="1">
        <v>42375</v>
      </c>
      <c r="P561">
        <v>7900</v>
      </c>
      <c r="Q561" t="s">
        <v>1520</v>
      </c>
      <c r="R561" t="s">
        <v>39</v>
      </c>
      <c r="S561" t="s">
        <v>40</v>
      </c>
      <c r="T561" s="1">
        <v>42781</v>
      </c>
      <c r="U561">
        <v>0</v>
      </c>
      <c r="V561">
        <v>3208</v>
      </c>
      <c r="W561">
        <f>Table_Query_from_parkirtol_50[[#This Row],[max]]-Table_Query_from_parkirtol_50[[#This Row],[min]]</f>
        <v>3208</v>
      </c>
    </row>
    <row r="562" spans="1:23" hidden="1" x14ac:dyDescent="0.25">
      <c r="A562">
        <v>2247</v>
      </c>
      <c r="B562">
        <v>2016</v>
      </c>
      <c r="C562">
        <v>2235</v>
      </c>
      <c r="D562" t="s">
        <v>19</v>
      </c>
      <c r="E562" t="s">
        <v>738</v>
      </c>
      <c r="F562" t="s">
        <v>53</v>
      </c>
      <c r="G562" t="s">
        <v>417</v>
      </c>
      <c r="H562" s="1">
        <v>42403</v>
      </c>
      <c r="I562" t="s">
        <v>23</v>
      </c>
      <c r="J562">
        <v>2</v>
      </c>
      <c r="K562">
        <v>323</v>
      </c>
      <c r="L562" t="s">
        <v>596</v>
      </c>
      <c r="M562" t="s">
        <v>25</v>
      </c>
      <c r="N562" t="s">
        <v>32</v>
      </c>
      <c r="O562" s="1">
        <v>42403</v>
      </c>
      <c r="P562">
        <v>7800</v>
      </c>
      <c r="Q562" t="s">
        <v>1520</v>
      </c>
      <c r="R562" t="s">
        <v>39</v>
      </c>
      <c r="S562" t="s">
        <v>40</v>
      </c>
      <c r="T562" s="1">
        <v>42781</v>
      </c>
      <c r="U562">
        <v>323</v>
      </c>
      <c r="V562">
        <v>1336</v>
      </c>
      <c r="W562">
        <f>Table_Query_from_parkirtol_50[[#This Row],[max]]-Table_Query_from_parkirtol_50[[#This Row],[min]]</f>
        <v>1013</v>
      </c>
    </row>
    <row r="563" spans="1:23" hidden="1" x14ac:dyDescent="0.25">
      <c r="A563">
        <v>653</v>
      </c>
      <c r="B563">
        <v>2016</v>
      </c>
      <c r="C563">
        <v>642</v>
      </c>
      <c r="D563" t="s">
        <v>19</v>
      </c>
      <c r="E563" t="s">
        <v>503</v>
      </c>
      <c r="F563" t="s">
        <v>42</v>
      </c>
      <c r="G563" t="s">
        <v>102</v>
      </c>
      <c r="H563" s="1">
        <v>42377</v>
      </c>
      <c r="I563" t="s">
        <v>23</v>
      </c>
      <c r="J563">
        <v>2</v>
      </c>
      <c r="K563">
        <v>2621</v>
      </c>
      <c r="L563" t="s">
        <v>103</v>
      </c>
      <c r="M563" t="s">
        <v>25</v>
      </c>
      <c r="N563" t="s">
        <v>32</v>
      </c>
      <c r="O563" s="1">
        <v>42377</v>
      </c>
      <c r="P563">
        <v>7900</v>
      </c>
      <c r="Q563" t="s">
        <v>1520</v>
      </c>
      <c r="R563" t="s">
        <v>39</v>
      </c>
      <c r="S563" t="s">
        <v>40</v>
      </c>
      <c r="T563" s="1">
        <v>42781</v>
      </c>
      <c r="U563">
        <v>0</v>
      </c>
      <c r="V563">
        <v>5650</v>
      </c>
      <c r="W563">
        <f>Table_Query_from_parkirtol_50[[#This Row],[max]]-Table_Query_from_parkirtol_50[[#This Row],[min]]</f>
        <v>5650</v>
      </c>
    </row>
    <row r="564" spans="1:23" hidden="1" x14ac:dyDescent="0.25">
      <c r="A564">
        <v>365</v>
      </c>
      <c r="B564">
        <v>2016</v>
      </c>
      <c r="C564">
        <v>354</v>
      </c>
      <c r="D564" t="s">
        <v>19</v>
      </c>
      <c r="E564" t="s">
        <v>101</v>
      </c>
      <c r="F564" t="s">
        <v>42</v>
      </c>
      <c r="G564" t="s">
        <v>102</v>
      </c>
      <c r="H564" s="1">
        <v>42373</v>
      </c>
      <c r="I564" t="s">
        <v>23</v>
      </c>
      <c r="J564">
        <v>2</v>
      </c>
      <c r="K564">
        <v>12074</v>
      </c>
      <c r="L564" t="s">
        <v>103</v>
      </c>
      <c r="M564" t="s">
        <v>25</v>
      </c>
      <c r="N564" t="s">
        <v>32</v>
      </c>
      <c r="O564" s="1">
        <v>42373</v>
      </c>
      <c r="P564">
        <v>8250</v>
      </c>
      <c r="Q564" t="s">
        <v>1520</v>
      </c>
      <c r="R564" t="s">
        <v>39</v>
      </c>
      <c r="S564" t="s">
        <v>40</v>
      </c>
      <c r="T564" s="1">
        <v>42781</v>
      </c>
      <c r="U564">
        <v>0</v>
      </c>
      <c r="V564">
        <v>173254</v>
      </c>
      <c r="W564">
        <f>Table_Query_from_parkirtol_50[[#This Row],[max]]-Table_Query_from_parkirtol_50[[#This Row],[min]]</f>
        <v>173254</v>
      </c>
    </row>
    <row r="565" spans="1:23" hidden="1" x14ac:dyDescent="0.25">
      <c r="A565">
        <v>573</v>
      </c>
      <c r="B565">
        <v>2016</v>
      </c>
      <c r="C565">
        <v>562</v>
      </c>
      <c r="D565" t="s">
        <v>19</v>
      </c>
      <c r="E565" t="s">
        <v>414</v>
      </c>
      <c r="F565" t="s">
        <v>147</v>
      </c>
      <c r="G565" t="s">
        <v>191</v>
      </c>
      <c r="H565" s="1">
        <v>42376</v>
      </c>
      <c r="I565" t="s">
        <v>23</v>
      </c>
      <c r="J565">
        <v>2</v>
      </c>
      <c r="K565">
        <v>2645</v>
      </c>
      <c r="L565" t="s">
        <v>415</v>
      </c>
      <c r="M565" t="s">
        <v>25</v>
      </c>
      <c r="N565" t="s">
        <v>32</v>
      </c>
      <c r="O565" s="1">
        <v>42376</v>
      </c>
      <c r="P565">
        <v>7900</v>
      </c>
      <c r="Q565" t="s">
        <v>1520</v>
      </c>
      <c r="R565" t="s">
        <v>39</v>
      </c>
      <c r="S565" t="s">
        <v>40</v>
      </c>
      <c r="T565" s="1">
        <v>42781</v>
      </c>
      <c r="U565">
        <v>0</v>
      </c>
      <c r="V565">
        <v>10801</v>
      </c>
      <c r="W565">
        <f>Table_Query_from_parkirtol_50[[#This Row],[max]]-Table_Query_from_parkirtol_50[[#This Row],[min]]</f>
        <v>10801</v>
      </c>
    </row>
    <row r="566" spans="1:23" hidden="1" x14ac:dyDescent="0.25">
      <c r="A566">
        <v>483</v>
      </c>
      <c r="B566">
        <v>2016</v>
      </c>
      <c r="C566">
        <v>472</v>
      </c>
      <c r="D566" t="s">
        <v>19</v>
      </c>
      <c r="E566" t="s">
        <v>298</v>
      </c>
      <c r="F566" t="s">
        <v>144</v>
      </c>
      <c r="G566" t="s">
        <v>299</v>
      </c>
      <c r="H566" s="1">
        <v>42374</v>
      </c>
      <c r="I566" t="s">
        <v>23</v>
      </c>
      <c r="J566">
        <v>2</v>
      </c>
      <c r="K566">
        <v>2087</v>
      </c>
      <c r="L566" t="s">
        <v>300</v>
      </c>
      <c r="M566" t="s">
        <v>25</v>
      </c>
      <c r="N566" t="s">
        <v>32</v>
      </c>
      <c r="O566" s="1">
        <v>42374</v>
      </c>
      <c r="P566">
        <v>7900</v>
      </c>
      <c r="Q566" t="s">
        <v>1520</v>
      </c>
      <c r="R566" t="s">
        <v>39</v>
      </c>
      <c r="S566" t="s">
        <v>40</v>
      </c>
      <c r="T566" s="1">
        <v>42781</v>
      </c>
      <c r="U566">
        <v>2087</v>
      </c>
      <c r="V566">
        <v>67193</v>
      </c>
      <c r="W566">
        <f>Table_Query_from_parkirtol_50[[#This Row],[max]]-Table_Query_from_parkirtol_50[[#This Row],[min]]</f>
        <v>65106</v>
      </c>
    </row>
    <row r="567" spans="1:23" hidden="1" x14ac:dyDescent="0.25">
      <c r="A567">
        <v>1588</v>
      </c>
      <c r="B567">
        <v>2016</v>
      </c>
      <c r="C567">
        <v>1576</v>
      </c>
      <c r="D567" t="s">
        <v>19</v>
      </c>
      <c r="E567" t="s">
        <v>702</v>
      </c>
      <c r="F567" t="s">
        <v>643</v>
      </c>
      <c r="G567" t="s">
        <v>644</v>
      </c>
      <c r="H567" s="1">
        <v>42390</v>
      </c>
      <c r="I567" t="s">
        <v>23</v>
      </c>
      <c r="J567">
        <v>2</v>
      </c>
      <c r="K567">
        <v>915</v>
      </c>
      <c r="L567" t="s">
        <v>703</v>
      </c>
      <c r="M567" t="s">
        <v>25</v>
      </c>
      <c r="N567" t="s">
        <v>32</v>
      </c>
      <c r="O567" s="1">
        <v>42390</v>
      </c>
      <c r="P567">
        <v>7800</v>
      </c>
      <c r="Q567" t="s">
        <v>1520</v>
      </c>
      <c r="R567" t="s">
        <v>39</v>
      </c>
      <c r="S567" t="s">
        <v>40</v>
      </c>
      <c r="T567" s="1">
        <v>42781</v>
      </c>
      <c r="U567">
        <v>915</v>
      </c>
      <c r="V567">
        <v>2463</v>
      </c>
      <c r="W567">
        <f>Table_Query_from_parkirtol_50[[#This Row],[max]]-Table_Query_from_parkirtol_50[[#This Row],[min]]</f>
        <v>1548</v>
      </c>
    </row>
    <row r="568" spans="1:23" hidden="1" x14ac:dyDescent="0.25">
      <c r="A568">
        <v>395</v>
      </c>
      <c r="B568">
        <v>2016</v>
      </c>
      <c r="C568">
        <v>384</v>
      </c>
      <c r="D568" t="s">
        <v>19</v>
      </c>
      <c r="E568" t="s">
        <v>167</v>
      </c>
      <c r="F568" t="s">
        <v>78</v>
      </c>
      <c r="G568" t="s">
        <v>79</v>
      </c>
      <c r="H568" s="1">
        <v>42373</v>
      </c>
      <c r="I568" t="s">
        <v>23</v>
      </c>
      <c r="J568">
        <v>2</v>
      </c>
      <c r="K568">
        <v>3056</v>
      </c>
      <c r="L568" t="s">
        <v>168</v>
      </c>
      <c r="M568" t="s">
        <v>25</v>
      </c>
      <c r="N568" t="s">
        <v>32</v>
      </c>
      <c r="O568" s="1">
        <v>42373</v>
      </c>
      <c r="P568">
        <v>8250</v>
      </c>
      <c r="Q568" t="s">
        <v>1520</v>
      </c>
      <c r="R568" t="s">
        <v>39</v>
      </c>
      <c r="S568" t="s">
        <v>40</v>
      </c>
      <c r="T568" s="1">
        <v>42781</v>
      </c>
      <c r="U568">
        <v>1789</v>
      </c>
      <c r="V568">
        <v>68317</v>
      </c>
      <c r="W568">
        <f>Table_Query_from_parkirtol_50[[#This Row],[max]]-Table_Query_from_parkirtol_50[[#This Row],[min]]</f>
        <v>66528</v>
      </c>
    </row>
    <row r="569" spans="1:23" hidden="1" x14ac:dyDescent="0.25">
      <c r="A569">
        <v>732</v>
      </c>
      <c r="B569">
        <v>2016</v>
      </c>
      <c r="C569">
        <v>721</v>
      </c>
      <c r="D569" t="s">
        <v>19</v>
      </c>
      <c r="E569" t="s">
        <v>547</v>
      </c>
      <c r="F569" t="s">
        <v>78</v>
      </c>
      <c r="G569" t="s">
        <v>79</v>
      </c>
      <c r="H569" s="1">
        <v>42380</v>
      </c>
      <c r="I569" t="s">
        <v>23</v>
      </c>
      <c r="J569">
        <v>2</v>
      </c>
      <c r="K569">
        <v>2843</v>
      </c>
      <c r="L569" t="s">
        <v>548</v>
      </c>
      <c r="M569" t="s">
        <v>25</v>
      </c>
      <c r="N569" t="s">
        <v>32</v>
      </c>
      <c r="O569" s="1">
        <v>42380</v>
      </c>
      <c r="P569">
        <v>7900</v>
      </c>
      <c r="Q569" t="s">
        <v>1520</v>
      </c>
      <c r="R569" t="s">
        <v>39</v>
      </c>
      <c r="S569" t="s">
        <v>40</v>
      </c>
      <c r="T569" s="1">
        <v>42781</v>
      </c>
      <c r="U569">
        <v>2843</v>
      </c>
      <c r="V569">
        <v>517875</v>
      </c>
      <c r="W569">
        <f>Table_Query_from_parkirtol_50[[#This Row],[max]]-Table_Query_from_parkirtol_50[[#This Row],[min]]</f>
        <v>515032</v>
      </c>
    </row>
    <row r="570" spans="1:23" hidden="1" x14ac:dyDescent="0.25">
      <c r="A570">
        <v>514</v>
      </c>
      <c r="B570">
        <v>2016</v>
      </c>
      <c r="C570">
        <v>503</v>
      </c>
      <c r="D570" t="s">
        <v>19</v>
      </c>
      <c r="E570" t="s">
        <v>339</v>
      </c>
      <c r="F570" t="s">
        <v>48</v>
      </c>
      <c r="G570" t="s">
        <v>340</v>
      </c>
      <c r="H570" s="1">
        <v>42375</v>
      </c>
      <c r="I570" t="s">
        <v>23</v>
      </c>
      <c r="J570">
        <v>20</v>
      </c>
      <c r="K570">
        <v>10237</v>
      </c>
      <c r="L570" t="s">
        <v>341</v>
      </c>
      <c r="M570" t="s">
        <v>25</v>
      </c>
      <c r="N570" t="s">
        <v>32</v>
      </c>
      <c r="O570" s="1">
        <v>42375</v>
      </c>
      <c r="P570">
        <v>7900</v>
      </c>
      <c r="Q570" t="s">
        <v>1517</v>
      </c>
      <c r="R570" t="s">
        <v>323</v>
      </c>
      <c r="S570" t="s">
        <v>324</v>
      </c>
      <c r="T570" s="1">
        <v>43708</v>
      </c>
      <c r="U570">
        <v>0</v>
      </c>
      <c r="V570">
        <v>62645</v>
      </c>
      <c r="W570">
        <f>Table_Query_from_parkirtol_50[[#This Row],[max]]-Table_Query_from_parkirtol_50[[#This Row],[min]]</f>
        <v>62645</v>
      </c>
    </row>
    <row r="571" spans="1:23" x14ac:dyDescent="0.25">
      <c r="A571">
        <v>704</v>
      </c>
      <c r="B571">
        <v>2016</v>
      </c>
      <c r="C571">
        <v>693</v>
      </c>
      <c r="D571" t="s">
        <v>19</v>
      </c>
      <c r="E571" t="s">
        <v>535</v>
      </c>
      <c r="F571" t="s">
        <v>53</v>
      </c>
      <c r="G571" t="s">
        <v>54</v>
      </c>
      <c r="H571" s="1">
        <v>42380</v>
      </c>
      <c r="I571" t="s">
        <v>62</v>
      </c>
      <c r="J571">
        <v>25</v>
      </c>
      <c r="K571">
        <v>9377</v>
      </c>
      <c r="L571" t="s">
        <v>534</v>
      </c>
      <c r="M571" t="s">
        <v>25</v>
      </c>
      <c r="N571" t="s">
        <v>32</v>
      </c>
      <c r="O571" s="1">
        <v>42380</v>
      </c>
      <c r="P571">
        <v>8600</v>
      </c>
      <c r="Q571" t="s">
        <v>1562</v>
      </c>
      <c r="R571" t="s">
        <v>157</v>
      </c>
      <c r="S571" t="s">
        <v>158</v>
      </c>
      <c r="T571" s="1">
        <v>43769</v>
      </c>
      <c r="U571">
        <v>0</v>
      </c>
      <c r="V571">
        <v>331331</v>
      </c>
      <c r="W571">
        <f>Table_Query_from_parkirtol_50[[#This Row],[max]]-Table_Query_from_parkirtol_50[[#This Row],[min]]</f>
        <v>331331</v>
      </c>
    </row>
    <row r="572" spans="1:23" x14ac:dyDescent="0.25">
      <c r="A572">
        <v>391</v>
      </c>
      <c r="B572">
        <v>2016</v>
      </c>
      <c r="C572">
        <v>380</v>
      </c>
      <c r="D572" t="s">
        <v>19</v>
      </c>
      <c r="E572" t="s">
        <v>155</v>
      </c>
      <c r="F572" t="s">
        <v>53</v>
      </c>
      <c r="G572" t="s">
        <v>54</v>
      </c>
      <c r="H572" s="1">
        <v>42373</v>
      </c>
      <c r="I572" t="s">
        <v>62</v>
      </c>
      <c r="J572">
        <v>20</v>
      </c>
      <c r="K572">
        <v>5529</v>
      </c>
      <c r="L572" t="s">
        <v>156</v>
      </c>
      <c r="M572" t="s">
        <v>25</v>
      </c>
      <c r="N572" t="s">
        <v>32</v>
      </c>
      <c r="O572" s="1">
        <v>42373</v>
      </c>
      <c r="P572">
        <v>8750</v>
      </c>
      <c r="Q572" t="s">
        <v>1562</v>
      </c>
      <c r="R572" t="s">
        <v>157</v>
      </c>
      <c r="S572" t="s">
        <v>158</v>
      </c>
      <c r="T572" s="1">
        <v>43769</v>
      </c>
      <c r="U572">
        <v>0</v>
      </c>
      <c r="V572">
        <v>248882</v>
      </c>
      <c r="W572">
        <f>Table_Query_from_parkirtol_50[[#This Row],[max]]-Table_Query_from_parkirtol_50[[#This Row],[min]]</f>
        <v>248882</v>
      </c>
    </row>
    <row r="573" spans="1:23" hidden="1" x14ac:dyDescent="0.25">
      <c r="A573">
        <v>549</v>
      </c>
      <c r="B573">
        <v>2016</v>
      </c>
      <c r="C573">
        <v>538</v>
      </c>
      <c r="D573" t="s">
        <v>19</v>
      </c>
      <c r="E573" t="s">
        <v>389</v>
      </c>
      <c r="F573" t="s">
        <v>390</v>
      </c>
      <c r="G573" t="s">
        <v>391</v>
      </c>
      <c r="H573" s="1">
        <v>42375</v>
      </c>
      <c r="I573" t="s">
        <v>23</v>
      </c>
      <c r="J573">
        <v>2</v>
      </c>
      <c r="K573">
        <v>16093</v>
      </c>
      <c r="L573" t="s">
        <v>327</v>
      </c>
      <c r="M573" t="s">
        <v>25</v>
      </c>
      <c r="N573" t="s">
        <v>32</v>
      </c>
      <c r="O573" s="1">
        <v>42375</v>
      </c>
      <c r="P573">
        <v>7900</v>
      </c>
      <c r="Q573" t="s">
        <v>1521</v>
      </c>
      <c r="R573" t="s">
        <v>292</v>
      </c>
      <c r="S573" t="s">
        <v>292</v>
      </c>
      <c r="T573" s="1">
        <v>42637</v>
      </c>
      <c r="U573">
        <v>2063</v>
      </c>
      <c r="V573">
        <v>77385</v>
      </c>
      <c r="W573">
        <f>Table_Query_from_parkirtol_50[[#This Row],[max]]-Table_Query_from_parkirtol_50[[#This Row],[min]]</f>
        <v>75322</v>
      </c>
    </row>
    <row r="574" spans="1:23" hidden="1" x14ac:dyDescent="0.25">
      <c r="A574">
        <v>495</v>
      </c>
      <c r="B574">
        <v>2016</v>
      </c>
      <c r="C574">
        <v>484</v>
      </c>
      <c r="D574" t="s">
        <v>19</v>
      </c>
      <c r="E574" t="s">
        <v>319</v>
      </c>
      <c r="F574" t="s">
        <v>238</v>
      </c>
      <c r="G574" t="s">
        <v>320</v>
      </c>
      <c r="H574" s="1">
        <v>42374</v>
      </c>
      <c r="I574" t="s">
        <v>23</v>
      </c>
      <c r="J574">
        <v>2</v>
      </c>
      <c r="K574">
        <v>10764</v>
      </c>
      <c r="L574" t="s">
        <v>321</v>
      </c>
      <c r="M574" t="s">
        <v>25</v>
      </c>
      <c r="N574" t="s">
        <v>32</v>
      </c>
      <c r="O574" s="1">
        <v>42374</v>
      </c>
      <c r="P574">
        <v>7900</v>
      </c>
      <c r="Q574" t="s">
        <v>1521</v>
      </c>
      <c r="R574" t="s">
        <v>106</v>
      </c>
      <c r="S574" t="s">
        <v>106</v>
      </c>
      <c r="T574" s="1">
        <v>42617</v>
      </c>
      <c r="U574">
        <v>0</v>
      </c>
      <c r="V574">
        <v>151294</v>
      </c>
      <c r="W574">
        <f>Table_Query_from_parkirtol_50[[#This Row],[max]]-Table_Query_from_parkirtol_50[[#This Row],[min]]</f>
        <v>151294</v>
      </c>
    </row>
    <row r="575" spans="1:23" hidden="1" x14ac:dyDescent="0.25">
      <c r="A575">
        <v>1455</v>
      </c>
      <c r="B575">
        <v>2016</v>
      </c>
      <c r="C575">
        <v>1444</v>
      </c>
      <c r="D575" t="s">
        <v>19</v>
      </c>
      <c r="E575" t="s">
        <v>677</v>
      </c>
      <c r="F575" t="s">
        <v>307</v>
      </c>
      <c r="G575" t="s">
        <v>678</v>
      </c>
      <c r="H575" s="1">
        <v>42387</v>
      </c>
      <c r="I575" t="s">
        <v>23</v>
      </c>
      <c r="J575">
        <v>2</v>
      </c>
      <c r="K575">
        <v>11652</v>
      </c>
      <c r="L575" t="s">
        <v>679</v>
      </c>
      <c r="M575" t="s">
        <v>25</v>
      </c>
      <c r="N575" t="s">
        <v>32</v>
      </c>
      <c r="O575" s="1">
        <v>42387</v>
      </c>
      <c r="P575">
        <v>7900</v>
      </c>
      <c r="Q575" t="s">
        <v>1521</v>
      </c>
      <c r="R575" t="s">
        <v>292</v>
      </c>
      <c r="S575" t="s">
        <v>292</v>
      </c>
      <c r="T575" s="1">
        <v>42637</v>
      </c>
      <c r="U575">
        <v>1241</v>
      </c>
      <c r="V575">
        <v>126972</v>
      </c>
      <c r="W575">
        <f>Table_Query_from_parkirtol_50[[#This Row],[max]]-Table_Query_from_parkirtol_50[[#This Row],[min]]</f>
        <v>125731</v>
      </c>
    </row>
    <row r="576" spans="1:23" hidden="1" x14ac:dyDescent="0.25">
      <c r="A576">
        <v>1866</v>
      </c>
      <c r="B576">
        <v>2016</v>
      </c>
      <c r="C576">
        <v>1854</v>
      </c>
      <c r="D576" t="s">
        <v>19</v>
      </c>
      <c r="E576" t="s">
        <v>722</v>
      </c>
      <c r="F576" t="s">
        <v>723</v>
      </c>
      <c r="G576" t="s">
        <v>724</v>
      </c>
      <c r="H576" s="1">
        <v>42396</v>
      </c>
      <c r="I576" t="s">
        <v>23</v>
      </c>
      <c r="J576">
        <v>2</v>
      </c>
      <c r="K576">
        <v>19611</v>
      </c>
      <c r="L576" t="s">
        <v>725</v>
      </c>
      <c r="M576" t="s">
        <v>25</v>
      </c>
      <c r="N576" t="s">
        <v>32</v>
      </c>
      <c r="O576" s="1">
        <v>42396</v>
      </c>
      <c r="P576">
        <v>7800</v>
      </c>
      <c r="Q576" t="s">
        <v>1521</v>
      </c>
      <c r="R576" t="s">
        <v>292</v>
      </c>
      <c r="S576" t="s">
        <v>292</v>
      </c>
      <c r="T576" s="1">
        <v>42637</v>
      </c>
      <c r="U576">
        <v>19611</v>
      </c>
      <c r="V576">
        <v>22190</v>
      </c>
      <c r="W576">
        <f>Table_Query_from_parkirtol_50[[#This Row],[max]]-Table_Query_from_parkirtol_50[[#This Row],[min]]</f>
        <v>2579</v>
      </c>
    </row>
    <row r="577" spans="1:23" hidden="1" x14ac:dyDescent="0.25">
      <c r="A577">
        <v>841</v>
      </c>
      <c r="B577">
        <v>2016</v>
      </c>
      <c r="C577">
        <v>830</v>
      </c>
      <c r="D577" t="s">
        <v>19</v>
      </c>
      <c r="E577" t="s">
        <v>593</v>
      </c>
      <c r="F577" t="s">
        <v>78</v>
      </c>
      <c r="G577" t="s">
        <v>78</v>
      </c>
      <c r="H577" s="1">
        <v>42381</v>
      </c>
      <c r="I577" t="s">
        <v>23</v>
      </c>
      <c r="J577">
        <v>2</v>
      </c>
      <c r="K577">
        <v>5814</v>
      </c>
      <c r="L577" t="s">
        <v>594</v>
      </c>
      <c r="M577" t="s">
        <v>25</v>
      </c>
      <c r="N577" t="s">
        <v>32</v>
      </c>
      <c r="O577" s="1">
        <v>42381</v>
      </c>
      <c r="P577">
        <v>7900</v>
      </c>
      <c r="Q577" t="s">
        <v>1521</v>
      </c>
      <c r="R577" t="s">
        <v>189</v>
      </c>
      <c r="S577" t="s">
        <v>189</v>
      </c>
      <c r="T577" s="1">
        <v>42626</v>
      </c>
      <c r="U577">
        <v>5814</v>
      </c>
      <c r="V577">
        <v>8668</v>
      </c>
      <c r="W577">
        <f>Table_Query_from_parkirtol_50[[#This Row],[max]]-Table_Query_from_parkirtol_50[[#This Row],[min]]</f>
        <v>2854</v>
      </c>
    </row>
    <row r="578" spans="1:23" hidden="1" x14ac:dyDescent="0.25">
      <c r="A578">
        <v>1998</v>
      </c>
      <c r="B578">
        <v>2016</v>
      </c>
      <c r="C578">
        <v>1986</v>
      </c>
      <c r="D578" t="s">
        <v>19</v>
      </c>
      <c r="E578" t="s">
        <v>733</v>
      </c>
      <c r="F578" t="s">
        <v>125</v>
      </c>
      <c r="G578" t="s">
        <v>269</v>
      </c>
      <c r="H578" s="1">
        <v>42398</v>
      </c>
      <c r="I578" t="s">
        <v>23</v>
      </c>
      <c r="J578">
        <v>2</v>
      </c>
      <c r="K578">
        <v>9025</v>
      </c>
      <c r="L578" t="s">
        <v>734</v>
      </c>
      <c r="M578" t="s">
        <v>25</v>
      </c>
      <c r="N578" t="s">
        <v>32</v>
      </c>
      <c r="O578" s="1">
        <v>42398</v>
      </c>
      <c r="P578">
        <v>7800</v>
      </c>
      <c r="Q578" t="s">
        <v>1521</v>
      </c>
      <c r="R578" t="s">
        <v>189</v>
      </c>
      <c r="S578" t="s">
        <v>189</v>
      </c>
      <c r="T578" s="1">
        <v>42626</v>
      </c>
      <c r="U578">
        <v>9025</v>
      </c>
      <c r="V578">
        <v>12224</v>
      </c>
      <c r="W578">
        <f>Table_Query_from_parkirtol_50[[#This Row],[max]]-Table_Query_from_parkirtol_50[[#This Row],[min]]</f>
        <v>3199</v>
      </c>
    </row>
    <row r="579" spans="1:23" hidden="1" x14ac:dyDescent="0.25">
      <c r="A579">
        <v>402</v>
      </c>
      <c r="B579">
        <v>2016</v>
      </c>
      <c r="C579">
        <v>391</v>
      </c>
      <c r="D579" t="s">
        <v>19</v>
      </c>
      <c r="E579" t="s">
        <v>187</v>
      </c>
      <c r="F579" t="s">
        <v>144</v>
      </c>
      <c r="G579" t="s">
        <v>144</v>
      </c>
      <c r="H579" s="1">
        <v>42373</v>
      </c>
      <c r="I579" t="s">
        <v>23</v>
      </c>
      <c r="J579">
        <v>2</v>
      </c>
      <c r="K579">
        <v>9813</v>
      </c>
      <c r="L579" t="s">
        <v>188</v>
      </c>
      <c r="M579" t="s">
        <v>25</v>
      </c>
      <c r="N579" t="s">
        <v>32</v>
      </c>
      <c r="O579" s="1">
        <v>42373</v>
      </c>
      <c r="P579">
        <v>8250</v>
      </c>
      <c r="Q579" t="s">
        <v>1521</v>
      </c>
      <c r="R579" t="s">
        <v>189</v>
      </c>
      <c r="S579" t="s">
        <v>189</v>
      </c>
      <c r="T579" s="1">
        <v>42626</v>
      </c>
      <c r="U579">
        <v>9813</v>
      </c>
      <c r="V579">
        <v>13055</v>
      </c>
      <c r="W579">
        <f>Table_Query_from_parkirtol_50[[#This Row],[max]]-Table_Query_from_parkirtol_50[[#This Row],[min]]</f>
        <v>3242</v>
      </c>
    </row>
    <row r="580" spans="1:23" hidden="1" x14ac:dyDescent="0.25">
      <c r="A580">
        <v>453</v>
      </c>
      <c r="B580">
        <v>2016</v>
      </c>
      <c r="C580">
        <v>442</v>
      </c>
      <c r="D580" t="s">
        <v>19</v>
      </c>
      <c r="E580" t="s">
        <v>249</v>
      </c>
      <c r="F580" t="s">
        <v>48</v>
      </c>
      <c r="G580" t="s">
        <v>250</v>
      </c>
      <c r="H580" s="1">
        <v>42374</v>
      </c>
      <c r="I580" t="s">
        <v>23</v>
      </c>
      <c r="J580">
        <v>2</v>
      </c>
      <c r="K580">
        <v>14644</v>
      </c>
      <c r="L580" t="s">
        <v>251</v>
      </c>
      <c r="M580" t="s">
        <v>25</v>
      </c>
      <c r="N580" t="s">
        <v>32</v>
      </c>
      <c r="O580" s="1">
        <v>42374</v>
      </c>
      <c r="P580">
        <v>7900</v>
      </c>
      <c r="Q580" t="s">
        <v>1521</v>
      </c>
      <c r="R580" t="s">
        <v>189</v>
      </c>
      <c r="S580" t="s">
        <v>189</v>
      </c>
      <c r="T580" s="1">
        <v>42626</v>
      </c>
      <c r="U580">
        <v>1692</v>
      </c>
      <c r="V580">
        <v>19749</v>
      </c>
      <c r="W580">
        <f>Table_Query_from_parkirtol_50[[#This Row],[max]]-Table_Query_from_parkirtol_50[[#This Row],[min]]</f>
        <v>18057</v>
      </c>
    </row>
    <row r="581" spans="1:23" x14ac:dyDescent="0.25">
      <c r="A581">
        <v>479</v>
      </c>
      <c r="B581">
        <v>2016</v>
      </c>
      <c r="C581">
        <v>468</v>
      </c>
      <c r="D581" t="s">
        <v>19</v>
      </c>
      <c r="E581" t="s">
        <v>289</v>
      </c>
      <c r="F581" t="s">
        <v>53</v>
      </c>
      <c r="G581" t="s">
        <v>290</v>
      </c>
      <c r="H581" s="1">
        <v>42374</v>
      </c>
      <c r="I581" t="s">
        <v>23</v>
      </c>
      <c r="J581">
        <v>2</v>
      </c>
      <c r="K581">
        <v>5927</v>
      </c>
      <c r="L581" t="s">
        <v>291</v>
      </c>
      <c r="M581" t="s">
        <v>25</v>
      </c>
      <c r="N581" t="s">
        <v>32</v>
      </c>
      <c r="O581" s="1">
        <v>42374</v>
      </c>
      <c r="P581">
        <v>7900</v>
      </c>
      <c r="Q581" t="s">
        <v>1521</v>
      </c>
      <c r="R581" t="s">
        <v>292</v>
      </c>
      <c r="S581" t="s">
        <v>292</v>
      </c>
      <c r="T581" s="1">
        <v>42637</v>
      </c>
      <c r="U581">
        <v>0</v>
      </c>
      <c r="V581">
        <v>137781</v>
      </c>
      <c r="W581">
        <f>Table_Query_from_parkirtol_50[[#This Row],[max]]-Table_Query_from_parkirtol_50[[#This Row],[min]]</f>
        <v>137781</v>
      </c>
    </row>
    <row r="582" spans="1:23" hidden="1" x14ac:dyDescent="0.25">
      <c r="A582">
        <v>359</v>
      </c>
      <c r="B582">
        <v>2016</v>
      </c>
      <c r="C582">
        <v>348</v>
      </c>
      <c r="D582" t="s">
        <v>19</v>
      </c>
      <c r="E582" t="s">
        <v>90</v>
      </c>
      <c r="F582" t="s">
        <v>91</v>
      </c>
      <c r="G582" t="s">
        <v>92</v>
      </c>
      <c r="H582" s="1">
        <v>42373</v>
      </c>
      <c r="I582" t="s">
        <v>23</v>
      </c>
      <c r="J582">
        <v>20</v>
      </c>
      <c r="K582">
        <v>4761</v>
      </c>
      <c r="L582" t="s">
        <v>93</v>
      </c>
      <c r="M582" t="s">
        <v>25</v>
      </c>
      <c r="N582" t="s">
        <v>32</v>
      </c>
      <c r="O582" s="1">
        <v>42373</v>
      </c>
      <c r="P582">
        <v>8250</v>
      </c>
      <c r="Q582" t="s">
        <v>1530</v>
      </c>
      <c r="R582" t="s">
        <v>27</v>
      </c>
      <c r="S582" t="s">
        <v>1531</v>
      </c>
      <c r="T582" s="1">
        <v>43708</v>
      </c>
      <c r="U582">
        <v>0</v>
      </c>
      <c r="V582">
        <v>211437</v>
      </c>
      <c r="W582">
        <f>Table_Query_from_parkirtol_50[[#This Row],[max]]-Table_Query_from_parkirtol_50[[#This Row],[min]]</f>
        <v>211437</v>
      </c>
    </row>
    <row r="583" spans="1:23" x14ac:dyDescent="0.25">
      <c r="A583">
        <v>441</v>
      </c>
      <c r="B583">
        <v>2016</v>
      </c>
      <c r="C583">
        <v>430</v>
      </c>
      <c r="D583" t="s">
        <v>19</v>
      </c>
      <c r="E583" t="s">
        <v>231</v>
      </c>
      <c r="F583" t="s">
        <v>53</v>
      </c>
      <c r="G583" t="s">
        <v>98</v>
      </c>
      <c r="H583" s="1">
        <v>42372</v>
      </c>
      <c r="I583" t="s">
        <v>62</v>
      </c>
      <c r="J583">
        <v>25</v>
      </c>
      <c r="K583">
        <v>9751</v>
      </c>
      <c r="L583" t="s">
        <v>232</v>
      </c>
      <c r="M583" t="s">
        <v>25</v>
      </c>
      <c r="N583" t="s">
        <v>32</v>
      </c>
      <c r="O583" s="1">
        <v>42372</v>
      </c>
      <c r="P583">
        <v>8750</v>
      </c>
      <c r="Q583" t="s">
        <v>1529</v>
      </c>
      <c r="R583" t="s">
        <v>33</v>
      </c>
      <c r="S583" t="s">
        <v>34</v>
      </c>
      <c r="T583" s="1">
        <v>43708</v>
      </c>
      <c r="U583">
        <v>0</v>
      </c>
      <c r="V583">
        <v>225581</v>
      </c>
      <c r="W583">
        <f>Table_Query_from_parkirtol_50[[#This Row],[max]]-Table_Query_from_parkirtol_50[[#This Row],[min]]</f>
        <v>225581</v>
      </c>
    </row>
    <row r="584" spans="1:23" x14ac:dyDescent="0.25">
      <c r="A584">
        <v>604</v>
      </c>
      <c r="B584">
        <v>2016</v>
      </c>
      <c r="C584">
        <v>593</v>
      </c>
      <c r="D584" t="s">
        <v>19</v>
      </c>
      <c r="E584" t="s">
        <v>458</v>
      </c>
      <c r="F584" t="s">
        <v>53</v>
      </c>
      <c r="G584" t="s">
        <v>98</v>
      </c>
      <c r="H584" s="1">
        <v>42375</v>
      </c>
      <c r="I584" t="s">
        <v>23</v>
      </c>
      <c r="J584">
        <v>11</v>
      </c>
      <c r="K584">
        <v>5311</v>
      </c>
      <c r="L584" t="s">
        <v>459</v>
      </c>
      <c r="M584" t="s">
        <v>25</v>
      </c>
      <c r="N584" t="s">
        <v>32</v>
      </c>
      <c r="O584" s="1">
        <v>42375</v>
      </c>
      <c r="P584">
        <v>7900</v>
      </c>
      <c r="Q584" t="s">
        <v>1529</v>
      </c>
      <c r="R584" t="s">
        <v>33</v>
      </c>
      <c r="S584" t="s">
        <v>34</v>
      </c>
      <c r="T584" s="1">
        <v>43708</v>
      </c>
      <c r="U584">
        <v>0</v>
      </c>
      <c r="V584">
        <v>269382</v>
      </c>
      <c r="W584">
        <f>Table_Query_from_parkirtol_50[[#This Row],[max]]-Table_Query_from_parkirtol_50[[#This Row],[min]]</f>
        <v>269382</v>
      </c>
    </row>
    <row r="585" spans="1:23" x14ac:dyDescent="0.25">
      <c r="A585">
        <v>516</v>
      </c>
      <c r="B585">
        <v>2016</v>
      </c>
      <c r="C585">
        <v>505</v>
      </c>
      <c r="D585" t="s">
        <v>19</v>
      </c>
      <c r="E585" t="s">
        <v>343</v>
      </c>
      <c r="F585" t="s">
        <v>53</v>
      </c>
      <c r="G585" t="s">
        <v>98</v>
      </c>
      <c r="H585" s="1">
        <v>42375</v>
      </c>
      <c r="I585" t="s">
        <v>23</v>
      </c>
      <c r="J585">
        <v>38</v>
      </c>
      <c r="K585">
        <v>10245</v>
      </c>
      <c r="L585" t="s">
        <v>342</v>
      </c>
      <c r="M585" t="s">
        <v>25</v>
      </c>
      <c r="N585" t="s">
        <v>32</v>
      </c>
      <c r="O585" s="1">
        <v>42375</v>
      </c>
      <c r="P585">
        <v>7900</v>
      </c>
      <c r="Q585" t="s">
        <v>1529</v>
      </c>
      <c r="R585" t="s">
        <v>33</v>
      </c>
      <c r="S585" t="s">
        <v>34</v>
      </c>
      <c r="T585" s="1">
        <v>43708</v>
      </c>
      <c r="U585">
        <v>0</v>
      </c>
      <c r="V585">
        <v>147419</v>
      </c>
      <c r="W585">
        <f>Table_Query_from_parkirtol_50[[#This Row],[max]]-Table_Query_from_parkirtol_50[[#This Row],[min]]</f>
        <v>147419</v>
      </c>
    </row>
    <row r="586" spans="1:23" x14ac:dyDescent="0.25">
      <c r="A586">
        <v>866</v>
      </c>
      <c r="B586">
        <v>2016</v>
      </c>
      <c r="C586">
        <v>855</v>
      </c>
      <c r="D586" t="s">
        <v>19</v>
      </c>
      <c r="E586" t="s">
        <v>603</v>
      </c>
      <c r="F586" t="s">
        <v>53</v>
      </c>
      <c r="G586" t="s">
        <v>54</v>
      </c>
      <c r="H586" s="1">
        <v>42382</v>
      </c>
      <c r="I586" t="s">
        <v>62</v>
      </c>
      <c r="J586">
        <v>30</v>
      </c>
      <c r="K586">
        <v>55777</v>
      </c>
      <c r="L586" t="s">
        <v>156</v>
      </c>
      <c r="M586" t="s">
        <v>25</v>
      </c>
      <c r="N586" t="s">
        <v>32</v>
      </c>
      <c r="O586" s="1">
        <v>42382</v>
      </c>
      <c r="P586">
        <v>8600</v>
      </c>
      <c r="Q586" t="s">
        <v>1656</v>
      </c>
      <c r="R586" t="s">
        <v>604</v>
      </c>
      <c r="S586" t="s">
        <v>605</v>
      </c>
      <c r="T586" s="1">
        <v>42978</v>
      </c>
      <c r="U586">
        <v>0</v>
      </c>
      <c r="V586">
        <v>62933</v>
      </c>
      <c r="W586">
        <f>Table_Query_from_parkirtol_50[[#This Row],[max]]-Table_Query_from_parkirtol_50[[#This Row],[min]]</f>
        <v>62933</v>
      </c>
    </row>
    <row r="587" spans="1:23" hidden="1" x14ac:dyDescent="0.25">
      <c r="A587">
        <v>1527</v>
      </c>
      <c r="B587">
        <v>2016</v>
      </c>
      <c r="C587">
        <v>1515</v>
      </c>
      <c r="D587" t="s">
        <v>19</v>
      </c>
      <c r="E587" t="s">
        <v>693</v>
      </c>
      <c r="F587" t="s">
        <v>60</v>
      </c>
      <c r="G587" t="s">
        <v>694</v>
      </c>
      <c r="H587" s="1">
        <v>42389</v>
      </c>
      <c r="I587" t="s">
        <v>62</v>
      </c>
      <c r="J587">
        <v>20</v>
      </c>
      <c r="K587">
        <v>16092</v>
      </c>
      <c r="L587" t="s">
        <v>534</v>
      </c>
      <c r="M587" t="s">
        <v>25</v>
      </c>
      <c r="N587" t="s">
        <v>32</v>
      </c>
      <c r="O587" s="1">
        <v>42389</v>
      </c>
      <c r="P587">
        <v>8600</v>
      </c>
      <c r="Q587" t="s">
        <v>1657</v>
      </c>
      <c r="R587" t="s">
        <v>64</v>
      </c>
      <c r="S587" t="s">
        <v>65</v>
      </c>
      <c r="T587" s="1">
        <v>43708</v>
      </c>
      <c r="U587">
        <v>0</v>
      </c>
      <c r="V587">
        <v>230231</v>
      </c>
      <c r="W587">
        <f>Table_Query_from_parkirtol_50[[#This Row],[max]]-Table_Query_from_parkirtol_50[[#This Row],[min]]</f>
        <v>230231</v>
      </c>
    </row>
    <row r="588" spans="1:23" hidden="1" x14ac:dyDescent="0.25">
      <c r="A588">
        <v>870</v>
      </c>
      <c r="B588">
        <v>2016</v>
      </c>
      <c r="C588">
        <v>859</v>
      </c>
      <c r="D588" t="s">
        <v>19</v>
      </c>
      <c r="E588" t="s">
        <v>610</v>
      </c>
      <c r="F588" t="s">
        <v>60</v>
      </c>
      <c r="G588" t="s">
        <v>611</v>
      </c>
      <c r="H588" s="1">
        <v>42382</v>
      </c>
      <c r="I588" t="s">
        <v>62</v>
      </c>
      <c r="J588">
        <v>10</v>
      </c>
      <c r="K588">
        <v>26730</v>
      </c>
      <c r="L588" t="s">
        <v>607</v>
      </c>
      <c r="M588" t="s">
        <v>25</v>
      </c>
      <c r="N588" t="s">
        <v>32</v>
      </c>
      <c r="O588" s="1">
        <v>42382</v>
      </c>
      <c r="P588">
        <v>8600</v>
      </c>
      <c r="Q588" t="s">
        <v>1657</v>
      </c>
      <c r="R588" t="s">
        <v>64</v>
      </c>
      <c r="S588" t="s">
        <v>65</v>
      </c>
      <c r="T588" s="1">
        <v>43708</v>
      </c>
      <c r="U588">
        <v>0</v>
      </c>
      <c r="V588">
        <v>865867</v>
      </c>
      <c r="W588">
        <f>Table_Query_from_parkirtol_50[[#This Row],[max]]-Table_Query_from_parkirtol_50[[#This Row],[min]]</f>
        <v>865867</v>
      </c>
    </row>
    <row r="589" spans="1:23" hidden="1" x14ac:dyDescent="0.25">
      <c r="A589">
        <v>352</v>
      </c>
      <c r="B589">
        <v>2016</v>
      </c>
      <c r="C589">
        <v>341</v>
      </c>
      <c r="D589" t="s">
        <v>19</v>
      </c>
      <c r="E589" t="s">
        <v>70</v>
      </c>
      <c r="F589" t="s">
        <v>60</v>
      </c>
      <c r="G589" t="s">
        <v>71</v>
      </c>
      <c r="H589" s="1">
        <v>42373</v>
      </c>
      <c r="I589" t="s">
        <v>62</v>
      </c>
      <c r="J589">
        <v>30</v>
      </c>
      <c r="K589">
        <v>20644</v>
      </c>
      <c r="L589" t="s">
        <v>67</v>
      </c>
      <c r="M589" t="s">
        <v>25</v>
      </c>
      <c r="N589" t="s">
        <v>32</v>
      </c>
      <c r="O589" s="1">
        <v>42373</v>
      </c>
      <c r="P589">
        <v>8750</v>
      </c>
      <c r="Q589" t="s">
        <v>1657</v>
      </c>
      <c r="R589" t="s">
        <v>64</v>
      </c>
      <c r="S589" t="s">
        <v>65</v>
      </c>
      <c r="T589" s="1">
        <v>43708</v>
      </c>
      <c r="U589">
        <v>0</v>
      </c>
      <c r="V589">
        <v>285910</v>
      </c>
      <c r="W589">
        <f>Table_Query_from_parkirtol_50[[#This Row],[max]]-Table_Query_from_parkirtol_50[[#This Row],[min]]</f>
        <v>285910</v>
      </c>
    </row>
    <row r="590" spans="1:23" hidden="1" x14ac:dyDescent="0.25">
      <c r="A590">
        <v>761</v>
      </c>
      <c r="B590">
        <v>2016</v>
      </c>
      <c r="C590">
        <v>750</v>
      </c>
      <c r="D590" t="s">
        <v>19</v>
      </c>
      <c r="E590" t="s">
        <v>558</v>
      </c>
      <c r="F590" t="s">
        <v>184</v>
      </c>
      <c r="G590" t="s">
        <v>559</v>
      </c>
      <c r="H590" s="1">
        <v>42380</v>
      </c>
      <c r="I590" t="s">
        <v>23</v>
      </c>
      <c r="J590">
        <v>2</v>
      </c>
      <c r="K590">
        <v>18212</v>
      </c>
      <c r="L590" t="s">
        <v>560</v>
      </c>
      <c r="M590" t="s">
        <v>25</v>
      </c>
      <c r="N590" t="s">
        <v>32</v>
      </c>
      <c r="O590" s="1">
        <v>42380</v>
      </c>
      <c r="P590">
        <v>7900</v>
      </c>
      <c r="Q590" t="s">
        <v>1521</v>
      </c>
      <c r="R590" t="s">
        <v>106</v>
      </c>
      <c r="S590" t="s">
        <v>106</v>
      </c>
      <c r="T590" s="1">
        <v>42617</v>
      </c>
      <c r="U590">
        <v>0</v>
      </c>
      <c r="V590">
        <v>29168</v>
      </c>
      <c r="W590">
        <f>Table_Query_from_parkirtol_50[[#This Row],[max]]-Table_Query_from_parkirtol_50[[#This Row],[min]]</f>
        <v>29168</v>
      </c>
    </row>
    <row r="591" spans="1:23" hidden="1" x14ac:dyDescent="0.25">
      <c r="A591">
        <v>340</v>
      </c>
      <c r="B591">
        <v>2016</v>
      </c>
      <c r="C591">
        <v>329</v>
      </c>
      <c r="D591" t="s">
        <v>19</v>
      </c>
      <c r="E591" t="s">
        <v>59</v>
      </c>
      <c r="F591" t="s">
        <v>60</v>
      </c>
      <c r="G591" t="s">
        <v>61</v>
      </c>
      <c r="H591" s="1">
        <v>42373</v>
      </c>
      <c r="I591" t="s">
        <v>62</v>
      </c>
      <c r="J591">
        <v>45</v>
      </c>
      <c r="K591">
        <v>24060</v>
      </c>
      <c r="L591" t="s">
        <v>63</v>
      </c>
      <c r="M591" t="s">
        <v>25</v>
      </c>
      <c r="N591" t="s">
        <v>32</v>
      </c>
      <c r="O591" s="1">
        <v>42373</v>
      </c>
      <c r="P591">
        <v>8750</v>
      </c>
      <c r="Q591" t="s">
        <v>1657</v>
      </c>
      <c r="R591" t="s">
        <v>64</v>
      </c>
      <c r="S591" t="s">
        <v>65</v>
      </c>
      <c r="T591" s="1">
        <v>43708</v>
      </c>
      <c r="U591">
        <v>0</v>
      </c>
      <c r="V591">
        <v>591501</v>
      </c>
      <c r="W591" s="26">
        <f>Table_Query_from_parkirtol_50[[#This Row],[max]]-Table_Query_from_parkirtol_50[[#This Row],[min]]</f>
        <v>591501</v>
      </c>
    </row>
    <row r="592" spans="1:23" hidden="1" x14ac:dyDescent="0.25">
      <c r="A592">
        <v>366</v>
      </c>
      <c r="B592">
        <v>2016</v>
      </c>
      <c r="C592">
        <v>355</v>
      </c>
      <c r="D592" t="s">
        <v>19</v>
      </c>
      <c r="E592" t="s">
        <v>104</v>
      </c>
      <c r="F592" t="s">
        <v>42</v>
      </c>
      <c r="G592" t="s">
        <v>105</v>
      </c>
      <c r="H592" s="1">
        <v>42373</v>
      </c>
      <c r="I592" t="s">
        <v>23</v>
      </c>
      <c r="J592">
        <v>2</v>
      </c>
      <c r="K592">
        <v>14001</v>
      </c>
      <c r="L592" t="s">
        <v>103</v>
      </c>
      <c r="M592" t="s">
        <v>25</v>
      </c>
      <c r="N592" t="s">
        <v>32</v>
      </c>
      <c r="O592" s="1">
        <v>42373</v>
      </c>
      <c r="P592">
        <v>8250</v>
      </c>
      <c r="Q592" t="s">
        <v>1521</v>
      </c>
      <c r="R592" t="s">
        <v>106</v>
      </c>
      <c r="S592" t="s">
        <v>106</v>
      </c>
      <c r="T592" s="1">
        <v>42617</v>
      </c>
      <c r="U592">
        <v>0</v>
      </c>
      <c r="V592">
        <v>40798</v>
      </c>
      <c r="W592" s="26">
        <f>Table_Query_from_parkirtol_50[[#This Row],[max]]-Table_Query_from_parkirtol_50[[#This Row],[min]]</f>
        <v>40798</v>
      </c>
    </row>
    <row r="593" spans="1:23" hidden="1" x14ac:dyDescent="0.25">
      <c r="A593">
        <v>616</v>
      </c>
      <c r="B593">
        <v>2016</v>
      </c>
      <c r="C593">
        <v>605</v>
      </c>
      <c r="D593" t="s">
        <v>19</v>
      </c>
      <c r="E593" t="s">
        <v>460</v>
      </c>
      <c r="F593" t="s">
        <v>461</v>
      </c>
      <c r="G593" t="s">
        <v>462</v>
      </c>
      <c r="H593" s="1">
        <v>42377</v>
      </c>
      <c r="I593" t="s">
        <v>23</v>
      </c>
      <c r="J593">
        <v>2</v>
      </c>
      <c r="K593">
        <v>10366</v>
      </c>
      <c r="L593" t="s">
        <v>463</v>
      </c>
      <c r="M593" t="s">
        <v>25</v>
      </c>
      <c r="N593" t="s">
        <v>32</v>
      </c>
      <c r="O593" s="1">
        <v>42377</v>
      </c>
      <c r="P593">
        <v>7900</v>
      </c>
      <c r="Q593" t="s">
        <v>1521</v>
      </c>
      <c r="R593" t="s">
        <v>106</v>
      </c>
      <c r="S593" t="s">
        <v>106</v>
      </c>
      <c r="T593" s="1">
        <v>42617</v>
      </c>
      <c r="U593">
        <v>9868</v>
      </c>
      <c r="V593">
        <v>15332</v>
      </c>
      <c r="W593" s="26">
        <f>Table_Query_from_parkirtol_50[[#This Row],[max]]-Table_Query_from_parkirtol_50[[#This Row],[min]]</f>
        <v>5464</v>
      </c>
    </row>
    <row r="594" spans="1:23" hidden="1" x14ac:dyDescent="0.25">
      <c r="A594">
        <v>357</v>
      </c>
      <c r="B594">
        <v>2016</v>
      </c>
      <c r="C594">
        <v>346</v>
      </c>
      <c r="D594" t="s">
        <v>19</v>
      </c>
      <c r="E594" t="s">
        <v>83</v>
      </c>
      <c r="F594" t="s">
        <v>60</v>
      </c>
      <c r="G594" t="s">
        <v>84</v>
      </c>
      <c r="H594" s="1">
        <v>42373</v>
      </c>
      <c r="I594" t="s">
        <v>62</v>
      </c>
      <c r="J594">
        <v>40</v>
      </c>
      <c r="K594">
        <v>31272</v>
      </c>
      <c r="L594" t="s">
        <v>85</v>
      </c>
      <c r="M594" t="s">
        <v>25</v>
      </c>
      <c r="N594" t="s">
        <v>32</v>
      </c>
      <c r="O594" s="1">
        <v>42373</v>
      </c>
      <c r="P594">
        <v>8750</v>
      </c>
      <c r="Q594" t="s">
        <v>1657</v>
      </c>
      <c r="R594" t="s">
        <v>64</v>
      </c>
      <c r="S594" t="s">
        <v>65</v>
      </c>
      <c r="T594" s="1">
        <v>43708</v>
      </c>
      <c r="U594">
        <v>0</v>
      </c>
      <c r="V594">
        <v>635226</v>
      </c>
      <c r="W594" s="26">
        <f>Table_Query_from_parkirtol_50[[#This Row],[max]]-Table_Query_from_parkirtol_50[[#This Row],[min]]</f>
        <v>635226</v>
      </c>
    </row>
    <row r="595" spans="1:23" hidden="1" x14ac:dyDescent="0.25">
      <c r="A595">
        <v>3967</v>
      </c>
      <c r="B595">
        <v>2016</v>
      </c>
      <c r="C595">
        <v>3955</v>
      </c>
      <c r="D595" t="s">
        <v>19</v>
      </c>
      <c r="E595" t="s">
        <v>779</v>
      </c>
      <c r="F595" t="s">
        <v>780</v>
      </c>
      <c r="G595" t="s">
        <v>780</v>
      </c>
      <c r="H595" s="1">
        <v>42432</v>
      </c>
      <c r="I595" t="s">
        <v>62</v>
      </c>
      <c r="J595">
        <v>30</v>
      </c>
      <c r="K595">
        <v>21032</v>
      </c>
      <c r="L595" t="s">
        <v>781</v>
      </c>
      <c r="M595" t="s">
        <v>25</v>
      </c>
      <c r="N595" t="s">
        <v>32</v>
      </c>
      <c r="O595" s="1">
        <v>42432</v>
      </c>
      <c r="P595">
        <v>8050</v>
      </c>
      <c r="Q595" t="s">
        <v>1657</v>
      </c>
      <c r="R595" t="s">
        <v>64</v>
      </c>
      <c r="S595" t="s">
        <v>65</v>
      </c>
      <c r="T595" s="1">
        <v>43708</v>
      </c>
      <c r="U595">
        <v>0</v>
      </c>
      <c r="V595">
        <v>432458</v>
      </c>
      <c r="W595" s="26">
        <f>Table_Query_from_parkirtol_50[[#This Row],[max]]-Table_Query_from_parkirtol_50[[#This Row],[min]]</f>
        <v>432458</v>
      </c>
    </row>
    <row r="596" spans="1:23" hidden="1" x14ac:dyDescent="0.25">
      <c r="A596">
        <v>348</v>
      </c>
      <c r="B596">
        <v>2016</v>
      </c>
      <c r="C596">
        <v>337</v>
      </c>
      <c r="D596" t="s">
        <v>19</v>
      </c>
      <c r="E596" t="s">
        <v>29</v>
      </c>
      <c r="F596" t="s">
        <v>30</v>
      </c>
      <c r="G596" t="s">
        <v>30</v>
      </c>
      <c r="H596" s="1">
        <v>42373</v>
      </c>
      <c r="I596" t="s">
        <v>23</v>
      </c>
      <c r="J596">
        <v>20</v>
      </c>
      <c r="K596">
        <v>4193</v>
      </c>
      <c r="L596" t="s">
        <v>31</v>
      </c>
      <c r="M596" t="s">
        <v>25</v>
      </c>
      <c r="N596" t="s">
        <v>32</v>
      </c>
      <c r="O596" s="1">
        <v>42373</v>
      </c>
      <c r="P596">
        <v>8250</v>
      </c>
      <c r="Q596" t="s">
        <v>1529</v>
      </c>
      <c r="R596" t="s">
        <v>33</v>
      </c>
      <c r="S596" t="s">
        <v>34</v>
      </c>
      <c r="T596" s="1">
        <v>43708</v>
      </c>
      <c r="U596">
        <v>0</v>
      </c>
      <c r="V596">
        <v>41200</v>
      </c>
      <c r="W596" s="26">
        <f>Table_Query_from_parkirtol_50[[#This Row],[max]]-Table_Query_from_parkirtol_50[[#This Row],[min]]</f>
        <v>41200</v>
      </c>
    </row>
    <row r="597" spans="1:23" hidden="1" x14ac:dyDescent="0.25">
      <c r="A597">
        <v>521</v>
      </c>
      <c r="B597">
        <v>2016</v>
      </c>
      <c r="C597">
        <v>510</v>
      </c>
      <c r="D597" t="s">
        <v>19</v>
      </c>
      <c r="E597" t="s">
        <v>348</v>
      </c>
      <c r="F597" t="s">
        <v>349</v>
      </c>
      <c r="G597" t="s">
        <v>350</v>
      </c>
      <c r="H597" s="1">
        <v>42375</v>
      </c>
      <c r="I597" t="s">
        <v>23</v>
      </c>
      <c r="J597">
        <v>2</v>
      </c>
      <c r="K597">
        <v>30981</v>
      </c>
      <c r="L597" t="s">
        <v>351</v>
      </c>
      <c r="M597" t="s">
        <v>25</v>
      </c>
      <c r="N597" t="s">
        <v>32</v>
      </c>
      <c r="O597" s="1">
        <v>42375</v>
      </c>
      <c r="P597">
        <v>7900</v>
      </c>
      <c r="Q597" t="s">
        <v>1521</v>
      </c>
      <c r="R597" t="s">
        <v>292</v>
      </c>
      <c r="S597" t="s">
        <v>292</v>
      </c>
      <c r="T597" s="1">
        <v>42637</v>
      </c>
      <c r="U597">
        <v>22525</v>
      </c>
      <c r="V597">
        <v>313564</v>
      </c>
      <c r="W597" s="26">
        <f>Table_Query_from_parkirtol_50[[#This Row],[max]]-Table_Query_from_parkirtol_50[[#This Row],[min]]</f>
        <v>291039</v>
      </c>
    </row>
    <row r="598" spans="1:23" hidden="1" x14ac:dyDescent="0.25">
      <c r="A598">
        <v>558</v>
      </c>
      <c r="B598">
        <v>2016</v>
      </c>
      <c r="C598">
        <v>547</v>
      </c>
      <c r="D598" t="s">
        <v>19</v>
      </c>
      <c r="E598" t="s">
        <v>406</v>
      </c>
      <c r="F598" t="s">
        <v>238</v>
      </c>
      <c r="G598" t="s">
        <v>407</v>
      </c>
      <c r="H598" s="1">
        <v>42375</v>
      </c>
      <c r="I598" t="s">
        <v>23</v>
      </c>
      <c r="J598">
        <v>2</v>
      </c>
      <c r="K598">
        <v>23634</v>
      </c>
      <c r="L598" t="s">
        <v>408</v>
      </c>
      <c r="M598" t="s">
        <v>25</v>
      </c>
      <c r="N598" t="s">
        <v>32</v>
      </c>
      <c r="O598" s="1">
        <v>42375</v>
      </c>
      <c r="P598">
        <v>7900</v>
      </c>
      <c r="Q598" t="s">
        <v>1521</v>
      </c>
      <c r="R598" t="s">
        <v>106</v>
      </c>
      <c r="S598" t="s">
        <v>106</v>
      </c>
      <c r="T598" s="1">
        <v>42617</v>
      </c>
      <c r="U598">
        <v>0</v>
      </c>
      <c r="V598">
        <v>265681</v>
      </c>
      <c r="W598" s="26">
        <f>Table_Query_from_parkirtol_50[[#This Row],[max]]-Table_Query_from_parkirtol_50[[#This Row],[min]]</f>
        <v>265681</v>
      </c>
    </row>
    <row r="599" spans="1:23" hidden="1" x14ac:dyDescent="0.25">
      <c r="A599">
        <v>2831</v>
      </c>
      <c r="B599">
        <v>2016</v>
      </c>
      <c r="C599">
        <v>2819</v>
      </c>
      <c r="D599" t="s">
        <v>19</v>
      </c>
      <c r="E599" t="s">
        <v>745</v>
      </c>
      <c r="F599" t="s">
        <v>697</v>
      </c>
      <c r="G599" t="s">
        <v>697</v>
      </c>
      <c r="H599" s="1">
        <v>42416</v>
      </c>
      <c r="I599" t="s">
        <v>23</v>
      </c>
      <c r="J599">
        <v>2</v>
      </c>
      <c r="K599">
        <v>13920</v>
      </c>
      <c r="L599" t="s">
        <v>746</v>
      </c>
      <c r="M599" t="s">
        <v>25</v>
      </c>
      <c r="N599" t="s">
        <v>32</v>
      </c>
      <c r="O599" s="1">
        <v>42416</v>
      </c>
      <c r="P599">
        <v>7600</v>
      </c>
      <c r="Q599" t="s">
        <v>1521</v>
      </c>
      <c r="R599" t="s">
        <v>106</v>
      </c>
      <c r="S599" t="s">
        <v>106</v>
      </c>
      <c r="T599" s="1">
        <v>42617</v>
      </c>
      <c r="U599">
        <v>13920</v>
      </c>
      <c r="V599">
        <v>13920</v>
      </c>
      <c r="W599" s="26">
        <f>Table_Query_from_parkirtol_50[[#This Row],[max]]-Table_Query_from_parkirtol_50[[#This Row],[min]]</f>
        <v>0</v>
      </c>
    </row>
    <row r="600" spans="1:23" x14ac:dyDescent="0.25">
      <c r="A600">
        <v>93102</v>
      </c>
      <c r="B600">
        <v>2020</v>
      </c>
      <c r="C600">
        <v>11320</v>
      </c>
      <c r="D600" t="s">
        <v>2244</v>
      </c>
      <c r="E600" t="s">
        <v>2245</v>
      </c>
      <c r="F600" t="s">
        <v>53</v>
      </c>
      <c r="G600" t="s">
        <v>54</v>
      </c>
      <c r="H600" s="1">
        <v>44078</v>
      </c>
      <c r="I600" t="s">
        <v>55</v>
      </c>
      <c r="J600">
        <v>0</v>
      </c>
      <c r="K600">
        <v>1360</v>
      </c>
      <c r="L600" t="s">
        <v>2246</v>
      </c>
      <c r="M600" t="s">
        <v>25</v>
      </c>
      <c r="N600" t="s">
        <v>26</v>
      </c>
      <c r="O600" s="1"/>
      <c r="P600">
        <v>0</v>
      </c>
      <c r="Q600" t="s">
        <v>2247</v>
      </c>
      <c r="R600" t="s">
        <v>2248</v>
      </c>
      <c r="S600" t="s">
        <v>2249</v>
      </c>
      <c r="T600" s="1">
        <v>45777</v>
      </c>
      <c r="U600">
        <v>1360</v>
      </c>
      <c r="V600">
        <v>1360</v>
      </c>
      <c r="W600" s="26">
        <f>Table_Query_from_parkirtol_50[[#This Row],[max]]-Table_Query_from_parkirtol_50[[#This Row],[min]]</f>
        <v>0</v>
      </c>
    </row>
    <row r="601" spans="1:23" x14ac:dyDescent="0.25">
      <c r="A601">
        <v>881</v>
      </c>
      <c r="B601">
        <v>2016</v>
      </c>
      <c r="C601">
        <v>870</v>
      </c>
      <c r="D601" t="s">
        <v>19</v>
      </c>
      <c r="E601" t="s">
        <v>618</v>
      </c>
      <c r="F601" t="s">
        <v>53</v>
      </c>
      <c r="G601" t="s">
        <v>98</v>
      </c>
      <c r="H601" s="1">
        <v>42382</v>
      </c>
      <c r="I601" t="s">
        <v>62</v>
      </c>
      <c r="J601">
        <v>35</v>
      </c>
      <c r="K601">
        <v>510</v>
      </c>
      <c r="L601" t="s">
        <v>607</v>
      </c>
      <c r="M601" t="s">
        <v>25</v>
      </c>
      <c r="N601" t="s">
        <v>32</v>
      </c>
      <c r="O601" s="1">
        <v>42382</v>
      </c>
      <c r="P601">
        <v>8600</v>
      </c>
      <c r="Q601" t="s">
        <v>1529</v>
      </c>
      <c r="R601" t="s">
        <v>33</v>
      </c>
      <c r="S601" t="s">
        <v>34</v>
      </c>
      <c r="T601" s="1">
        <v>43708</v>
      </c>
      <c r="U601">
        <v>0</v>
      </c>
      <c r="V601">
        <v>199955</v>
      </c>
      <c r="W601" s="26">
        <f>Table_Query_from_parkirtol_50[[#This Row],[max]]-Table_Query_from_parkirtol_50[[#This Row],[min]]</f>
        <v>199955</v>
      </c>
    </row>
    <row r="602" spans="1:23" x14ac:dyDescent="0.25">
      <c r="A602">
        <v>3894</v>
      </c>
      <c r="B602">
        <v>2016</v>
      </c>
      <c r="C602">
        <v>3882</v>
      </c>
      <c r="D602" t="s">
        <v>19</v>
      </c>
      <c r="E602" t="s">
        <v>774</v>
      </c>
      <c r="F602" t="s">
        <v>53</v>
      </c>
      <c r="G602" t="s">
        <v>54</v>
      </c>
      <c r="H602" s="1">
        <v>42430</v>
      </c>
      <c r="I602" t="s">
        <v>55</v>
      </c>
      <c r="J602">
        <v>293</v>
      </c>
      <c r="K602">
        <v>153</v>
      </c>
      <c r="L602" t="s">
        <v>665</v>
      </c>
      <c r="M602" t="s">
        <v>25</v>
      </c>
      <c r="N602" t="s">
        <v>32</v>
      </c>
      <c r="O602" s="1">
        <v>42430</v>
      </c>
      <c r="P602">
        <v>8900</v>
      </c>
      <c r="Q602" t="s">
        <v>1522</v>
      </c>
      <c r="R602" t="s">
        <v>775</v>
      </c>
      <c r="S602" t="s">
        <v>776</v>
      </c>
      <c r="T602" s="1">
        <v>44255</v>
      </c>
      <c r="U602">
        <v>0</v>
      </c>
      <c r="V602">
        <v>643917</v>
      </c>
      <c r="W602" s="26">
        <f>Table_Query_from_parkirtol_50[[#This Row],[max]]-Table_Query_from_parkirtol_50[[#This Row],[min]]</f>
        <v>643917</v>
      </c>
    </row>
    <row r="603" spans="1:23" x14ac:dyDescent="0.25">
      <c r="A603">
        <v>4130</v>
      </c>
      <c r="B603">
        <v>2016</v>
      </c>
      <c r="C603">
        <v>4118</v>
      </c>
      <c r="D603" t="s">
        <v>19</v>
      </c>
      <c r="E603" t="s">
        <v>788</v>
      </c>
      <c r="F603" t="s">
        <v>53</v>
      </c>
      <c r="G603" t="s">
        <v>54</v>
      </c>
      <c r="H603" s="1">
        <v>42433</v>
      </c>
      <c r="I603" t="s">
        <v>55</v>
      </c>
      <c r="J603">
        <v>308</v>
      </c>
      <c r="K603">
        <v>160</v>
      </c>
      <c r="L603" t="s">
        <v>156</v>
      </c>
      <c r="M603" t="s">
        <v>25</v>
      </c>
      <c r="N603" t="s">
        <v>32</v>
      </c>
      <c r="O603" s="1">
        <v>42433</v>
      </c>
      <c r="P603">
        <v>8900</v>
      </c>
      <c r="Q603" t="s">
        <v>1522</v>
      </c>
      <c r="R603" t="s">
        <v>775</v>
      </c>
      <c r="S603" t="s">
        <v>776</v>
      </c>
      <c r="T603" s="1">
        <v>44255</v>
      </c>
      <c r="U603">
        <v>0</v>
      </c>
      <c r="V603">
        <v>595740</v>
      </c>
      <c r="W603" s="26">
        <f>Table_Query_from_parkirtol_50[[#This Row],[max]]-Table_Query_from_parkirtol_50[[#This Row],[min]]</f>
        <v>595740</v>
      </c>
    </row>
    <row r="604" spans="1:23" x14ac:dyDescent="0.25">
      <c r="A604">
        <v>4127</v>
      </c>
      <c r="B604">
        <v>2016</v>
      </c>
      <c r="C604">
        <v>4115</v>
      </c>
      <c r="D604" t="s">
        <v>19</v>
      </c>
      <c r="E604" t="s">
        <v>786</v>
      </c>
      <c r="F604" t="s">
        <v>53</v>
      </c>
      <c r="G604" t="s">
        <v>54</v>
      </c>
      <c r="H604" s="1">
        <v>42433</v>
      </c>
      <c r="I604" t="s">
        <v>55</v>
      </c>
      <c r="J604">
        <v>300</v>
      </c>
      <c r="K604">
        <v>155</v>
      </c>
      <c r="L604" t="s">
        <v>156</v>
      </c>
      <c r="M604" t="s">
        <v>25</v>
      </c>
      <c r="N604" t="s">
        <v>32</v>
      </c>
      <c r="O604" s="1">
        <v>42433</v>
      </c>
      <c r="P604">
        <v>8900</v>
      </c>
      <c r="Q604" t="s">
        <v>1522</v>
      </c>
      <c r="R604" t="s">
        <v>775</v>
      </c>
      <c r="S604" t="s">
        <v>776</v>
      </c>
      <c r="T604" s="1">
        <v>44255</v>
      </c>
      <c r="U604">
        <v>0</v>
      </c>
      <c r="V604">
        <v>233352</v>
      </c>
      <c r="W604" s="26">
        <f>Table_Query_from_parkirtol_50[[#This Row],[max]]-Table_Query_from_parkirtol_50[[#This Row],[min]]</f>
        <v>233352</v>
      </c>
    </row>
    <row r="605" spans="1:23" x14ac:dyDescent="0.25">
      <c r="A605">
        <v>4129</v>
      </c>
      <c r="B605">
        <v>2016</v>
      </c>
      <c r="C605">
        <v>4117</v>
      </c>
      <c r="D605" t="s">
        <v>19</v>
      </c>
      <c r="E605" t="s">
        <v>787</v>
      </c>
      <c r="F605" t="s">
        <v>53</v>
      </c>
      <c r="G605" t="s">
        <v>54</v>
      </c>
      <c r="H605" s="1">
        <v>42433</v>
      </c>
      <c r="I605" t="s">
        <v>55</v>
      </c>
      <c r="J605">
        <v>304</v>
      </c>
      <c r="K605">
        <v>158</v>
      </c>
      <c r="L605" t="s">
        <v>744</v>
      </c>
      <c r="M605" t="s">
        <v>25</v>
      </c>
      <c r="N605" t="s">
        <v>32</v>
      </c>
      <c r="O605" s="1">
        <v>42433</v>
      </c>
      <c r="P605">
        <v>8900</v>
      </c>
      <c r="Q605" t="s">
        <v>1522</v>
      </c>
      <c r="R605" t="s">
        <v>775</v>
      </c>
      <c r="S605" t="s">
        <v>776</v>
      </c>
      <c r="T605" s="1">
        <v>44255</v>
      </c>
      <c r="U605">
        <v>0</v>
      </c>
      <c r="V605">
        <v>69402</v>
      </c>
      <c r="W605" s="26">
        <f>Table_Query_from_parkirtol_50[[#This Row],[max]]-Table_Query_from_parkirtol_50[[#This Row],[min]]</f>
        <v>69402</v>
      </c>
    </row>
    <row r="606" spans="1:23" x14ac:dyDescent="0.25">
      <c r="A606">
        <v>4126</v>
      </c>
      <c r="B606">
        <v>2016</v>
      </c>
      <c r="C606">
        <v>4114</v>
      </c>
      <c r="D606" t="s">
        <v>19</v>
      </c>
      <c r="E606" t="s">
        <v>785</v>
      </c>
      <c r="F606" t="s">
        <v>53</v>
      </c>
      <c r="G606" t="s">
        <v>54</v>
      </c>
      <c r="H606" s="1">
        <v>42433</v>
      </c>
      <c r="I606" t="s">
        <v>55</v>
      </c>
      <c r="J606">
        <v>300</v>
      </c>
      <c r="K606">
        <v>165</v>
      </c>
      <c r="L606" t="s">
        <v>666</v>
      </c>
      <c r="M606" t="s">
        <v>25</v>
      </c>
      <c r="N606" t="s">
        <v>32</v>
      </c>
      <c r="O606" s="1">
        <v>42433</v>
      </c>
      <c r="P606">
        <v>8900</v>
      </c>
      <c r="Q606" t="s">
        <v>1522</v>
      </c>
      <c r="R606" t="s">
        <v>775</v>
      </c>
      <c r="S606" t="s">
        <v>776</v>
      </c>
      <c r="T606" s="1">
        <v>44255</v>
      </c>
      <c r="U606">
        <v>0</v>
      </c>
      <c r="V606">
        <v>747237</v>
      </c>
      <c r="W606" s="26">
        <f>Table_Query_from_parkirtol_50[[#This Row],[max]]-Table_Query_from_parkirtol_50[[#This Row],[min]]</f>
        <v>747237</v>
      </c>
    </row>
    <row r="607" spans="1:23" x14ac:dyDescent="0.25">
      <c r="A607">
        <v>4019</v>
      </c>
      <c r="B607">
        <v>2016</v>
      </c>
      <c r="C607">
        <v>4007</v>
      </c>
      <c r="D607" t="s">
        <v>19</v>
      </c>
      <c r="E607" t="s">
        <v>782</v>
      </c>
      <c r="F607" t="s">
        <v>53</v>
      </c>
      <c r="G607" t="s">
        <v>54</v>
      </c>
      <c r="H607" s="1">
        <v>42432</v>
      </c>
      <c r="I607" t="s">
        <v>55</v>
      </c>
      <c r="J607">
        <v>310</v>
      </c>
      <c r="K607">
        <v>1613</v>
      </c>
      <c r="L607" t="s">
        <v>783</v>
      </c>
      <c r="M607" t="s">
        <v>25</v>
      </c>
      <c r="N607" t="s">
        <v>32</v>
      </c>
      <c r="O607" s="1">
        <v>42432</v>
      </c>
      <c r="P607">
        <v>8900</v>
      </c>
      <c r="Q607" t="s">
        <v>1522</v>
      </c>
      <c r="R607" t="s">
        <v>775</v>
      </c>
      <c r="S607" t="s">
        <v>776</v>
      </c>
      <c r="T607" s="1">
        <v>44255</v>
      </c>
      <c r="U607">
        <v>0</v>
      </c>
      <c r="V607">
        <v>625546</v>
      </c>
      <c r="W607" s="26">
        <f>Table_Query_from_parkirtol_50[[#This Row],[max]]-Table_Query_from_parkirtol_50[[#This Row],[min]]</f>
        <v>625546</v>
      </c>
    </row>
    <row r="608" spans="1:23" hidden="1" x14ac:dyDescent="0.25">
      <c r="A608">
        <v>349</v>
      </c>
      <c r="B608">
        <v>2016</v>
      </c>
      <c r="C608">
        <v>338</v>
      </c>
      <c r="D608" t="s">
        <v>19</v>
      </c>
      <c r="E608" t="s">
        <v>20</v>
      </c>
      <c r="F608" t="s">
        <v>21</v>
      </c>
      <c r="G608" t="s">
        <v>22</v>
      </c>
      <c r="H608" s="1">
        <v>42373</v>
      </c>
      <c r="I608" t="s">
        <v>23</v>
      </c>
      <c r="J608">
        <v>20</v>
      </c>
      <c r="K608">
        <v>7209</v>
      </c>
      <c r="L608" t="s">
        <v>24</v>
      </c>
      <c r="M608" t="s">
        <v>25</v>
      </c>
      <c r="N608" t="s">
        <v>26</v>
      </c>
      <c r="O608" s="1"/>
      <c r="P608">
        <v>0</v>
      </c>
      <c r="Q608" t="s">
        <v>1530</v>
      </c>
      <c r="R608" t="s">
        <v>27</v>
      </c>
      <c r="S608" t="s">
        <v>1531</v>
      </c>
      <c r="T608" s="1">
        <v>43708</v>
      </c>
      <c r="U608">
        <v>0</v>
      </c>
      <c r="V608">
        <v>166136</v>
      </c>
      <c r="W608" s="26">
        <f>Table_Query_from_parkirtol_50[[#This Row],[max]]-Table_Query_from_parkirtol_50[[#This Row],[min]]</f>
        <v>166136</v>
      </c>
    </row>
    <row r="609" spans="1:23" x14ac:dyDescent="0.25">
      <c r="A609">
        <v>67917</v>
      </c>
      <c r="B609">
        <v>2019</v>
      </c>
      <c r="C609">
        <v>6273</v>
      </c>
      <c r="D609" t="s">
        <v>2250</v>
      </c>
      <c r="E609" t="s">
        <v>2251</v>
      </c>
      <c r="F609" t="s">
        <v>992</v>
      </c>
      <c r="G609" t="s">
        <v>54</v>
      </c>
      <c r="H609" s="1">
        <v>43579</v>
      </c>
      <c r="I609" t="s">
        <v>55</v>
      </c>
      <c r="J609">
        <v>42</v>
      </c>
      <c r="K609">
        <v>96</v>
      </c>
      <c r="L609" t="s">
        <v>411</v>
      </c>
      <c r="M609" t="s">
        <v>25</v>
      </c>
      <c r="N609" t="s">
        <v>32</v>
      </c>
      <c r="O609" s="1">
        <v>43579</v>
      </c>
      <c r="P609">
        <v>11700</v>
      </c>
      <c r="Q609" t="s">
        <v>1519</v>
      </c>
      <c r="R609" t="s">
        <v>2252</v>
      </c>
      <c r="S609" t="s">
        <v>2253</v>
      </c>
      <c r="T609" s="1">
        <v>44286</v>
      </c>
      <c r="U609">
        <v>96</v>
      </c>
      <c r="V609">
        <v>53499</v>
      </c>
      <c r="W609" s="26">
        <f>Table_Query_from_parkirtol_50[[#This Row],[max]]-Table_Query_from_parkirtol_50[[#This Row],[min]]</f>
        <v>53403</v>
      </c>
    </row>
    <row r="610" spans="1:23" hidden="1" x14ac:dyDescent="0.25">
      <c r="A610">
        <v>67652</v>
      </c>
      <c r="B610">
        <v>2019</v>
      </c>
      <c r="C610">
        <v>6008</v>
      </c>
      <c r="D610" t="s">
        <v>2254</v>
      </c>
      <c r="E610" t="s">
        <v>2255</v>
      </c>
      <c r="F610" t="s">
        <v>53</v>
      </c>
      <c r="G610" t="s">
        <v>2256</v>
      </c>
      <c r="H610" s="1">
        <v>43573</v>
      </c>
      <c r="I610" t="s">
        <v>55</v>
      </c>
      <c r="J610">
        <v>20</v>
      </c>
      <c r="K610">
        <v>102</v>
      </c>
      <c r="L610" t="s">
        <v>2257</v>
      </c>
      <c r="M610" t="s">
        <v>25</v>
      </c>
      <c r="N610" t="s">
        <v>32</v>
      </c>
      <c r="O610" s="1">
        <v>43573</v>
      </c>
      <c r="P610">
        <v>11700</v>
      </c>
      <c r="Q610" t="s">
        <v>1519</v>
      </c>
      <c r="R610" t="s">
        <v>2252</v>
      </c>
      <c r="S610" t="s">
        <v>2253</v>
      </c>
      <c r="T610" s="1">
        <v>44286</v>
      </c>
      <c r="U610">
        <v>102</v>
      </c>
      <c r="V610">
        <v>7218</v>
      </c>
      <c r="W610" s="26">
        <f>Table_Query_from_parkirtol_50[[#This Row],[max]]-Table_Query_from_parkirtol_50[[#This Row],[min]]</f>
        <v>7116</v>
      </c>
    </row>
    <row r="611" spans="1:23" hidden="1" x14ac:dyDescent="0.25">
      <c r="A611">
        <v>67564</v>
      </c>
      <c r="B611">
        <v>2019</v>
      </c>
      <c r="C611">
        <v>5920</v>
      </c>
      <c r="D611" t="s">
        <v>2258</v>
      </c>
      <c r="E611" t="s">
        <v>2259</v>
      </c>
      <c r="F611" t="s">
        <v>992</v>
      </c>
      <c r="G611" t="s">
        <v>921</v>
      </c>
      <c r="H611" s="1">
        <v>43570</v>
      </c>
      <c r="I611" t="s">
        <v>55</v>
      </c>
      <c r="J611">
        <v>15</v>
      </c>
      <c r="K611">
        <v>102</v>
      </c>
      <c r="L611" t="s">
        <v>2260</v>
      </c>
      <c r="M611" t="s">
        <v>25</v>
      </c>
      <c r="N611" t="s">
        <v>32</v>
      </c>
      <c r="O611" s="1">
        <v>43570</v>
      </c>
      <c r="P611">
        <v>11700</v>
      </c>
      <c r="Q611" t="s">
        <v>1519</v>
      </c>
      <c r="R611" t="s">
        <v>2252</v>
      </c>
      <c r="S611" t="s">
        <v>2253</v>
      </c>
      <c r="T611" s="1">
        <v>44286</v>
      </c>
      <c r="U611">
        <v>102</v>
      </c>
      <c r="V611">
        <v>43339</v>
      </c>
      <c r="W611" s="26">
        <f>Table_Query_from_parkirtol_50[[#This Row],[max]]-Table_Query_from_parkirtol_50[[#This Row],[min]]</f>
        <v>43237</v>
      </c>
    </row>
    <row r="612" spans="1:23" hidden="1" x14ac:dyDescent="0.25">
      <c r="A612">
        <v>9580</v>
      </c>
      <c r="B612">
        <v>2016</v>
      </c>
      <c r="C612">
        <v>9568</v>
      </c>
      <c r="D612" t="s">
        <v>19</v>
      </c>
      <c r="E612" t="s">
        <v>840</v>
      </c>
      <c r="F612" t="s">
        <v>147</v>
      </c>
      <c r="G612" t="s">
        <v>841</v>
      </c>
      <c r="H612" s="1">
        <v>42537</v>
      </c>
      <c r="I612" t="s">
        <v>55</v>
      </c>
      <c r="J612">
        <v>10</v>
      </c>
      <c r="K612">
        <v>100</v>
      </c>
      <c r="L612" t="s">
        <v>842</v>
      </c>
      <c r="M612" t="s">
        <v>25</v>
      </c>
      <c r="N612" t="s">
        <v>32</v>
      </c>
      <c r="O612" s="1">
        <v>42537</v>
      </c>
      <c r="P612">
        <v>8200</v>
      </c>
      <c r="Q612" t="s">
        <v>1519</v>
      </c>
      <c r="R612" t="s">
        <v>804</v>
      </c>
      <c r="S612" t="s">
        <v>805</v>
      </c>
      <c r="T612" s="1">
        <v>43524</v>
      </c>
      <c r="U612">
        <v>0</v>
      </c>
      <c r="V612">
        <v>311955</v>
      </c>
      <c r="W612" s="26">
        <f>Table_Query_from_parkirtol_50[[#This Row],[max]]-Table_Query_from_parkirtol_50[[#This Row],[min]]</f>
        <v>311955</v>
      </c>
    </row>
    <row r="613" spans="1:23" hidden="1" x14ac:dyDescent="0.25">
      <c r="A613">
        <v>5618</v>
      </c>
      <c r="B613">
        <v>2016</v>
      </c>
      <c r="C613">
        <v>5606</v>
      </c>
      <c r="D613" t="s">
        <v>19</v>
      </c>
      <c r="E613" t="s">
        <v>801</v>
      </c>
      <c r="F613" t="s">
        <v>802</v>
      </c>
      <c r="G613" t="s">
        <v>241</v>
      </c>
      <c r="H613" s="1">
        <v>42461</v>
      </c>
      <c r="I613" t="s">
        <v>55</v>
      </c>
      <c r="J613">
        <v>20</v>
      </c>
      <c r="K613">
        <v>78</v>
      </c>
      <c r="L613" t="s">
        <v>803</v>
      </c>
      <c r="M613" t="s">
        <v>25</v>
      </c>
      <c r="N613" t="s">
        <v>32</v>
      </c>
      <c r="O613" s="1">
        <v>42461</v>
      </c>
      <c r="P613">
        <v>8500</v>
      </c>
      <c r="Q613" t="s">
        <v>1519</v>
      </c>
      <c r="R613" t="s">
        <v>804</v>
      </c>
      <c r="S613" t="s">
        <v>805</v>
      </c>
      <c r="T613" s="1">
        <v>43524</v>
      </c>
      <c r="U613">
        <v>0</v>
      </c>
      <c r="V613">
        <v>53346</v>
      </c>
      <c r="W613" s="26">
        <f>Table_Query_from_parkirtol_50[[#This Row],[max]]-Table_Query_from_parkirtol_50[[#This Row],[min]]</f>
        <v>53346</v>
      </c>
    </row>
    <row r="614" spans="1:23" hidden="1" x14ac:dyDescent="0.25">
      <c r="A614">
        <v>34264</v>
      </c>
      <c r="B614">
        <v>2017</v>
      </c>
      <c r="C614">
        <v>14034</v>
      </c>
      <c r="D614" t="s">
        <v>19</v>
      </c>
      <c r="E614" t="s">
        <v>1425</v>
      </c>
      <c r="F614" t="s">
        <v>53</v>
      </c>
      <c r="G614" t="s">
        <v>921</v>
      </c>
      <c r="H614" s="1">
        <v>42992</v>
      </c>
      <c r="I614" t="s">
        <v>55</v>
      </c>
      <c r="J614">
        <v>15</v>
      </c>
      <c r="K614">
        <v>16735</v>
      </c>
      <c r="L614" t="s">
        <v>1296</v>
      </c>
      <c r="M614" t="s">
        <v>25</v>
      </c>
      <c r="N614" t="s">
        <v>32</v>
      </c>
      <c r="O614" s="1">
        <v>42992</v>
      </c>
      <c r="P614">
        <v>8600</v>
      </c>
      <c r="Q614" t="s">
        <v>1519</v>
      </c>
      <c r="R614" t="s">
        <v>804</v>
      </c>
      <c r="S614" t="s">
        <v>805</v>
      </c>
      <c r="T614" s="1">
        <v>43524</v>
      </c>
      <c r="U614">
        <v>7348</v>
      </c>
      <c r="V614">
        <v>268623</v>
      </c>
      <c r="W614" s="26">
        <f>Table_Query_from_parkirtol_50[[#This Row],[max]]-Table_Query_from_parkirtol_50[[#This Row],[min]]</f>
        <v>261275</v>
      </c>
    </row>
    <row r="615" spans="1:23" hidden="1" x14ac:dyDescent="0.25">
      <c r="A615">
        <v>92740</v>
      </c>
      <c r="B615">
        <v>2020</v>
      </c>
      <c r="C615">
        <v>10958</v>
      </c>
      <c r="D615" t="s">
        <v>2261</v>
      </c>
      <c r="E615" t="s">
        <v>2262</v>
      </c>
      <c r="F615" t="s">
        <v>53</v>
      </c>
      <c r="G615" t="s">
        <v>1427</v>
      </c>
      <c r="H615" s="1">
        <v>44074</v>
      </c>
      <c r="I615" t="s">
        <v>55</v>
      </c>
      <c r="J615">
        <v>15</v>
      </c>
      <c r="K615">
        <v>5</v>
      </c>
      <c r="L615" t="s">
        <v>2263</v>
      </c>
      <c r="M615" t="s">
        <v>25</v>
      </c>
      <c r="N615" t="s">
        <v>32</v>
      </c>
      <c r="O615" s="1">
        <v>44074</v>
      </c>
      <c r="P615">
        <v>10200</v>
      </c>
      <c r="Q615" t="s">
        <v>2264</v>
      </c>
      <c r="R615" t="s">
        <v>2265</v>
      </c>
      <c r="S615" t="s">
        <v>2266</v>
      </c>
      <c r="T615" s="1">
        <v>44099</v>
      </c>
      <c r="U615">
        <v>5</v>
      </c>
      <c r="V615">
        <v>207</v>
      </c>
      <c r="W615" s="26">
        <f>Table_Query_from_parkirtol_50[[#This Row],[max]]-Table_Query_from_parkirtol_50[[#This Row],[min]]</f>
        <v>202</v>
      </c>
    </row>
    <row r="616" spans="1:23" hidden="1" x14ac:dyDescent="0.25">
      <c r="A616">
        <v>93097</v>
      </c>
      <c r="B616">
        <v>2020</v>
      </c>
      <c r="C616">
        <v>11315</v>
      </c>
      <c r="D616" t="s">
        <v>2267</v>
      </c>
      <c r="E616" t="s">
        <v>2268</v>
      </c>
      <c r="F616" t="s">
        <v>2269</v>
      </c>
      <c r="G616" t="s">
        <v>977</v>
      </c>
      <c r="H616" s="1">
        <v>44077</v>
      </c>
      <c r="I616" t="s">
        <v>55</v>
      </c>
      <c r="J616">
        <v>15</v>
      </c>
      <c r="K616">
        <v>5</v>
      </c>
      <c r="L616" t="s">
        <v>1715</v>
      </c>
      <c r="M616" t="s">
        <v>25</v>
      </c>
      <c r="N616" t="s">
        <v>32</v>
      </c>
      <c r="O616" s="1">
        <v>44077</v>
      </c>
      <c r="P616">
        <v>10200</v>
      </c>
      <c r="Q616" t="s">
        <v>2264</v>
      </c>
      <c r="R616" t="s">
        <v>2265</v>
      </c>
      <c r="S616" t="s">
        <v>2266</v>
      </c>
      <c r="T616" s="1">
        <v>44099</v>
      </c>
      <c r="U616">
        <v>5</v>
      </c>
      <c r="V616">
        <v>5</v>
      </c>
      <c r="W616" s="26">
        <f>Table_Query_from_parkirtol_50[[#This Row],[max]]-Table_Query_from_parkirtol_50[[#This Row],[min]]</f>
        <v>0</v>
      </c>
    </row>
    <row r="617" spans="1:23" hidden="1" x14ac:dyDescent="0.25">
      <c r="A617">
        <v>93017</v>
      </c>
      <c r="B617">
        <v>2020</v>
      </c>
      <c r="C617">
        <v>11235</v>
      </c>
      <c r="D617" t="s">
        <v>2270</v>
      </c>
      <c r="E617" t="s">
        <v>2271</v>
      </c>
      <c r="F617" t="s">
        <v>424</v>
      </c>
      <c r="G617" t="s">
        <v>465</v>
      </c>
      <c r="H617" s="1">
        <v>44075</v>
      </c>
      <c r="I617" t="s">
        <v>55</v>
      </c>
      <c r="J617">
        <v>15</v>
      </c>
      <c r="K617">
        <v>0</v>
      </c>
      <c r="L617" t="s">
        <v>463</v>
      </c>
      <c r="M617" t="s">
        <v>25</v>
      </c>
      <c r="N617" t="s">
        <v>32</v>
      </c>
      <c r="O617" s="1">
        <v>44075</v>
      </c>
      <c r="P617">
        <v>10200</v>
      </c>
      <c r="Q617" t="s">
        <v>2264</v>
      </c>
      <c r="R617" t="s">
        <v>2265</v>
      </c>
      <c r="S617" t="s">
        <v>2266</v>
      </c>
      <c r="T617" s="1">
        <v>44099</v>
      </c>
      <c r="U617">
        <v>0</v>
      </c>
      <c r="V617">
        <v>0</v>
      </c>
      <c r="W617" s="26">
        <f>Table_Query_from_parkirtol_50[[#This Row],[max]]-Table_Query_from_parkirtol_50[[#This Row],[min]]</f>
        <v>0</v>
      </c>
    </row>
    <row r="618" spans="1:23" hidden="1" x14ac:dyDescent="0.25">
      <c r="A618">
        <v>93002</v>
      </c>
      <c r="B618">
        <v>2020</v>
      </c>
      <c r="C618">
        <v>11220</v>
      </c>
      <c r="D618" t="s">
        <v>2272</v>
      </c>
      <c r="E618" t="s">
        <v>2273</v>
      </c>
      <c r="F618" t="s">
        <v>1982</v>
      </c>
      <c r="G618" t="s">
        <v>628</v>
      </c>
      <c r="H618" s="1">
        <v>44075</v>
      </c>
      <c r="I618" t="s">
        <v>55</v>
      </c>
      <c r="J618">
        <v>15</v>
      </c>
      <c r="K618">
        <v>5</v>
      </c>
      <c r="L618" t="s">
        <v>2274</v>
      </c>
      <c r="M618" t="s">
        <v>25</v>
      </c>
      <c r="N618" t="s">
        <v>32</v>
      </c>
      <c r="O618" s="1">
        <v>44075</v>
      </c>
      <c r="P618">
        <v>10200</v>
      </c>
      <c r="Q618" t="s">
        <v>2264</v>
      </c>
      <c r="R618" t="s">
        <v>2265</v>
      </c>
      <c r="S618" t="s">
        <v>2266</v>
      </c>
      <c r="T618" s="1">
        <v>44099</v>
      </c>
      <c r="U618">
        <v>5</v>
      </c>
      <c r="V618">
        <v>128</v>
      </c>
      <c r="W618" s="26">
        <f>Table_Query_from_parkirtol_50[[#This Row],[max]]-Table_Query_from_parkirtol_50[[#This Row],[min]]</f>
        <v>123</v>
      </c>
    </row>
    <row r="619" spans="1:23" hidden="1" x14ac:dyDescent="0.25">
      <c r="A619">
        <v>92998</v>
      </c>
      <c r="B619">
        <v>2020</v>
      </c>
      <c r="C619">
        <v>11216</v>
      </c>
      <c r="D619" t="s">
        <v>2275</v>
      </c>
      <c r="E619" t="s">
        <v>2276</v>
      </c>
      <c r="F619" t="s">
        <v>1951</v>
      </c>
      <c r="G619" t="s">
        <v>399</v>
      </c>
      <c r="H619" s="1">
        <v>44075</v>
      </c>
      <c r="I619" t="s">
        <v>55</v>
      </c>
      <c r="J619">
        <v>15</v>
      </c>
      <c r="K619">
        <v>5</v>
      </c>
      <c r="L619" t="s">
        <v>2277</v>
      </c>
      <c r="M619" t="s">
        <v>25</v>
      </c>
      <c r="N619" t="s">
        <v>32</v>
      </c>
      <c r="O619" s="1">
        <v>44075</v>
      </c>
      <c r="P619">
        <v>10200</v>
      </c>
      <c r="Q619" t="s">
        <v>2264</v>
      </c>
      <c r="R619" t="s">
        <v>2265</v>
      </c>
      <c r="S619" t="s">
        <v>2266</v>
      </c>
      <c r="T619" s="1">
        <v>44099</v>
      </c>
      <c r="U619">
        <v>5</v>
      </c>
      <c r="V619">
        <v>5</v>
      </c>
      <c r="W619" s="26">
        <f>Table_Query_from_parkirtol_50[[#This Row],[max]]-Table_Query_from_parkirtol_50[[#This Row],[min]]</f>
        <v>0</v>
      </c>
    </row>
    <row r="620" spans="1:23" hidden="1" x14ac:dyDescent="0.25">
      <c r="A620">
        <v>93051</v>
      </c>
      <c r="B620">
        <v>2020</v>
      </c>
      <c r="C620">
        <v>11269</v>
      </c>
      <c r="D620" t="s">
        <v>2278</v>
      </c>
      <c r="E620" t="s">
        <v>2279</v>
      </c>
      <c r="F620" t="s">
        <v>87</v>
      </c>
      <c r="G620" t="s">
        <v>2280</v>
      </c>
      <c r="H620" s="1">
        <v>44076</v>
      </c>
      <c r="I620" t="s">
        <v>55</v>
      </c>
      <c r="J620">
        <v>15</v>
      </c>
      <c r="K620">
        <v>71</v>
      </c>
      <c r="L620" t="s">
        <v>2281</v>
      </c>
      <c r="M620" t="s">
        <v>25</v>
      </c>
      <c r="N620" t="s">
        <v>32</v>
      </c>
      <c r="O620" s="1">
        <v>44076</v>
      </c>
      <c r="P620">
        <v>10200</v>
      </c>
      <c r="Q620" t="s">
        <v>2264</v>
      </c>
      <c r="R620" t="s">
        <v>2265</v>
      </c>
      <c r="S620" t="s">
        <v>2266</v>
      </c>
      <c r="T620" s="1">
        <v>44099</v>
      </c>
      <c r="U620">
        <v>71</v>
      </c>
      <c r="V620">
        <v>71</v>
      </c>
      <c r="W620" s="26">
        <f>Table_Query_from_parkirtol_50[[#This Row],[max]]-Table_Query_from_parkirtol_50[[#This Row],[min]]</f>
        <v>0</v>
      </c>
    </row>
    <row r="621" spans="1:23" hidden="1" x14ac:dyDescent="0.25">
      <c r="A621">
        <v>92973</v>
      </c>
      <c r="B621">
        <v>2020</v>
      </c>
      <c r="C621">
        <v>11191</v>
      </c>
      <c r="D621" t="s">
        <v>2282</v>
      </c>
      <c r="E621" t="s">
        <v>2283</v>
      </c>
      <c r="F621" t="s">
        <v>2284</v>
      </c>
      <c r="G621" t="s">
        <v>2285</v>
      </c>
      <c r="H621" s="1">
        <v>44075</v>
      </c>
      <c r="I621" t="s">
        <v>55</v>
      </c>
      <c r="J621">
        <v>23</v>
      </c>
      <c r="K621">
        <v>0</v>
      </c>
      <c r="L621" t="s">
        <v>2286</v>
      </c>
      <c r="M621" t="s">
        <v>25</v>
      </c>
      <c r="N621" t="s">
        <v>32</v>
      </c>
      <c r="O621" s="1">
        <v>44075</v>
      </c>
      <c r="P621">
        <v>10200</v>
      </c>
      <c r="Q621" t="s">
        <v>2264</v>
      </c>
      <c r="R621" t="s">
        <v>2265</v>
      </c>
      <c r="S621" t="s">
        <v>2266</v>
      </c>
      <c r="T621" s="1">
        <v>44099</v>
      </c>
      <c r="U621">
        <v>0</v>
      </c>
      <c r="V621">
        <v>248</v>
      </c>
      <c r="W621" s="26">
        <f>Table_Query_from_parkirtol_50[[#This Row],[max]]-Table_Query_from_parkirtol_50[[#This Row],[min]]</f>
        <v>248</v>
      </c>
    </row>
    <row r="622" spans="1:23" hidden="1" x14ac:dyDescent="0.25">
      <c r="A622">
        <v>93068</v>
      </c>
      <c r="B622">
        <v>2020</v>
      </c>
      <c r="C622">
        <v>11286</v>
      </c>
      <c r="D622" t="s">
        <v>2287</v>
      </c>
      <c r="E622" t="s">
        <v>2288</v>
      </c>
      <c r="F622" t="s">
        <v>2239</v>
      </c>
      <c r="G622" t="s">
        <v>2289</v>
      </c>
      <c r="H622" s="1">
        <v>44076</v>
      </c>
      <c r="I622" t="s">
        <v>55</v>
      </c>
      <c r="J622">
        <v>15</v>
      </c>
      <c r="K622">
        <v>5</v>
      </c>
      <c r="L622" t="s">
        <v>2290</v>
      </c>
      <c r="M622" t="s">
        <v>25</v>
      </c>
      <c r="N622" t="s">
        <v>32</v>
      </c>
      <c r="O622" s="1">
        <v>44076</v>
      </c>
      <c r="P622">
        <v>10200</v>
      </c>
      <c r="Q622" t="s">
        <v>2264</v>
      </c>
      <c r="R622" t="s">
        <v>2265</v>
      </c>
      <c r="S622" t="s">
        <v>2266</v>
      </c>
      <c r="T622" s="1">
        <v>44099</v>
      </c>
      <c r="U622">
        <v>5</v>
      </c>
      <c r="V622">
        <v>154</v>
      </c>
      <c r="W622" s="26">
        <f>Table_Query_from_parkirtol_50[[#This Row],[max]]-Table_Query_from_parkirtol_50[[#This Row],[min]]</f>
        <v>149</v>
      </c>
    </row>
    <row r="623" spans="1:23" hidden="1" x14ac:dyDescent="0.25">
      <c r="A623">
        <v>92999</v>
      </c>
      <c r="B623">
        <v>2020</v>
      </c>
      <c r="C623">
        <v>11217</v>
      </c>
      <c r="D623" t="s">
        <v>2291</v>
      </c>
      <c r="E623" t="s">
        <v>2292</v>
      </c>
      <c r="F623" t="s">
        <v>1982</v>
      </c>
      <c r="G623" t="s">
        <v>2293</v>
      </c>
      <c r="H623" s="1">
        <v>44075</v>
      </c>
      <c r="I623" t="s">
        <v>55</v>
      </c>
      <c r="J623">
        <v>15</v>
      </c>
      <c r="K623">
        <v>5</v>
      </c>
      <c r="L623" t="s">
        <v>773</v>
      </c>
      <c r="M623" t="s">
        <v>25</v>
      </c>
      <c r="N623" t="s">
        <v>26</v>
      </c>
      <c r="O623" s="1"/>
      <c r="P623">
        <v>0</v>
      </c>
      <c r="Q623" t="s">
        <v>2264</v>
      </c>
      <c r="R623" t="s">
        <v>2265</v>
      </c>
      <c r="S623" t="s">
        <v>2266</v>
      </c>
      <c r="T623" s="1">
        <v>44099</v>
      </c>
      <c r="U623">
        <v>5</v>
      </c>
      <c r="V623">
        <v>86</v>
      </c>
      <c r="W623" s="26">
        <f>Table_Query_from_parkirtol_50[[#This Row],[max]]-Table_Query_from_parkirtol_50[[#This Row],[min]]</f>
        <v>81</v>
      </c>
    </row>
    <row r="624" spans="1:23" hidden="1" x14ac:dyDescent="0.25">
      <c r="A624">
        <v>93057</v>
      </c>
      <c r="B624">
        <v>2020</v>
      </c>
      <c r="C624">
        <v>11275</v>
      </c>
      <c r="D624" t="s">
        <v>2294</v>
      </c>
      <c r="E624" t="s">
        <v>2295</v>
      </c>
      <c r="F624" t="s">
        <v>439</v>
      </c>
      <c r="G624" t="s">
        <v>439</v>
      </c>
      <c r="H624" s="1">
        <v>44076</v>
      </c>
      <c r="I624" t="s">
        <v>55</v>
      </c>
      <c r="J624">
        <v>15</v>
      </c>
      <c r="K624">
        <v>86</v>
      </c>
      <c r="L624" t="s">
        <v>1042</v>
      </c>
      <c r="M624" t="s">
        <v>25</v>
      </c>
      <c r="N624" t="s">
        <v>32</v>
      </c>
      <c r="O624" s="1">
        <v>44076</v>
      </c>
      <c r="P624">
        <v>10200</v>
      </c>
      <c r="Q624" t="s">
        <v>2264</v>
      </c>
      <c r="R624" t="s">
        <v>2265</v>
      </c>
      <c r="S624" t="s">
        <v>2266</v>
      </c>
      <c r="T624" s="1">
        <v>44099</v>
      </c>
      <c r="U624">
        <v>86</v>
      </c>
      <c r="V624">
        <v>86</v>
      </c>
      <c r="W624" s="26">
        <f>Table_Query_from_parkirtol_50[[#This Row],[max]]-Table_Query_from_parkirtol_50[[#This Row],[min]]</f>
        <v>0</v>
      </c>
    </row>
    <row r="625" spans="1:23" hidden="1" x14ac:dyDescent="0.25">
      <c r="A625">
        <v>92800</v>
      </c>
      <c r="B625">
        <v>2020</v>
      </c>
      <c r="C625">
        <v>11018</v>
      </c>
      <c r="D625" t="s">
        <v>2296</v>
      </c>
      <c r="E625" t="s">
        <v>2297</v>
      </c>
      <c r="F625" t="s">
        <v>147</v>
      </c>
      <c r="G625" t="s">
        <v>909</v>
      </c>
      <c r="H625" s="1">
        <v>44074</v>
      </c>
      <c r="I625" t="s">
        <v>55</v>
      </c>
      <c r="J625">
        <v>20</v>
      </c>
      <c r="K625">
        <v>5</v>
      </c>
      <c r="L625" t="s">
        <v>2298</v>
      </c>
      <c r="M625" t="s">
        <v>25</v>
      </c>
      <c r="N625" t="s">
        <v>32</v>
      </c>
      <c r="O625" s="1">
        <v>44074</v>
      </c>
      <c r="P625">
        <v>10200</v>
      </c>
      <c r="Q625" t="s">
        <v>2264</v>
      </c>
      <c r="R625" t="s">
        <v>2265</v>
      </c>
      <c r="S625" t="s">
        <v>2266</v>
      </c>
      <c r="T625" s="1">
        <v>44099</v>
      </c>
      <c r="U625">
        <v>5</v>
      </c>
      <c r="V625">
        <v>145</v>
      </c>
      <c r="W625" s="26">
        <f>Table_Query_from_parkirtol_50[[#This Row],[max]]-Table_Query_from_parkirtol_50[[#This Row],[min]]</f>
        <v>140</v>
      </c>
    </row>
    <row r="626" spans="1:23" hidden="1" x14ac:dyDescent="0.25">
      <c r="A626">
        <v>93066</v>
      </c>
      <c r="B626">
        <v>2020</v>
      </c>
      <c r="C626">
        <v>11284</v>
      </c>
      <c r="D626" t="s">
        <v>2299</v>
      </c>
      <c r="E626" t="s">
        <v>2300</v>
      </c>
      <c r="F626" t="s">
        <v>307</v>
      </c>
      <c r="G626" t="s">
        <v>585</v>
      </c>
      <c r="H626" s="1">
        <v>44076</v>
      </c>
      <c r="I626" t="s">
        <v>55</v>
      </c>
      <c r="J626">
        <v>20</v>
      </c>
      <c r="K626">
        <v>5</v>
      </c>
      <c r="L626" t="s">
        <v>2301</v>
      </c>
      <c r="M626" t="s">
        <v>25</v>
      </c>
      <c r="N626" t="s">
        <v>32</v>
      </c>
      <c r="O626" s="1">
        <v>44076</v>
      </c>
      <c r="P626">
        <v>10200</v>
      </c>
      <c r="Q626" t="s">
        <v>2264</v>
      </c>
      <c r="R626" t="s">
        <v>2265</v>
      </c>
      <c r="S626" t="s">
        <v>2266</v>
      </c>
      <c r="T626" s="1">
        <v>44099</v>
      </c>
      <c r="U626">
        <v>5</v>
      </c>
      <c r="V626">
        <v>148</v>
      </c>
      <c r="W626" s="26">
        <f>Table_Query_from_parkirtol_50[[#This Row],[max]]-Table_Query_from_parkirtol_50[[#This Row],[min]]</f>
        <v>143</v>
      </c>
    </row>
    <row r="627" spans="1:23" hidden="1" x14ac:dyDescent="0.25">
      <c r="A627">
        <v>93046</v>
      </c>
      <c r="B627">
        <v>2020</v>
      </c>
      <c r="C627">
        <v>11264</v>
      </c>
      <c r="D627" t="s">
        <v>2302</v>
      </c>
      <c r="E627" t="s">
        <v>2303</v>
      </c>
      <c r="F627" t="s">
        <v>238</v>
      </c>
      <c r="G627" t="s">
        <v>484</v>
      </c>
      <c r="H627" s="1">
        <v>44076</v>
      </c>
      <c r="I627" t="s">
        <v>55</v>
      </c>
      <c r="J627">
        <v>15</v>
      </c>
      <c r="K627">
        <v>7</v>
      </c>
      <c r="L627" t="s">
        <v>896</v>
      </c>
      <c r="M627" t="s">
        <v>25</v>
      </c>
      <c r="N627" t="s">
        <v>32</v>
      </c>
      <c r="O627" s="1">
        <v>44076</v>
      </c>
      <c r="P627">
        <v>10200</v>
      </c>
      <c r="Q627" t="s">
        <v>2264</v>
      </c>
      <c r="R627" t="s">
        <v>2265</v>
      </c>
      <c r="S627" t="s">
        <v>2266</v>
      </c>
      <c r="T627" s="1">
        <v>44099</v>
      </c>
      <c r="U627">
        <v>7</v>
      </c>
      <c r="V627">
        <v>7</v>
      </c>
      <c r="W627" s="26">
        <f>Table_Query_from_parkirtol_50[[#This Row],[max]]-Table_Query_from_parkirtol_50[[#This Row],[min]]</f>
        <v>0</v>
      </c>
    </row>
    <row r="628" spans="1:23" hidden="1" x14ac:dyDescent="0.25">
      <c r="A628">
        <v>93084</v>
      </c>
      <c r="B628">
        <v>2020</v>
      </c>
      <c r="C628">
        <v>11302</v>
      </c>
      <c r="D628" t="s">
        <v>2304</v>
      </c>
      <c r="E628" t="s">
        <v>2305</v>
      </c>
      <c r="F628" t="s">
        <v>2014</v>
      </c>
      <c r="G628" t="s">
        <v>2306</v>
      </c>
      <c r="H628" s="1">
        <v>44077</v>
      </c>
      <c r="I628" t="s">
        <v>55</v>
      </c>
      <c r="J628">
        <v>15</v>
      </c>
      <c r="K628">
        <v>67</v>
      </c>
      <c r="L628" t="s">
        <v>2307</v>
      </c>
      <c r="M628" t="s">
        <v>25</v>
      </c>
      <c r="N628" t="s">
        <v>32</v>
      </c>
      <c r="O628" s="1">
        <v>44077</v>
      </c>
      <c r="P628">
        <v>10200</v>
      </c>
      <c r="Q628" t="s">
        <v>2264</v>
      </c>
      <c r="R628" t="s">
        <v>2265</v>
      </c>
      <c r="S628" t="s">
        <v>2266</v>
      </c>
      <c r="T628" s="1">
        <v>44099</v>
      </c>
      <c r="U628">
        <v>67</v>
      </c>
      <c r="V628">
        <v>67</v>
      </c>
      <c r="W628" s="26">
        <f>Table_Query_from_parkirtol_50[[#This Row],[max]]-Table_Query_from_parkirtol_50[[#This Row],[min]]</f>
        <v>0</v>
      </c>
    </row>
    <row r="629" spans="1:23" hidden="1" x14ac:dyDescent="0.25">
      <c r="A629">
        <v>33875</v>
      </c>
      <c r="B629">
        <v>2017</v>
      </c>
      <c r="C629">
        <v>13645</v>
      </c>
      <c r="D629" t="s">
        <v>19</v>
      </c>
      <c r="E629" t="s">
        <v>1336</v>
      </c>
      <c r="F629" t="s">
        <v>87</v>
      </c>
      <c r="G629" t="s">
        <v>145</v>
      </c>
      <c r="H629" s="1">
        <v>42990</v>
      </c>
      <c r="I629" t="s">
        <v>55</v>
      </c>
      <c r="J629">
        <v>15</v>
      </c>
      <c r="K629">
        <v>0</v>
      </c>
      <c r="L629" t="s">
        <v>778</v>
      </c>
      <c r="M629" t="s">
        <v>25</v>
      </c>
      <c r="N629" t="s">
        <v>32</v>
      </c>
      <c r="O629" s="1">
        <v>42990</v>
      </c>
      <c r="P629">
        <v>8600</v>
      </c>
      <c r="Q629" t="s">
        <v>1523</v>
      </c>
      <c r="R629" t="s">
        <v>1337</v>
      </c>
      <c r="S629" t="s">
        <v>1338</v>
      </c>
      <c r="T629" s="1">
        <v>44074</v>
      </c>
      <c r="U629">
        <v>0</v>
      </c>
      <c r="V629">
        <v>29687</v>
      </c>
      <c r="W629" s="26">
        <f>Table_Query_from_parkirtol_50[[#This Row],[max]]-Table_Query_from_parkirtol_50[[#This Row],[min]]</f>
        <v>29687</v>
      </c>
    </row>
    <row r="630" spans="1:23" hidden="1" x14ac:dyDescent="0.25">
      <c r="A630">
        <v>33877</v>
      </c>
      <c r="B630">
        <v>2017</v>
      </c>
      <c r="C630">
        <v>13647</v>
      </c>
      <c r="D630" t="s">
        <v>19</v>
      </c>
      <c r="E630" t="s">
        <v>1339</v>
      </c>
      <c r="F630" t="s">
        <v>87</v>
      </c>
      <c r="G630" t="s">
        <v>395</v>
      </c>
      <c r="H630" s="1">
        <v>42990</v>
      </c>
      <c r="I630" t="s">
        <v>55</v>
      </c>
      <c r="J630">
        <v>15</v>
      </c>
      <c r="K630">
        <v>0</v>
      </c>
      <c r="L630" t="s">
        <v>1340</v>
      </c>
      <c r="M630" t="s">
        <v>25</v>
      </c>
      <c r="N630" t="s">
        <v>32</v>
      </c>
      <c r="O630" s="1">
        <v>42990</v>
      </c>
      <c r="P630">
        <v>8600</v>
      </c>
      <c r="Q630" t="s">
        <v>1523</v>
      </c>
      <c r="R630" t="s">
        <v>1337</v>
      </c>
      <c r="S630" t="s">
        <v>1338</v>
      </c>
      <c r="T630" s="1">
        <v>44074</v>
      </c>
      <c r="U630">
        <v>0</v>
      </c>
      <c r="V630">
        <v>38484</v>
      </c>
      <c r="W630" s="26">
        <f>Table_Query_from_parkirtol_50[[#This Row],[max]]-Table_Query_from_parkirtol_50[[#This Row],[min]]</f>
        <v>38484</v>
      </c>
    </row>
    <row r="631" spans="1:23" hidden="1" x14ac:dyDescent="0.25">
      <c r="A631">
        <v>33901</v>
      </c>
      <c r="B631">
        <v>2017</v>
      </c>
      <c r="C631">
        <v>13671</v>
      </c>
      <c r="D631" t="s">
        <v>19</v>
      </c>
      <c r="E631" t="s">
        <v>1347</v>
      </c>
      <c r="F631" t="s">
        <v>36</v>
      </c>
      <c r="G631" t="s">
        <v>1021</v>
      </c>
      <c r="H631" s="1">
        <v>42990</v>
      </c>
      <c r="I631" t="s">
        <v>55</v>
      </c>
      <c r="J631">
        <v>15</v>
      </c>
      <c r="K631">
        <v>0</v>
      </c>
      <c r="L631" t="s">
        <v>803</v>
      </c>
      <c r="M631" t="s">
        <v>25</v>
      </c>
      <c r="N631" t="s">
        <v>32</v>
      </c>
      <c r="O631" s="1">
        <v>42990</v>
      </c>
      <c r="P631">
        <v>8600</v>
      </c>
      <c r="Q631" t="s">
        <v>1523</v>
      </c>
      <c r="R631" t="s">
        <v>1337</v>
      </c>
      <c r="S631" t="s">
        <v>1338</v>
      </c>
      <c r="T631" s="1">
        <v>44074</v>
      </c>
      <c r="U631">
        <v>0</v>
      </c>
      <c r="V631">
        <v>8683</v>
      </c>
      <c r="W631" s="26">
        <f>Table_Query_from_parkirtol_50[[#This Row],[max]]-Table_Query_from_parkirtol_50[[#This Row],[min]]</f>
        <v>8683</v>
      </c>
    </row>
    <row r="632" spans="1:23" hidden="1" x14ac:dyDescent="0.25">
      <c r="A632">
        <v>34010</v>
      </c>
      <c r="B632">
        <v>2017</v>
      </c>
      <c r="C632">
        <v>13780</v>
      </c>
      <c r="D632" t="s">
        <v>19</v>
      </c>
      <c r="E632" t="s">
        <v>1368</v>
      </c>
      <c r="F632" t="s">
        <v>173</v>
      </c>
      <c r="G632" t="s">
        <v>329</v>
      </c>
      <c r="H632" s="1">
        <v>42990</v>
      </c>
      <c r="I632" t="s">
        <v>55</v>
      </c>
      <c r="J632">
        <v>15</v>
      </c>
      <c r="K632">
        <v>0</v>
      </c>
      <c r="L632" t="s">
        <v>600</v>
      </c>
      <c r="M632" t="s">
        <v>25</v>
      </c>
      <c r="N632" t="s">
        <v>32</v>
      </c>
      <c r="O632" s="1">
        <v>42990</v>
      </c>
      <c r="P632">
        <v>8600</v>
      </c>
      <c r="Q632" t="s">
        <v>1523</v>
      </c>
      <c r="R632" t="s">
        <v>1337</v>
      </c>
      <c r="S632" t="s">
        <v>1338</v>
      </c>
      <c r="T632" s="1">
        <v>44074</v>
      </c>
      <c r="U632">
        <v>0</v>
      </c>
      <c r="V632">
        <v>17386</v>
      </c>
      <c r="W632" s="26">
        <f>Table_Query_from_parkirtol_50[[#This Row],[max]]-Table_Query_from_parkirtol_50[[#This Row],[min]]</f>
        <v>17386</v>
      </c>
    </row>
    <row r="633" spans="1:23" hidden="1" x14ac:dyDescent="0.25">
      <c r="A633">
        <v>72294</v>
      </c>
      <c r="B633">
        <v>2019</v>
      </c>
      <c r="C633">
        <v>10650</v>
      </c>
      <c r="D633" t="s">
        <v>2308</v>
      </c>
      <c r="E633" t="s">
        <v>1342</v>
      </c>
      <c r="F633" t="s">
        <v>173</v>
      </c>
      <c r="G633" t="s">
        <v>2309</v>
      </c>
      <c r="H633" s="1">
        <v>43658</v>
      </c>
      <c r="I633" t="s">
        <v>55</v>
      </c>
      <c r="J633">
        <v>15</v>
      </c>
      <c r="K633">
        <v>11237</v>
      </c>
      <c r="L633" t="s">
        <v>834</v>
      </c>
      <c r="M633" t="s">
        <v>25</v>
      </c>
      <c r="N633" t="s">
        <v>32</v>
      </c>
      <c r="O633" s="1">
        <v>43658</v>
      </c>
      <c r="P633">
        <v>11700</v>
      </c>
      <c r="Q633" t="s">
        <v>1523</v>
      </c>
      <c r="R633" t="s">
        <v>1337</v>
      </c>
      <c r="S633" t="s">
        <v>1338</v>
      </c>
      <c r="T633" s="1">
        <v>44074</v>
      </c>
      <c r="U633">
        <v>0</v>
      </c>
      <c r="V633">
        <v>91193</v>
      </c>
      <c r="W633" s="26">
        <f>Table_Query_from_parkirtol_50[[#This Row],[max]]-Table_Query_from_parkirtol_50[[#This Row],[min]]</f>
        <v>91193</v>
      </c>
    </row>
    <row r="634" spans="1:23" hidden="1" x14ac:dyDescent="0.25">
      <c r="A634">
        <v>33881</v>
      </c>
      <c r="B634">
        <v>2017</v>
      </c>
      <c r="C634">
        <v>13651</v>
      </c>
      <c r="D634" t="s">
        <v>19</v>
      </c>
      <c r="E634" t="s">
        <v>1341</v>
      </c>
      <c r="F634" t="s">
        <v>173</v>
      </c>
      <c r="G634" t="s">
        <v>355</v>
      </c>
      <c r="H634" s="1">
        <v>42990</v>
      </c>
      <c r="I634" t="s">
        <v>55</v>
      </c>
      <c r="J634">
        <v>15</v>
      </c>
      <c r="K634">
        <v>0</v>
      </c>
      <c r="L634" t="s">
        <v>834</v>
      </c>
      <c r="M634" t="s">
        <v>25</v>
      </c>
      <c r="N634" t="s">
        <v>32</v>
      </c>
      <c r="O634" s="1">
        <v>42990</v>
      </c>
      <c r="P634">
        <v>8600</v>
      </c>
      <c r="Q634" t="s">
        <v>1523</v>
      </c>
      <c r="R634" t="s">
        <v>1337</v>
      </c>
      <c r="S634" t="s">
        <v>1338</v>
      </c>
      <c r="T634" s="1">
        <v>44074</v>
      </c>
      <c r="U634">
        <v>0</v>
      </c>
      <c r="V634">
        <v>64553</v>
      </c>
      <c r="W634" s="26">
        <f>Table_Query_from_parkirtol_50[[#This Row],[max]]-Table_Query_from_parkirtol_50[[#This Row],[min]]</f>
        <v>64553</v>
      </c>
    </row>
    <row r="635" spans="1:23" hidden="1" x14ac:dyDescent="0.25">
      <c r="A635">
        <v>34028</v>
      </c>
      <c r="B635">
        <v>2017</v>
      </c>
      <c r="C635">
        <v>13798</v>
      </c>
      <c r="D635" t="s">
        <v>19</v>
      </c>
      <c r="E635" t="s">
        <v>1376</v>
      </c>
      <c r="F635" t="s">
        <v>173</v>
      </c>
      <c r="G635" t="s">
        <v>508</v>
      </c>
      <c r="H635" s="1">
        <v>42991</v>
      </c>
      <c r="I635" t="s">
        <v>55</v>
      </c>
      <c r="J635">
        <v>15</v>
      </c>
      <c r="K635">
        <v>0</v>
      </c>
      <c r="L635" t="s">
        <v>839</v>
      </c>
      <c r="M635" t="s">
        <v>25</v>
      </c>
      <c r="N635" t="s">
        <v>32</v>
      </c>
      <c r="O635" s="1">
        <v>42991</v>
      </c>
      <c r="P635">
        <v>8600</v>
      </c>
      <c r="Q635" t="s">
        <v>1523</v>
      </c>
      <c r="R635" t="s">
        <v>1337</v>
      </c>
      <c r="S635" t="s">
        <v>1338</v>
      </c>
      <c r="T635" s="1">
        <v>44074</v>
      </c>
      <c r="U635">
        <v>0</v>
      </c>
      <c r="V635">
        <v>102728</v>
      </c>
      <c r="W635" s="26">
        <f>Table_Query_from_parkirtol_50[[#This Row],[max]]-Table_Query_from_parkirtol_50[[#This Row],[min]]</f>
        <v>102728</v>
      </c>
    </row>
    <row r="636" spans="1:23" hidden="1" x14ac:dyDescent="0.25">
      <c r="A636">
        <v>33982</v>
      </c>
      <c r="B636">
        <v>2017</v>
      </c>
      <c r="C636">
        <v>13752</v>
      </c>
      <c r="D636" t="s">
        <v>19</v>
      </c>
      <c r="E636" t="s">
        <v>1354</v>
      </c>
      <c r="F636" t="s">
        <v>173</v>
      </c>
      <c r="G636" t="s">
        <v>658</v>
      </c>
      <c r="H636" s="1">
        <v>42990</v>
      </c>
      <c r="I636" t="s">
        <v>55</v>
      </c>
      <c r="J636">
        <v>15</v>
      </c>
      <c r="K636">
        <v>0</v>
      </c>
      <c r="L636" t="s">
        <v>600</v>
      </c>
      <c r="M636" t="s">
        <v>25</v>
      </c>
      <c r="N636" t="s">
        <v>32</v>
      </c>
      <c r="O636" s="1">
        <v>42990</v>
      </c>
      <c r="P636">
        <v>8600</v>
      </c>
      <c r="Q636" t="s">
        <v>1523</v>
      </c>
      <c r="R636" t="s">
        <v>1337</v>
      </c>
      <c r="S636" t="s">
        <v>1338</v>
      </c>
      <c r="T636" s="1">
        <v>44074</v>
      </c>
      <c r="U636">
        <v>0</v>
      </c>
      <c r="V636">
        <v>74229</v>
      </c>
      <c r="W636" s="26">
        <f>Table_Query_from_parkirtol_50[[#This Row],[max]]-Table_Query_from_parkirtol_50[[#This Row],[min]]</f>
        <v>74229</v>
      </c>
    </row>
    <row r="637" spans="1:23" hidden="1" x14ac:dyDescent="0.25">
      <c r="A637">
        <v>33983</v>
      </c>
      <c r="B637">
        <v>2017</v>
      </c>
      <c r="C637">
        <v>13753</v>
      </c>
      <c r="D637" t="s">
        <v>19</v>
      </c>
      <c r="E637" t="s">
        <v>1355</v>
      </c>
      <c r="F637" t="s">
        <v>173</v>
      </c>
      <c r="G637" t="s">
        <v>442</v>
      </c>
      <c r="H637" s="1">
        <v>42990</v>
      </c>
      <c r="I637" t="s">
        <v>55</v>
      </c>
      <c r="J637">
        <v>15</v>
      </c>
      <c r="K637">
        <v>0</v>
      </c>
      <c r="L637" t="s">
        <v>600</v>
      </c>
      <c r="M637" t="s">
        <v>25</v>
      </c>
      <c r="N637" t="s">
        <v>32</v>
      </c>
      <c r="O637" s="1">
        <v>42990</v>
      </c>
      <c r="P637">
        <v>8600</v>
      </c>
      <c r="Q637" t="s">
        <v>1523</v>
      </c>
      <c r="R637" t="s">
        <v>1337</v>
      </c>
      <c r="S637" t="s">
        <v>1338</v>
      </c>
      <c r="T637" s="1">
        <v>44074</v>
      </c>
      <c r="U637">
        <v>0</v>
      </c>
      <c r="V637">
        <v>21304</v>
      </c>
      <c r="W637" s="26">
        <f>Table_Query_from_parkirtol_50[[#This Row],[max]]-Table_Query_from_parkirtol_50[[#This Row],[min]]</f>
        <v>21304</v>
      </c>
    </row>
    <row r="638" spans="1:23" hidden="1" x14ac:dyDescent="0.25">
      <c r="A638">
        <v>34012</v>
      </c>
      <c r="B638">
        <v>2017</v>
      </c>
      <c r="C638">
        <v>13782</v>
      </c>
      <c r="D638" t="s">
        <v>19</v>
      </c>
      <c r="E638" t="s">
        <v>1371</v>
      </c>
      <c r="F638" t="s">
        <v>173</v>
      </c>
      <c r="G638" t="s">
        <v>174</v>
      </c>
      <c r="H638" s="1">
        <v>42990</v>
      </c>
      <c r="I638" t="s">
        <v>55</v>
      </c>
      <c r="J638">
        <v>15</v>
      </c>
      <c r="K638">
        <v>0</v>
      </c>
      <c r="L638" t="s">
        <v>823</v>
      </c>
      <c r="M638" t="s">
        <v>25</v>
      </c>
      <c r="N638" t="s">
        <v>32</v>
      </c>
      <c r="O638" s="1">
        <v>42990</v>
      </c>
      <c r="P638">
        <v>8600</v>
      </c>
      <c r="Q638" t="s">
        <v>1523</v>
      </c>
      <c r="R638" t="s">
        <v>1337</v>
      </c>
      <c r="S638" t="s">
        <v>1338</v>
      </c>
      <c r="T638" s="1">
        <v>44074</v>
      </c>
      <c r="U638">
        <v>0</v>
      </c>
      <c r="V638">
        <v>133372</v>
      </c>
      <c r="W638" s="26">
        <f>Table_Query_from_parkirtol_50[[#This Row],[max]]-Table_Query_from_parkirtol_50[[#This Row],[min]]</f>
        <v>133372</v>
      </c>
    </row>
    <row r="639" spans="1:23" hidden="1" x14ac:dyDescent="0.25">
      <c r="A639">
        <v>33921</v>
      </c>
      <c r="B639">
        <v>2017</v>
      </c>
      <c r="C639">
        <v>13691</v>
      </c>
      <c r="D639" t="s">
        <v>19</v>
      </c>
      <c r="E639" t="s">
        <v>1349</v>
      </c>
      <c r="F639" t="s">
        <v>173</v>
      </c>
      <c r="G639" t="s">
        <v>302</v>
      </c>
      <c r="H639" s="1">
        <v>42990</v>
      </c>
      <c r="I639" t="s">
        <v>55</v>
      </c>
      <c r="J639">
        <v>15</v>
      </c>
      <c r="K639">
        <v>0</v>
      </c>
      <c r="L639" t="s">
        <v>1330</v>
      </c>
      <c r="M639" t="s">
        <v>25</v>
      </c>
      <c r="N639" t="s">
        <v>32</v>
      </c>
      <c r="O639" s="1">
        <v>42990</v>
      </c>
      <c r="P639">
        <v>8600</v>
      </c>
      <c r="Q639" t="s">
        <v>1523</v>
      </c>
      <c r="R639" t="s">
        <v>1337</v>
      </c>
      <c r="S639" t="s">
        <v>1338</v>
      </c>
      <c r="T639" s="1">
        <v>44074</v>
      </c>
      <c r="U639">
        <v>0</v>
      </c>
      <c r="V639">
        <v>57442</v>
      </c>
      <c r="W639" s="26">
        <f>Table_Query_from_parkirtol_50[[#This Row],[max]]-Table_Query_from_parkirtol_50[[#This Row],[min]]</f>
        <v>57442</v>
      </c>
    </row>
    <row r="640" spans="1:23" hidden="1" x14ac:dyDescent="0.25">
      <c r="A640">
        <v>34027</v>
      </c>
      <c r="B640">
        <v>2017</v>
      </c>
      <c r="C640">
        <v>13797</v>
      </c>
      <c r="D640" t="s">
        <v>19</v>
      </c>
      <c r="E640" t="s">
        <v>1375</v>
      </c>
      <c r="F640" t="s">
        <v>173</v>
      </c>
      <c r="G640" t="s">
        <v>1024</v>
      </c>
      <c r="H640" s="1">
        <v>42991</v>
      </c>
      <c r="I640" t="s">
        <v>55</v>
      </c>
      <c r="J640">
        <v>15</v>
      </c>
      <c r="K640">
        <v>0</v>
      </c>
      <c r="L640" t="s">
        <v>796</v>
      </c>
      <c r="M640" t="s">
        <v>25</v>
      </c>
      <c r="N640" t="s">
        <v>32</v>
      </c>
      <c r="O640" s="1">
        <v>42991</v>
      </c>
      <c r="P640">
        <v>8600</v>
      </c>
      <c r="Q640" t="s">
        <v>1523</v>
      </c>
      <c r="R640" t="s">
        <v>1337</v>
      </c>
      <c r="S640" t="s">
        <v>1338</v>
      </c>
      <c r="T640" s="1">
        <v>44074</v>
      </c>
      <c r="U640">
        <v>0</v>
      </c>
      <c r="V640">
        <v>28695</v>
      </c>
      <c r="W640" s="26">
        <f>Table_Query_from_parkirtol_50[[#This Row],[max]]-Table_Query_from_parkirtol_50[[#This Row],[min]]</f>
        <v>28695</v>
      </c>
    </row>
    <row r="641" spans="1:23" hidden="1" x14ac:dyDescent="0.25">
      <c r="A641">
        <v>34043</v>
      </c>
      <c r="B641">
        <v>2017</v>
      </c>
      <c r="C641">
        <v>13813</v>
      </c>
      <c r="D641" t="s">
        <v>19</v>
      </c>
      <c r="E641" t="s">
        <v>1384</v>
      </c>
      <c r="F641" t="s">
        <v>144</v>
      </c>
      <c r="G641" t="s">
        <v>647</v>
      </c>
      <c r="H641" s="1">
        <v>42991</v>
      </c>
      <c r="I641" t="s">
        <v>55</v>
      </c>
      <c r="J641">
        <v>15</v>
      </c>
      <c r="K641">
        <v>0</v>
      </c>
      <c r="L641" t="s">
        <v>648</v>
      </c>
      <c r="M641" t="s">
        <v>25</v>
      </c>
      <c r="N641" t="s">
        <v>32</v>
      </c>
      <c r="O641" s="1">
        <v>42991</v>
      </c>
      <c r="P641">
        <v>8600</v>
      </c>
      <c r="Q641" t="s">
        <v>1523</v>
      </c>
      <c r="R641" t="s">
        <v>1337</v>
      </c>
      <c r="S641" t="s">
        <v>1338</v>
      </c>
      <c r="T641" s="1">
        <v>44074</v>
      </c>
      <c r="U641">
        <v>0</v>
      </c>
      <c r="V641">
        <v>8771</v>
      </c>
      <c r="W641" s="26">
        <f>Table_Query_from_parkirtol_50[[#This Row],[max]]-Table_Query_from_parkirtol_50[[#This Row],[min]]</f>
        <v>8771</v>
      </c>
    </row>
    <row r="642" spans="1:23" hidden="1" x14ac:dyDescent="0.25">
      <c r="A642">
        <v>33976</v>
      </c>
      <c r="B642">
        <v>2017</v>
      </c>
      <c r="C642">
        <v>13746</v>
      </c>
      <c r="D642" t="s">
        <v>19</v>
      </c>
      <c r="E642" t="s">
        <v>1352</v>
      </c>
      <c r="F642" t="s">
        <v>144</v>
      </c>
      <c r="G642" t="s">
        <v>772</v>
      </c>
      <c r="H642" s="1">
        <v>42990</v>
      </c>
      <c r="I642" t="s">
        <v>55</v>
      </c>
      <c r="J642">
        <v>15</v>
      </c>
      <c r="K642">
        <v>0</v>
      </c>
      <c r="L642" t="s">
        <v>142</v>
      </c>
      <c r="M642" t="s">
        <v>25</v>
      </c>
      <c r="N642" t="s">
        <v>32</v>
      </c>
      <c r="O642" s="1">
        <v>42990</v>
      </c>
      <c r="P642">
        <v>8600</v>
      </c>
      <c r="Q642" t="s">
        <v>1523</v>
      </c>
      <c r="R642" t="s">
        <v>1337</v>
      </c>
      <c r="S642" t="s">
        <v>1338</v>
      </c>
      <c r="T642" s="1">
        <v>44074</v>
      </c>
      <c r="U642">
        <v>0</v>
      </c>
      <c r="V642">
        <v>2095154</v>
      </c>
      <c r="W642" s="26">
        <f>Table_Query_from_parkirtol_50[[#This Row],[max]]-Table_Query_from_parkirtol_50[[#This Row],[min]]</f>
        <v>2095154</v>
      </c>
    </row>
    <row r="643" spans="1:23" hidden="1" x14ac:dyDescent="0.25">
      <c r="A643">
        <v>34003</v>
      </c>
      <c r="B643">
        <v>2017</v>
      </c>
      <c r="C643">
        <v>13773</v>
      </c>
      <c r="D643" t="s">
        <v>19</v>
      </c>
      <c r="E643" t="s">
        <v>1360</v>
      </c>
      <c r="F643" t="s">
        <v>144</v>
      </c>
      <c r="G643" t="s">
        <v>145</v>
      </c>
      <c r="H643" s="1">
        <v>42990</v>
      </c>
      <c r="I643" t="s">
        <v>55</v>
      </c>
      <c r="J643">
        <v>15</v>
      </c>
      <c r="K643">
        <v>0</v>
      </c>
      <c r="L643" t="s">
        <v>142</v>
      </c>
      <c r="M643" t="s">
        <v>25</v>
      </c>
      <c r="N643" t="s">
        <v>32</v>
      </c>
      <c r="O643" s="1">
        <v>42990</v>
      </c>
      <c r="P643">
        <v>8600</v>
      </c>
      <c r="Q643" t="s">
        <v>1523</v>
      </c>
      <c r="R643" t="s">
        <v>1337</v>
      </c>
      <c r="S643" t="s">
        <v>1338</v>
      </c>
      <c r="T643" s="1">
        <v>44074</v>
      </c>
      <c r="U643">
        <v>0</v>
      </c>
      <c r="V643">
        <v>18422</v>
      </c>
      <c r="W643" s="26">
        <f>Table_Query_from_parkirtol_50[[#This Row],[max]]-Table_Query_from_parkirtol_50[[#This Row],[min]]</f>
        <v>18422</v>
      </c>
    </row>
    <row r="644" spans="1:23" hidden="1" x14ac:dyDescent="0.25">
      <c r="A644">
        <v>33977</v>
      </c>
      <c r="B644">
        <v>2017</v>
      </c>
      <c r="C644">
        <v>13747</v>
      </c>
      <c r="D644" t="s">
        <v>19</v>
      </c>
      <c r="E644" t="s">
        <v>1353</v>
      </c>
      <c r="F644" t="s">
        <v>144</v>
      </c>
      <c r="G644" t="s">
        <v>525</v>
      </c>
      <c r="H644" s="1">
        <v>42990</v>
      </c>
      <c r="I644" t="s">
        <v>55</v>
      </c>
      <c r="J644">
        <v>15</v>
      </c>
      <c r="K644">
        <v>0</v>
      </c>
      <c r="L644" t="s">
        <v>142</v>
      </c>
      <c r="M644" t="s">
        <v>25</v>
      </c>
      <c r="N644" t="s">
        <v>32</v>
      </c>
      <c r="O644" s="1">
        <v>42990</v>
      </c>
      <c r="P644">
        <v>8600</v>
      </c>
      <c r="Q644" t="s">
        <v>1523</v>
      </c>
      <c r="R644" t="s">
        <v>1337</v>
      </c>
      <c r="S644" t="s">
        <v>1338</v>
      </c>
      <c r="T644" s="1">
        <v>44074</v>
      </c>
      <c r="U644">
        <v>0</v>
      </c>
      <c r="V644">
        <v>25274</v>
      </c>
      <c r="W644" s="26">
        <f>Table_Query_from_parkirtol_50[[#This Row],[max]]-Table_Query_from_parkirtol_50[[#This Row],[min]]</f>
        <v>25274</v>
      </c>
    </row>
    <row r="645" spans="1:23" hidden="1" x14ac:dyDescent="0.25">
      <c r="A645">
        <v>34009</v>
      </c>
      <c r="B645">
        <v>2017</v>
      </c>
      <c r="C645">
        <v>13779</v>
      </c>
      <c r="D645" t="s">
        <v>19</v>
      </c>
      <c r="E645" t="s">
        <v>1366</v>
      </c>
      <c r="F645" t="s">
        <v>144</v>
      </c>
      <c r="G645" t="s">
        <v>731</v>
      </c>
      <c r="H645" s="1">
        <v>42990</v>
      </c>
      <c r="I645" t="s">
        <v>55</v>
      </c>
      <c r="J645">
        <v>15</v>
      </c>
      <c r="K645">
        <v>0</v>
      </c>
      <c r="L645" t="s">
        <v>1367</v>
      </c>
      <c r="M645" t="s">
        <v>25</v>
      </c>
      <c r="N645" t="s">
        <v>32</v>
      </c>
      <c r="O645" s="1">
        <v>42990</v>
      </c>
      <c r="P645">
        <v>8600</v>
      </c>
      <c r="Q645" t="s">
        <v>1523</v>
      </c>
      <c r="R645" t="s">
        <v>1337</v>
      </c>
      <c r="S645" t="s">
        <v>1338</v>
      </c>
      <c r="T645" s="1">
        <v>44074</v>
      </c>
      <c r="U645">
        <v>0</v>
      </c>
      <c r="V645">
        <v>44633</v>
      </c>
      <c r="W645" s="26">
        <f>Table_Query_from_parkirtol_50[[#This Row],[max]]-Table_Query_from_parkirtol_50[[#This Row],[min]]</f>
        <v>44633</v>
      </c>
    </row>
    <row r="646" spans="1:23" hidden="1" x14ac:dyDescent="0.25">
      <c r="A646">
        <v>34256</v>
      </c>
      <c r="B646">
        <v>2017</v>
      </c>
      <c r="C646">
        <v>14026</v>
      </c>
      <c r="D646" t="s">
        <v>19</v>
      </c>
      <c r="E646" t="s">
        <v>1422</v>
      </c>
      <c r="F646" t="s">
        <v>144</v>
      </c>
      <c r="G646" t="s">
        <v>505</v>
      </c>
      <c r="H646" s="1">
        <v>42992</v>
      </c>
      <c r="I646" t="s">
        <v>55</v>
      </c>
      <c r="J646">
        <v>15</v>
      </c>
      <c r="K646">
        <v>0</v>
      </c>
      <c r="L646" t="s">
        <v>1423</v>
      </c>
      <c r="M646" t="s">
        <v>25</v>
      </c>
      <c r="N646" t="s">
        <v>32</v>
      </c>
      <c r="O646" s="1">
        <v>42992</v>
      </c>
      <c r="P646">
        <v>8600</v>
      </c>
      <c r="Q646" t="s">
        <v>1523</v>
      </c>
      <c r="R646" t="s">
        <v>1337</v>
      </c>
      <c r="S646" t="s">
        <v>1338</v>
      </c>
      <c r="T646" s="1">
        <v>44074</v>
      </c>
      <c r="U646">
        <v>0</v>
      </c>
      <c r="V646">
        <v>13566</v>
      </c>
      <c r="W646" s="26">
        <f>Table_Query_from_parkirtol_50[[#This Row],[max]]-Table_Query_from_parkirtol_50[[#This Row],[min]]</f>
        <v>13566</v>
      </c>
    </row>
    <row r="647" spans="1:23" hidden="1" x14ac:dyDescent="0.25">
      <c r="A647">
        <v>33985</v>
      </c>
      <c r="B647">
        <v>2017</v>
      </c>
      <c r="C647">
        <v>13755</v>
      </c>
      <c r="D647" t="s">
        <v>19</v>
      </c>
      <c r="E647" t="s">
        <v>1357</v>
      </c>
      <c r="F647" t="s">
        <v>144</v>
      </c>
      <c r="G647" t="s">
        <v>243</v>
      </c>
      <c r="H647" s="1">
        <v>42990</v>
      </c>
      <c r="I647" t="s">
        <v>55</v>
      </c>
      <c r="J647">
        <v>15</v>
      </c>
      <c r="K647">
        <v>0</v>
      </c>
      <c r="L647" t="s">
        <v>1358</v>
      </c>
      <c r="M647" t="s">
        <v>25</v>
      </c>
      <c r="N647" t="s">
        <v>32</v>
      </c>
      <c r="O647" s="1">
        <v>42990</v>
      </c>
      <c r="P647">
        <v>8600</v>
      </c>
      <c r="Q647" t="s">
        <v>1523</v>
      </c>
      <c r="R647" t="s">
        <v>1337</v>
      </c>
      <c r="S647" t="s">
        <v>1338</v>
      </c>
      <c r="T647" s="1">
        <v>44074</v>
      </c>
      <c r="U647">
        <v>0</v>
      </c>
      <c r="V647">
        <v>12412</v>
      </c>
      <c r="W647" s="26">
        <f>Table_Query_from_parkirtol_50[[#This Row],[max]]-Table_Query_from_parkirtol_50[[#This Row],[min]]</f>
        <v>12412</v>
      </c>
    </row>
    <row r="648" spans="1:23" hidden="1" x14ac:dyDescent="0.25">
      <c r="A648">
        <v>34007</v>
      </c>
      <c r="B648">
        <v>2017</v>
      </c>
      <c r="C648">
        <v>13777</v>
      </c>
      <c r="D648" t="s">
        <v>19</v>
      </c>
      <c r="E648" t="s">
        <v>1363</v>
      </c>
      <c r="F648" t="s">
        <v>140</v>
      </c>
      <c r="G648" t="s">
        <v>759</v>
      </c>
      <c r="H648" s="1">
        <v>42990</v>
      </c>
      <c r="I648" t="s">
        <v>55</v>
      </c>
      <c r="J648">
        <v>15</v>
      </c>
      <c r="K648">
        <v>0</v>
      </c>
      <c r="L648" t="s">
        <v>957</v>
      </c>
      <c r="M648" t="s">
        <v>25</v>
      </c>
      <c r="N648" t="s">
        <v>32</v>
      </c>
      <c r="O648" s="1">
        <v>42990</v>
      </c>
      <c r="P648">
        <v>8600</v>
      </c>
      <c r="Q648" t="s">
        <v>1523</v>
      </c>
      <c r="R648" t="s">
        <v>1337</v>
      </c>
      <c r="S648" t="s">
        <v>1338</v>
      </c>
      <c r="T648" s="1">
        <v>44074</v>
      </c>
      <c r="U648">
        <v>0</v>
      </c>
      <c r="V648">
        <v>10882</v>
      </c>
      <c r="W648" s="26">
        <f>Table_Query_from_parkirtol_50[[#This Row],[max]]-Table_Query_from_parkirtol_50[[#This Row],[min]]</f>
        <v>10882</v>
      </c>
    </row>
    <row r="649" spans="1:23" hidden="1" x14ac:dyDescent="0.25">
      <c r="A649">
        <v>34155</v>
      </c>
      <c r="B649">
        <v>2017</v>
      </c>
      <c r="C649">
        <v>13925</v>
      </c>
      <c r="D649" t="s">
        <v>19</v>
      </c>
      <c r="E649" t="s">
        <v>1414</v>
      </c>
      <c r="F649" t="s">
        <v>140</v>
      </c>
      <c r="G649" t="s">
        <v>141</v>
      </c>
      <c r="H649" s="1">
        <v>42992</v>
      </c>
      <c r="I649" t="s">
        <v>55</v>
      </c>
      <c r="J649">
        <v>15</v>
      </c>
      <c r="K649">
        <v>0</v>
      </c>
      <c r="L649" t="s">
        <v>142</v>
      </c>
      <c r="M649" t="s">
        <v>25</v>
      </c>
      <c r="N649" t="s">
        <v>32</v>
      </c>
      <c r="O649" s="1">
        <v>42992</v>
      </c>
      <c r="P649">
        <v>8600</v>
      </c>
      <c r="Q649" t="s">
        <v>1523</v>
      </c>
      <c r="R649" t="s">
        <v>1337</v>
      </c>
      <c r="S649" t="s">
        <v>1338</v>
      </c>
      <c r="T649" s="1">
        <v>44074</v>
      </c>
      <c r="U649">
        <v>0</v>
      </c>
      <c r="V649">
        <v>92311</v>
      </c>
      <c r="W649" s="26">
        <f>Table_Query_from_parkirtol_50[[#This Row],[max]]-Table_Query_from_parkirtol_50[[#This Row],[min]]</f>
        <v>92311</v>
      </c>
    </row>
    <row r="650" spans="1:23" hidden="1" x14ac:dyDescent="0.25">
      <c r="A650">
        <v>34005</v>
      </c>
      <c r="B650">
        <v>2017</v>
      </c>
      <c r="C650">
        <v>13775</v>
      </c>
      <c r="D650" t="s">
        <v>19</v>
      </c>
      <c r="E650" t="s">
        <v>1362</v>
      </c>
      <c r="F650" t="s">
        <v>140</v>
      </c>
      <c r="G650" t="s">
        <v>225</v>
      </c>
      <c r="H650" s="1">
        <v>42990</v>
      </c>
      <c r="I650" t="s">
        <v>55</v>
      </c>
      <c r="J650">
        <v>15</v>
      </c>
      <c r="K650">
        <v>0</v>
      </c>
      <c r="L650" t="s">
        <v>857</v>
      </c>
      <c r="M650" t="s">
        <v>25</v>
      </c>
      <c r="N650" t="s">
        <v>32</v>
      </c>
      <c r="O650" s="1">
        <v>42990</v>
      </c>
      <c r="P650">
        <v>8600</v>
      </c>
      <c r="Q650" t="s">
        <v>1523</v>
      </c>
      <c r="R650" t="s">
        <v>1337</v>
      </c>
      <c r="S650" t="s">
        <v>1338</v>
      </c>
      <c r="T650" s="1">
        <v>44074</v>
      </c>
      <c r="U650">
        <v>0</v>
      </c>
      <c r="V650">
        <v>96888</v>
      </c>
      <c r="W650" s="26">
        <f>Table_Query_from_parkirtol_50[[#This Row],[max]]-Table_Query_from_parkirtol_50[[#This Row],[min]]</f>
        <v>96888</v>
      </c>
    </row>
    <row r="651" spans="1:23" hidden="1" x14ac:dyDescent="0.25">
      <c r="A651">
        <v>33934</v>
      </c>
      <c r="B651">
        <v>2017</v>
      </c>
      <c r="C651">
        <v>13704</v>
      </c>
      <c r="D651" t="s">
        <v>19</v>
      </c>
      <c r="E651" t="s">
        <v>1351</v>
      </c>
      <c r="F651" t="s">
        <v>140</v>
      </c>
      <c r="G651" t="s">
        <v>413</v>
      </c>
      <c r="H651" s="1">
        <v>42990</v>
      </c>
      <c r="I651" t="s">
        <v>55</v>
      </c>
      <c r="J651">
        <v>15</v>
      </c>
      <c r="K651">
        <v>0</v>
      </c>
      <c r="L651" t="s">
        <v>813</v>
      </c>
      <c r="M651" t="s">
        <v>25</v>
      </c>
      <c r="N651" t="s">
        <v>32</v>
      </c>
      <c r="O651" s="1">
        <v>42990</v>
      </c>
      <c r="P651">
        <v>8600</v>
      </c>
      <c r="Q651" t="s">
        <v>1523</v>
      </c>
      <c r="R651" t="s">
        <v>1337</v>
      </c>
      <c r="S651" t="s">
        <v>1338</v>
      </c>
      <c r="T651" s="1">
        <v>44074</v>
      </c>
      <c r="U651">
        <v>0</v>
      </c>
      <c r="V651">
        <v>28429</v>
      </c>
      <c r="W651" s="26">
        <f>Table_Query_from_parkirtol_50[[#This Row],[max]]-Table_Query_from_parkirtol_50[[#This Row],[min]]</f>
        <v>28429</v>
      </c>
    </row>
    <row r="652" spans="1:23" hidden="1" x14ac:dyDescent="0.25">
      <c r="A652">
        <v>34008</v>
      </c>
      <c r="B652">
        <v>2017</v>
      </c>
      <c r="C652">
        <v>13778</v>
      </c>
      <c r="D652" t="s">
        <v>19</v>
      </c>
      <c r="E652" t="s">
        <v>1364</v>
      </c>
      <c r="F652" t="s">
        <v>140</v>
      </c>
      <c r="G652" t="s">
        <v>181</v>
      </c>
      <c r="H652" s="1">
        <v>42990</v>
      </c>
      <c r="I652" t="s">
        <v>55</v>
      </c>
      <c r="J652">
        <v>15</v>
      </c>
      <c r="K652">
        <v>10</v>
      </c>
      <c r="L652" t="s">
        <v>1365</v>
      </c>
      <c r="M652" t="s">
        <v>25</v>
      </c>
      <c r="N652" t="s">
        <v>32</v>
      </c>
      <c r="O652" s="1">
        <v>42990</v>
      </c>
      <c r="P652">
        <v>8600</v>
      </c>
      <c r="Q652" t="s">
        <v>1523</v>
      </c>
      <c r="R652" t="s">
        <v>1337</v>
      </c>
      <c r="S652" t="s">
        <v>1338</v>
      </c>
      <c r="T652" s="1">
        <v>44074</v>
      </c>
      <c r="U652">
        <v>10</v>
      </c>
      <c r="V652">
        <v>9398</v>
      </c>
      <c r="W652" s="26">
        <f>Table_Query_from_parkirtol_50[[#This Row],[max]]-Table_Query_from_parkirtol_50[[#This Row],[min]]</f>
        <v>9388</v>
      </c>
    </row>
    <row r="653" spans="1:23" hidden="1" x14ac:dyDescent="0.25">
      <c r="A653">
        <v>33898</v>
      </c>
      <c r="B653">
        <v>2017</v>
      </c>
      <c r="C653">
        <v>13668</v>
      </c>
      <c r="D653" t="s">
        <v>19</v>
      </c>
      <c r="E653" t="s">
        <v>1346</v>
      </c>
      <c r="F653" t="s">
        <v>184</v>
      </c>
      <c r="G653" t="s">
        <v>1013</v>
      </c>
      <c r="H653" s="1">
        <v>42990</v>
      </c>
      <c r="I653" t="s">
        <v>55</v>
      </c>
      <c r="J653">
        <v>15</v>
      </c>
      <c r="K653">
        <v>42</v>
      </c>
      <c r="L653" t="s">
        <v>807</v>
      </c>
      <c r="M653" t="s">
        <v>25</v>
      </c>
      <c r="N653" t="s">
        <v>32</v>
      </c>
      <c r="O653" s="1">
        <v>42990</v>
      </c>
      <c r="P653">
        <v>8600</v>
      </c>
      <c r="Q653" t="s">
        <v>1523</v>
      </c>
      <c r="R653" t="s">
        <v>1337</v>
      </c>
      <c r="S653" t="s">
        <v>1338</v>
      </c>
      <c r="T653" s="1">
        <v>44074</v>
      </c>
      <c r="U653">
        <v>42</v>
      </c>
      <c r="V653">
        <v>18203</v>
      </c>
      <c r="W653" s="26">
        <f>Table_Query_from_parkirtol_50[[#This Row],[max]]-Table_Query_from_parkirtol_50[[#This Row],[min]]</f>
        <v>18161</v>
      </c>
    </row>
    <row r="654" spans="1:23" hidden="1" x14ac:dyDescent="0.25">
      <c r="A654">
        <v>34011</v>
      </c>
      <c r="B654">
        <v>2017</v>
      </c>
      <c r="C654">
        <v>13781</v>
      </c>
      <c r="D654" t="s">
        <v>19</v>
      </c>
      <c r="E654" t="s">
        <v>1369</v>
      </c>
      <c r="F654" t="s">
        <v>184</v>
      </c>
      <c r="G654" t="s">
        <v>1370</v>
      </c>
      <c r="H654" s="1">
        <v>42990</v>
      </c>
      <c r="I654" t="s">
        <v>55</v>
      </c>
      <c r="J654">
        <v>15</v>
      </c>
      <c r="K654">
        <v>0</v>
      </c>
      <c r="L654" t="s">
        <v>739</v>
      </c>
      <c r="M654" t="s">
        <v>25</v>
      </c>
      <c r="N654" t="s">
        <v>32</v>
      </c>
      <c r="O654" s="1">
        <v>42990</v>
      </c>
      <c r="P654">
        <v>8600</v>
      </c>
      <c r="Q654" t="s">
        <v>1523</v>
      </c>
      <c r="R654" t="s">
        <v>1337</v>
      </c>
      <c r="S654" t="s">
        <v>1338</v>
      </c>
      <c r="T654" s="1">
        <v>44074</v>
      </c>
      <c r="U654">
        <v>0</v>
      </c>
      <c r="V654">
        <v>144357</v>
      </c>
      <c r="W654" s="26">
        <f>Table_Query_from_parkirtol_50[[#This Row],[max]]-Table_Query_from_parkirtol_50[[#This Row],[min]]</f>
        <v>144357</v>
      </c>
    </row>
    <row r="655" spans="1:23" hidden="1" x14ac:dyDescent="0.25">
      <c r="A655">
        <v>34334</v>
      </c>
      <c r="B655">
        <v>2017</v>
      </c>
      <c r="C655">
        <v>14104</v>
      </c>
      <c r="D655" t="s">
        <v>19</v>
      </c>
      <c r="E655" t="s">
        <v>1437</v>
      </c>
      <c r="F655" t="s">
        <v>184</v>
      </c>
      <c r="G655" t="s">
        <v>1438</v>
      </c>
      <c r="H655" s="1">
        <v>42993</v>
      </c>
      <c r="I655" t="s">
        <v>55</v>
      </c>
      <c r="J655">
        <v>15</v>
      </c>
      <c r="K655">
        <v>0</v>
      </c>
      <c r="L655" t="s">
        <v>736</v>
      </c>
      <c r="M655" t="s">
        <v>25</v>
      </c>
      <c r="N655" t="s">
        <v>32</v>
      </c>
      <c r="O655" s="1">
        <v>42993</v>
      </c>
      <c r="P655">
        <v>8600</v>
      </c>
      <c r="Q655" t="s">
        <v>1523</v>
      </c>
      <c r="R655" t="s">
        <v>1337</v>
      </c>
      <c r="S655" t="s">
        <v>1338</v>
      </c>
      <c r="T655" s="1">
        <v>44074</v>
      </c>
      <c r="U655">
        <v>0</v>
      </c>
      <c r="V655">
        <v>95603</v>
      </c>
      <c r="W655" s="26">
        <f>Table_Query_from_parkirtol_50[[#This Row],[max]]-Table_Query_from_parkirtol_50[[#This Row],[min]]</f>
        <v>95603</v>
      </c>
    </row>
    <row r="656" spans="1:23" hidden="1" x14ac:dyDescent="0.25">
      <c r="A656">
        <v>34013</v>
      </c>
      <c r="B656">
        <v>2017</v>
      </c>
      <c r="C656">
        <v>13783</v>
      </c>
      <c r="D656" t="s">
        <v>19</v>
      </c>
      <c r="E656" t="s">
        <v>1372</v>
      </c>
      <c r="F656" t="s">
        <v>184</v>
      </c>
      <c r="G656" t="s">
        <v>145</v>
      </c>
      <c r="H656" s="1">
        <v>42990</v>
      </c>
      <c r="I656" t="s">
        <v>55</v>
      </c>
      <c r="J656">
        <v>15</v>
      </c>
      <c r="K656">
        <v>0</v>
      </c>
      <c r="L656" t="s">
        <v>764</v>
      </c>
      <c r="M656" t="s">
        <v>25</v>
      </c>
      <c r="N656" t="s">
        <v>32</v>
      </c>
      <c r="O656" s="1">
        <v>42990</v>
      </c>
      <c r="P656">
        <v>8600</v>
      </c>
      <c r="Q656" t="s">
        <v>1523</v>
      </c>
      <c r="R656" t="s">
        <v>1337</v>
      </c>
      <c r="S656" t="s">
        <v>1338</v>
      </c>
      <c r="T656" s="1">
        <v>44074</v>
      </c>
      <c r="U656">
        <v>0</v>
      </c>
      <c r="V656">
        <v>13295</v>
      </c>
      <c r="W656" s="26">
        <f>Table_Query_from_parkirtol_50[[#This Row],[max]]-Table_Query_from_parkirtol_50[[#This Row],[min]]</f>
        <v>13295</v>
      </c>
    </row>
    <row r="657" spans="1:23" hidden="1" x14ac:dyDescent="0.25">
      <c r="A657">
        <v>34417</v>
      </c>
      <c r="B657">
        <v>2017</v>
      </c>
      <c r="C657">
        <v>14187</v>
      </c>
      <c r="D657" t="s">
        <v>19</v>
      </c>
      <c r="E657" t="s">
        <v>1442</v>
      </c>
      <c r="F657" t="s">
        <v>184</v>
      </c>
      <c r="G657" t="s">
        <v>305</v>
      </c>
      <c r="H657" s="1">
        <v>42996</v>
      </c>
      <c r="I657" t="s">
        <v>55</v>
      </c>
      <c r="J657">
        <v>15</v>
      </c>
      <c r="K657">
        <v>0</v>
      </c>
      <c r="L657" t="s">
        <v>1443</v>
      </c>
      <c r="M657" t="s">
        <v>25</v>
      </c>
      <c r="N657" t="s">
        <v>32</v>
      </c>
      <c r="O657" s="1">
        <v>42996</v>
      </c>
      <c r="P657">
        <v>8600</v>
      </c>
      <c r="Q657" t="s">
        <v>1523</v>
      </c>
      <c r="R657" t="s">
        <v>1337</v>
      </c>
      <c r="S657" t="s">
        <v>1338</v>
      </c>
      <c r="T657" s="1">
        <v>44074</v>
      </c>
      <c r="U657">
        <v>0</v>
      </c>
      <c r="V657">
        <v>24717</v>
      </c>
      <c r="W657" s="26">
        <f>Table_Query_from_parkirtol_50[[#This Row],[max]]-Table_Query_from_parkirtol_50[[#This Row],[min]]</f>
        <v>24717</v>
      </c>
    </row>
    <row r="658" spans="1:23" hidden="1" x14ac:dyDescent="0.25">
      <c r="A658">
        <v>34044</v>
      </c>
      <c r="B658">
        <v>2017</v>
      </c>
      <c r="C658">
        <v>13814</v>
      </c>
      <c r="D658" t="s">
        <v>19</v>
      </c>
      <c r="E658" t="s">
        <v>1385</v>
      </c>
      <c r="F658" t="s">
        <v>184</v>
      </c>
      <c r="G658" t="s">
        <v>496</v>
      </c>
      <c r="H658" s="1">
        <v>42991</v>
      </c>
      <c r="I658" t="s">
        <v>55</v>
      </c>
      <c r="J658">
        <v>15</v>
      </c>
      <c r="K658">
        <v>2</v>
      </c>
      <c r="L658" t="s">
        <v>1031</v>
      </c>
      <c r="M658" t="s">
        <v>25</v>
      </c>
      <c r="N658" t="s">
        <v>32</v>
      </c>
      <c r="O658" s="1">
        <v>42991</v>
      </c>
      <c r="P658">
        <v>8600</v>
      </c>
      <c r="Q658" t="s">
        <v>1523</v>
      </c>
      <c r="R658" t="s">
        <v>1337</v>
      </c>
      <c r="S658" t="s">
        <v>1338</v>
      </c>
      <c r="T658" s="1">
        <v>44074</v>
      </c>
      <c r="U658">
        <v>2</v>
      </c>
      <c r="V658">
        <v>25989</v>
      </c>
      <c r="W658" s="26">
        <f>Table_Query_from_parkirtol_50[[#This Row],[max]]-Table_Query_from_parkirtol_50[[#This Row],[min]]</f>
        <v>25987</v>
      </c>
    </row>
    <row r="659" spans="1:23" hidden="1" x14ac:dyDescent="0.25">
      <c r="A659">
        <v>34059</v>
      </c>
      <c r="B659">
        <v>2017</v>
      </c>
      <c r="C659">
        <v>13829</v>
      </c>
      <c r="D659" t="s">
        <v>19</v>
      </c>
      <c r="E659" t="s">
        <v>1390</v>
      </c>
      <c r="F659" t="s">
        <v>184</v>
      </c>
      <c r="G659" t="s">
        <v>798</v>
      </c>
      <c r="H659" s="1">
        <v>42991</v>
      </c>
      <c r="I659" t="s">
        <v>55</v>
      </c>
      <c r="J659">
        <v>15</v>
      </c>
      <c r="K659">
        <v>0</v>
      </c>
      <c r="L659" t="s">
        <v>1391</v>
      </c>
      <c r="M659" t="s">
        <v>25</v>
      </c>
      <c r="N659" t="s">
        <v>32</v>
      </c>
      <c r="O659" s="1">
        <v>42991</v>
      </c>
      <c r="P659">
        <v>8600</v>
      </c>
      <c r="Q659" t="s">
        <v>1523</v>
      </c>
      <c r="R659" t="s">
        <v>1337</v>
      </c>
      <c r="S659" t="s">
        <v>1338</v>
      </c>
      <c r="T659" s="1">
        <v>44074</v>
      </c>
      <c r="U659">
        <v>0</v>
      </c>
      <c r="V659">
        <v>24509</v>
      </c>
      <c r="W659" s="26">
        <f>Table_Query_from_parkirtol_50[[#This Row],[max]]-Table_Query_from_parkirtol_50[[#This Row],[min]]</f>
        <v>24509</v>
      </c>
    </row>
    <row r="660" spans="1:23" hidden="1" x14ac:dyDescent="0.25">
      <c r="A660">
        <v>34460</v>
      </c>
      <c r="B660">
        <v>2017</v>
      </c>
      <c r="C660">
        <v>14230</v>
      </c>
      <c r="D660" t="s">
        <v>19</v>
      </c>
      <c r="E660" t="s">
        <v>1446</v>
      </c>
      <c r="F660" t="s">
        <v>184</v>
      </c>
      <c r="G660" t="s">
        <v>1447</v>
      </c>
      <c r="H660" s="1">
        <v>42995</v>
      </c>
      <c r="I660" t="s">
        <v>55</v>
      </c>
      <c r="J660">
        <v>15</v>
      </c>
      <c r="K660">
        <v>0</v>
      </c>
      <c r="L660" t="s">
        <v>1319</v>
      </c>
      <c r="M660" t="s">
        <v>25</v>
      </c>
      <c r="N660" t="s">
        <v>32</v>
      </c>
      <c r="O660" s="1">
        <v>42996</v>
      </c>
      <c r="P660">
        <v>8600</v>
      </c>
      <c r="Q660" t="s">
        <v>1523</v>
      </c>
      <c r="R660" t="s">
        <v>1337</v>
      </c>
      <c r="S660" t="s">
        <v>1338</v>
      </c>
      <c r="T660" s="1">
        <v>44074</v>
      </c>
      <c r="U660">
        <v>0</v>
      </c>
      <c r="V660">
        <v>20850</v>
      </c>
      <c r="W660" s="26">
        <f>Table_Query_from_parkirtol_50[[#This Row],[max]]-Table_Query_from_parkirtol_50[[#This Row],[min]]</f>
        <v>20850</v>
      </c>
    </row>
    <row r="661" spans="1:23" hidden="1" x14ac:dyDescent="0.25">
      <c r="A661">
        <v>34311</v>
      </c>
      <c r="B661">
        <v>2017</v>
      </c>
      <c r="C661">
        <v>14081</v>
      </c>
      <c r="D661" t="s">
        <v>19</v>
      </c>
      <c r="E661" t="s">
        <v>1429</v>
      </c>
      <c r="F661" t="s">
        <v>184</v>
      </c>
      <c r="G661" t="s">
        <v>1430</v>
      </c>
      <c r="H661" s="1">
        <v>42993</v>
      </c>
      <c r="I661" t="s">
        <v>55</v>
      </c>
      <c r="J661">
        <v>25</v>
      </c>
      <c r="K661">
        <v>4</v>
      </c>
      <c r="L661" t="s">
        <v>815</v>
      </c>
      <c r="M661" t="s">
        <v>25</v>
      </c>
      <c r="N661" t="s">
        <v>32</v>
      </c>
      <c r="O661" s="1">
        <v>42993</v>
      </c>
      <c r="P661">
        <v>8600</v>
      </c>
      <c r="Q661" t="s">
        <v>1523</v>
      </c>
      <c r="R661" t="s">
        <v>1337</v>
      </c>
      <c r="S661" t="s">
        <v>1338</v>
      </c>
      <c r="T661" s="1">
        <v>44074</v>
      </c>
      <c r="U661">
        <v>4</v>
      </c>
      <c r="V661">
        <v>23158</v>
      </c>
      <c r="W661" s="26">
        <f>Table_Query_from_parkirtol_50[[#This Row],[max]]-Table_Query_from_parkirtol_50[[#This Row],[min]]</f>
        <v>23154</v>
      </c>
    </row>
    <row r="662" spans="1:23" hidden="1" x14ac:dyDescent="0.25">
      <c r="A662">
        <v>34079</v>
      </c>
      <c r="B662">
        <v>2017</v>
      </c>
      <c r="C662">
        <v>13849</v>
      </c>
      <c r="D662" t="s">
        <v>19</v>
      </c>
      <c r="E662" t="s">
        <v>1406</v>
      </c>
      <c r="F662" t="s">
        <v>390</v>
      </c>
      <c r="G662" t="s">
        <v>692</v>
      </c>
      <c r="H662" s="1">
        <v>42991</v>
      </c>
      <c r="I662" t="s">
        <v>55</v>
      </c>
      <c r="J662">
        <v>15</v>
      </c>
      <c r="K662">
        <v>0</v>
      </c>
      <c r="L662" t="s">
        <v>873</v>
      </c>
      <c r="M662" t="s">
        <v>25</v>
      </c>
      <c r="N662" t="s">
        <v>32</v>
      </c>
      <c r="O662" s="1">
        <v>42991</v>
      </c>
      <c r="P662">
        <v>8600</v>
      </c>
      <c r="Q662" t="s">
        <v>1523</v>
      </c>
      <c r="R662" t="s">
        <v>1337</v>
      </c>
      <c r="S662" t="s">
        <v>1338</v>
      </c>
      <c r="T662" s="1">
        <v>44074</v>
      </c>
      <c r="U662">
        <v>0</v>
      </c>
      <c r="V662">
        <v>14112</v>
      </c>
      <c r="W662" s="26">
        <f>Table_Query_from_parkirtol_50[[#This Row],[max]]-Table_Query_from_parkirtol_50[[#This Row],[min]]</f>
        <v>14112</v>
      </c>
    </row>
    <row r="663" spans="1:23" hidden="1" x14ac:dyDescent="0.25">
      <c r="A663">
        <v>34039</v>
      </c>
      <c r="B663">
        <v>2017</v>
      </c>
      <c r="C663">
        <v>13809</v>
      </c>
      <c r="D663" t="s">
        <v>19</v>
      </c>
      <c r="E663" t="s">
        <v>1382</v>
      </c>
      <c r="F663" t="s">
        <v>390</v>
      </c>
      <c r="G663" t="s">
        <v>1383</v>
      </c>
      <c r="H663" s="1">
        <v>42991</v>
      </c>
      <c r="I663" t="s">
        <v>55</v>
      </c>
      <c r="J663">
        <v>15</v>
      </c>
      <c r="K663">
        <v>0</v>
      </c>
      <c r="L663" t="s">
        <v>278</v>
      </c>
      <c r="M663" t="s">
        <v>25</v>
      </c>
      <c r="N663" t="s">
        <v>32</v>
      </c>
      <c r="O663" s="1">
        <v>42991</v>
      </c>
      <c r="P663">
        <v>8600</v>
      </c>
      <c r="Q663" t="s">
        <v>1523</v>
      </c>
      <c r="R663" t="s">
        <v>1337</v>
      </c>
      <c r="S663" t="s">
        <v>1338</v>
      </c>
      <c r="T663" s="1">
        <v>44074</v>
      </c>
      <c r="U663">
        <v>0</v>
      </c>
      <c r="V663">
        <v>110008</v>
      </c>
      <c r="W663" s="26">
        <f>Table_Query_from_parkirtol_50[[#This Row],[max]]-Table_Query_from_parkirtol_50[[#This Row],[min]]</f>
        <v>110008</v>
      </c>
    </row>
    <row r="664" spans="1:23" hidden="1" x14ac:dyDescent="0.25">
      <c r="A664">
        <v>34111</v>
      </c>
      <c r="B664">
        <v>2017</v>
      </c>
      <c r="C664">
        <v>13881</v>
      </c>
      <c r="D664" t="s">
        <v>19</v>
      </c>
      <c r="E664" t="s">
        <v>1413</v>
      </c>
      <c r="F664" t="s">
        <v>390</v>
      </c>
      <c r="G664" t="s">
        <v>1039</v>
      </c>
      <c r="H664" s="1">
        <v>42992</v>
      </c>
      <c r="I664" t="s">
        <v>55</v>
      </c>
      <c r="J664">
        <v>15</v>
      </c>
      <c r="K664">
        <v>0</v>
      </c>
      <c r="L664" t="s">
        <v>713</v>
      </c>
      <c r="M664" t="s">
        <v>25</v>
      </c>
      <c r="N664" t="s">
        <v>32</v>
      </c>
      <c r="O664" s="1">
        <v>42992</v>
      </c>
      <c r="P664">
        <v>8600</v>
      </c>
      <c r="Q664" t="s">
        <v>1523</v>
      </c>
      <c r="R664" t="s">
        <v>1337</v>
      </c>
      <c r="S664" t="s">
        <v>1338</v>
      </c>
      <c r="T664" s="1">
        <v>44074</v>
      </c>
      <c r="U664">
        <v>0</v>
      </c>
      <c r="V664">
        <v>12959</v>
      </c>
      <c r="W664" s="26">
        <f>Table_Query_from_parkirtol_50[[#This Row],[max]]-Table_Query_from_parkirtol_50[[#This Row],[min]]</f>
        <v>12959</v>
      </c>
    </row>
    <row r="665" spans="1:23" hidden="1" x14ac:dyDescent="0.25">
      <c r="A665">
        <v>34069</v>
      </c>
      <c r="B665">
        <v>2017</v>
      </c>
      <c r="C665">
        <v>13839</v>
      </c>
      <c r="D665" t="s">
        <v>19</v>
      </c>
      <c r="E665" t="s">
        <v>1396</v>
      </c>
      <c r="F665" t="s">
        <v>390</v>
      </c>
      <c r="G665" t="s">
        <v>1019</v>
      </c>
      <c r="H665" s="1">
        <v>42991</v>
      </c>
      <c r="I665" t="s">
        <v>55</v>
      </c>
      <c r="J665">
        <v>15</v>
      </c>
      <c r="K665">
        <v>0</v>
      </c>
      <c r="L665" t="s">
        <v>208</v>
      </c>
      <c r="M665" t="s">
        <v>25</v>
      </c>
      <c r="N665" t="s">
        <v>32</v>
      </c>
      <c r="O665" s="1">
        <v>42991</v>
      </c>
      <c r="P665">
        <v>8600</v>
      </c>
      <c r="Q665" t="s">
        <v>1523</v>
      </c>
      <c r="R665" t="s">
        <v>1337</v>
      </c>
      <c r="S665" t="s">
        <v>1338</v>
      </c>
      <c r="T665" s="1">
        <v>44074</v>
      </c>
      <c r="U665">
        <v>0</v>
      </c>
      <c r="V665">
        <v>12100</v>
      </c>
      <c r="W665" s="26">
        <f>Table_Query_from_parkirtol_50[[#This Row],[max]]-Table_Query_from_parkirtol_50[[#This Row],[min]]</f>
        <v>12100</v>
      </c>
    </row>
    <row r="666" spans="1:23" hidden="1" x14ac:dyDescent="0.25">
      <c r="A666">
        <v>34433</v>
      </c>
      <c r="B666">
        <v>2017</v>
      </c>
      <c r="C666">
        <v>14203</v>
      </c>
      <c r="D666" t="s">
        <v>19</v>
      </c>
      <c r="E666" t="s">
        <v>1444</v>
      </c>
      <c r="F666" t="s">
        <v>390</v>
      </c>
      <c r="G666" t="s">
        <v>1027</v>
      </c>
      <c r="H666" s="1">
        <v>42996</v>
      </c>
      <c r="I666" t="s">
        <v>55</v>
      </c>
      <c r="J666">
        <v>15</v>
      </c>
      <c r="K666">
        <v>0</v>
      </c>
      <c r="L666" t="s">
        <v>1445</v>
      </c>
      <c r="M666" t="s">
        <v>25</v>
      </c>
      <c r="N666" t="s">
        <v>26</v>
      </c>
      <c r="O666" s="1"/>
      <c r="P666">
        <v>0</v>
      </c>
      <c r="Q666" t="s">
        <v>1523</v>
      </c>
      <c r="R666" t="s">
        <v>1337</v>
      </c>
      <c r="S666" t="s">
        <v>1338</v>
      </c>
      <c r="T666" s="1">
        <v>44074</v>
      </c>
      <c r="U666">
        <v>0</v>
      </c>
      <c r="V666">
        <v>19911</v>
      </c>
      <c r="W666" s="26">
        <f>Table_Query_from_parkirtol_50[[#This Row],[max]]-Table_Query_from_parkirtol_50[[#This Row],[min]]</f>
        <v>19911</v>
      </c>
    </row>
    <row r="667" spans="1:23" hidden="1" x14ac:dyDescent="0.25">
      <c r="A667">
        <v>34055</v>
      </c>
      <c r="B667">
        <v>2017</v>
      </c>
      <c r="C667">
        <v>13825</v>
      </c>
      <c r="D667" t="s">
        <v>19</v>
      </c>
      <c r="E667" t="s">
        <v>1389</v>
      </c>
      <c r="F667" t="s">
        <v>390</v>
      </c>
      <c r="G667" t="s">
        <v>1000</v>
      </c>
      <c r="H667" s="1">
        <v>42991</v>
      </c>
      <c r="I667" t="s">
        <v>55</v>
      </c>
      <c r="J667">
        <v>15</v>
      </c>
      <c r="K667">
        <v>0</v>
      </c>
      <c r="L667" t="s">
        <v>312</v>
      </c>
      <c r="M667" t="s">
        <v>25</v>
      </c>
      <c r="N667" t="s">
        <v>32</v>
      </c>
      <c r="O667" s="1">
        <v>42991</v>
      </c>
      <c r="P667">
        <v>8600</v>
      </c>
      <c r="Q667" t="s">
        <v>1523</v>
      </c>
      <c r="R667" t="s">
        <v>1337</v>
      </c>
      <c r="S667" t="s">
        <v>1338</v>
      </c>
      <c r="T667" s="1">
        <v>44074</v>
      </c>
      <c r="U667">
        <v>0</v>
      </c>
      <c r="V667">
        <v>15867</v>
      </c>
      <c r="W667" s="26">
        <f>Table_Query_from_parkirtol_50[[#This Row],[max]]-Table_Query_from_parkirtol_50[[#This Row],[min]]</f>
        <v>15867</v>
      </c>
    </row>
    <row r="668" spans="1:23" hidden="1" x14ac:dyDescent="0.25">
      <c r="A668">
        <v>34075</v>
      </c>
      <c r="B668">
        <v>2017</v>
      </c>
      <c r="C668">
        <v>13845</v>
      </c>
      <c r="D668" t="s">
        <v>19</v>
      </c>
      <c r="E668" t="s">
        <v>1401</v>
      </c>
      <c r="F668" t="s">
        <v>387</v>
      </c>
      <c r="G668" t="s">
        <v>447</v>
      </c>
      <c r="H668" s="1">
        <v>42991</v>
      </c>
      <c r="I668" t="s">
        <v>55</v>
      </c>
      <c r="J668">
        <v>15</v>
      </c>
      <c r="K668">
        <v>0</v>
      </c>
      <c r="L668" t="s">
        <v>639</v>
      </c>
      <c r="M668" t="s">
        <v>25</v>
      </c>
      <c r="N668" t="s">
        <v>32</v>
      </c>
      <c r="O668" s="1">
        <v>42991</v>
      </c>
      <c r="P668">
        <v>8600</v>
      </c>
      <c r="Q668" t="s">
        <v>1523</v>
      </c>
      <c r="R668" t="s">
        <v>1337</v>
      </c>
      <c r="S668" t="s">
        <v>1338</v>
      </c>
      <c r="T668" s="1">
        <v>44074</v>
      </c>
      <c r="U668">
        <v>0</v>
      </c>
      <c r="V668">
        <v>16790</v>
      </c>
      <c r="W668" s="26">
        <f>Table_Query_from_parkirtol_50[[#This Row],[max]]-Table_Query_from_parkirtol_50[[#This Row],[min]]</f>
        <v>16790</v>
      </c>
    </row>
    <row r="669" spans="1:23" hidden="1" x14ac:dyDescent="0.25">
      <c r="A669">
        <v>34047</v>
      </c>
      <c r="B669">
        <v>2017</v>
      </c>
      <c r="C669">
        <v>13817</v>
      </c>
      <c r="D669" t="s">
        <v>19</v>
      </c>
      <c r="E669" t="s">
        <v>1386</v>
      </c>
      <c r="F669" t="s">
        <v>387</v>
      </c>
      <c r="G669" t="s">
        <v>388</v>
      </c>
      <c r="H669" s="1">
        <v>42991</v>
      </c>
      <c r="I669" t="s">
        <v>55</v>
      </c>
      <c r="J669">
        <v>15</v>
      </c>
      <c r="K669">
        <v>0</v>
      </c>
      <c r="L669" t="s">
        <v>1048</v>
      </c>
      <c r="M669" t="s">
        <v>25</v>
      </c>
      <c r="N669" t="s">
        <v>32</v>
      </c>
      <c r="O669" s="1">
        <v>42991</v>
      </c>
      <c r="P669">
        <v>8600</v>
      </c>
      <c r="Q669" t="s">
        <v>1658</v>
      </c>
      <c r="R669" t="s">
        <v>1344</v>
      </c>
      <c r="S669" t="s">
        <v>1345</v>
      </c>
      <c r="T669" s="1">
        <v>44074</v>
      </c>
      <c r="U669">
        <v>0</v>
      </c>
      <c r="V669">
        <v>111342</v>
      </c>
      <c r="W669" s="26">
        <f>Table_Query_from_parkirtol_50[[#This Row],[max]]-Table_Query_from_parkirtol_50[[#This Row],[min]]</f>
        <v>111342</v>
      </c>
    </row>
    <row r="670" spans="1:23" hidden="1" x14ac:dyDescent="0.25">
      <c r="A670">
        <v>34002</v>
      </c>
      <c r="B670">
        <v>2017</v>
      </c>
      <c r="C670">
        <v>13772</v>
      </c>
      <c r="D670" t="s">
        <v>19</v>
      </c>
      <c r="E670" t="s">
        <v>1359</v>
      </c>
      <c r="F670" t="s">
        <v>286</v>
      </c>
      <c r="G670" t="s">
        <v>575</v>
      </c>
      <c r="H670" s="1">
        <v>42990</v>
      </c>
      <c r="I670" t="s">
        <v>55</v>
      </c>
      <c r="J670">
        <v>15</v>
      </c>
      <c r="K670">
        <v>0</v>
      </c>
      <c r="L670" t="s">
        <v>576</v>
      </c>
      <c r="M670" t="s">
        <v>25</v>
      </c>
      <c r="N670" t="s">
        <v>32</v>
      </c>
      <c r="O670" s="1">
        <v>42990</v>
      </c>
      <c r="P670">
        <v>8600</v>
      </c>
      <c r="Q670" t="s">
        <v>1658</v>
      </c>
      <c r="R670" t="s">
        <v>1344</v>
      </c>
      <c r="S670" t="s">
        <v>1345</v>
      </c>
      <c r="T670" s="1">
        <v>44074</v>
      </c>
      <c r="U670">
        <v>0</v>
      </c>
      <c r="V670">
        <v>47424</v>
      </c>
      <c r="W670" s="26">
        <f>Table_Query_from_parkirtol_50[[#This Row],[max]]-Table_Query_from_parkirtol_50[[#This Row],[min]]</f>
        <v>47424</v>
      </c>
    </row>
    <row r="671" spans="1:23" hidden="1" x14ac:dyDescent="0.25">
      <c r="A671">
        <v>34030</v>
      </c>
      <c r="B671">
        <v>2017</v>
      </c>
      <c r="C671">
        <v>13800</v>
      </c>
      <c r="D671" t="s">
        <v>19</v>
      </c>
      <c r="E671" t="s">
        <v>1377</v>
      </c>
      <c r="F671" t="s">
        <v>286</v>
      </c>
      <c r="G671" t="s">
        <v>373</v>
      </c>
      <c r="H671" s="1">
        <v>42991</v>
      </c>
      <c r="I671" t="s">
        <v>55</v>
      </c>
      <c r="J671">
        <v>15</v>
      </c>
      <c r="K671">
        <v>0</v>
      </c>
      <c r="L671" t="s">
        <v>1378</v>
      </c>
      <c r="M671" t="s">
        <v>25</v>
      </c>
      <c r="N671" t="s">
        <v>32</v>
      </c>
      <c r="O671" s="1">
        <v>42991</v>
      </c>
      <c r="P671">
        <v>8600</v>
      </c>
      <c r="Q671" t="s">
        <v>1658</v>
      </c>
      <c r="R671" t="s">
        <v>1344</v>
      </c>
      <c r="S671" t="s">
        <v>1345</v>
      </c>
      <c r="T671" s="1">
        <v>44074</v>
      </c>
      <c r="U671">
        <v>0</v>
      </c>
      <c r="V671">
        <v>33229</v>
      </c>
      <c r="W671" s="26">
        <f>Table_Query_from_parkirtol_50[[#This Row],[max]]-Table_Query_from_parkirtol_50[[#This Row],[min]]</f>
        <v>33229</v>
      </c>
    </row>
    <row r="672" spans="1:23" hidden="1" x14ac:dyDescent="0.25">
      <c r="A672">
        <v>34834</v>
      </c>
      <c r="B672">
        <v>2017</v>
      </c>
      <c r="C672">
        <v>14604</v>
      </c>
      <c r="D672" t="s">
        <v>19</v>
      </c>
      <c r="E672" t="s">
        <v>1464</v>
      </c>
      <c r="F672" t="s">
        <v>1465</v>
      </c>
      <c r="G672" t="s">
        <v>1026</v>
      </c>
      <c r="H672" s="1">
        <v>43004</v>
      </c>
      <c r="I672" t="s">
        <v>55</v>
      </c>
      <c r="J672">
        <v>15</v>
      </c>
      <c r="K672">
        <v>0</v>
      </c>
      <c r="L672" t="s">
        <v>1466</v>
      </c>
      <c r="M672" t="s">
        <v>25</v>
      </c>
      <c r="N672" t="s">
        <v>32</v>
      </c>
      <c r="O672" s="1">
        <v>43004</v>
      </c>
      <c r="P672">
        <v>8600</v>
      </c>
      <c r="Q672" t="s">
        <v>1658</v>
      </c>
      <c r="R672" t="s">
        <v>1344</v>
      </c>
      <c r="S672" t="s">
        <v>1345</v>
      </c>
      <c r="T672" s="1">
        <v>44074</v>
      </c>
      <c r="U672">
        <v>0</v>
      </c>
      <c r="V672">
        <v>9617</v>
      </c>
      <c r="W672" s="26">
        <f>Table_Query_from_parkirtol_50[[#This Row],[max]]-Table_Query_from_parkirtol_50[[#This Row],[min]]</f>
        <v>9617</v>
      </c>
    </row>
    <row r="673" spans="1:23" hidden="1" x14ac:dyDescent="0.25">
      <c r="A673">
        <v>34205</v>
      </c>
      <c r="B673">
        <v>2017</v>
      </c>
      <c r="C673">
        <v>13975</v>
      </c>
      <c r="D673" t="s">
        <v>19</v>
      </c>
      <c r="E673" t="s">
        <v>1416</v>
      </c>
      <c r="F673" t="s">
        <v>1009</v>
      </c>
      <c r="G673" t="s">
        <v>1010</v>
      </c>
      <c r="H673" s="1">
        <v>42992</v>
      </c>
      <c r="I673" t="s">
        <v>55</v>
      </c>
      <c r="J673">
        <v>15</v>
      </c>
      <c r="K673">
        <v>0</v>
      </c>
      <c r="L673" t="s">
        <v>639</v>
      </c>
      <c r="M673" t="s">
        <v>25</v>
      </c>
      <c r="N673" t="s">
        <v>32</v>
      </c>
      <c r="O673" s="1">
        <v>42992</v>
      </c>
      <c r="P673">
        <v>8600</v>
      </c>
      <c r="Q673" t="s">
        <v>1658</v>
      </c>
      <c r="R673" t="s">
        <v>1344</v>
      </c>
      <c r="S673" t="s">
        <v>1345</v>
      </c>
      <c r="T673" s="1">
        <v>44074</v>
      </c>
      <c r="U673">
        <v>0</v>
      </c>
      <c r="V673">
        <v>49378</v>
      </c>
      <c r="W673" s="26">
        <f>Table_Query_from_parkirtol_50[[#This Row],[max]]-Table_Query_from_parkirtol_50[[#This Row],[min]]</f>
        <v>49378</v>
      </c>
    </row>
    <row r="674" spans="1:23" hidden="1" x14ac:dyDescent="0.25">
      <c r="A674">
        <v>34287</v>
      </c>
      <c r="B674">
        <v>2017</v>
      </c>
      <c r="C674">
        <v>14057</v>
      </c>
      <c r="D674" t="s">
        <v>19</v>
      </c>
      <c r="E674" t="s">
        <v>1428</v>
      </c>
      <c r="F674" t="s">
        <v>1059</v>
      </c>
      <c r="G674" t="s">
        <v>1004</v>
      </c>
      <c r="H674" s="1">
        <v>42993</v>
      </c>
      <c r="I674" t="s">
        <v>55</v>
      </c>
      <c r="J674">
        <v>15</v>
      </c>
      <c r="K674">
        <v>10</v>
      </c>
      <c r="L674" t="s">
        <v>511</v>
      </c>
      <c r="M674" t="s">
        <v>25</v>
      </c>
      <c r="N674" t="s">
        <v>32</v>
      </c>
      <c r="O674" s="1">
        <v>42993</v>
      </c>
      <c r="P674">
        <v>8600</v>
      </c>
      <c r="Q674" t="s">
        <v>1658</v>
      </c>
      <c r="R674" t="s">
        <v>1344</v>
      </c>
      <c r="S674" t="s">
        <v>1345</v>
      </c>
      <c r="T674" s="1">
        <v>44074</v>
      </c>
      <c r="U674">
        <v>10</v>
      </c>
      <c r="V674">
        <v>18672</v>
      </c>
      <c r="W674" s="26">
        <f>Table_Query_from_parkirtol_50[[#This Row],[max]]-Table_Query_from_parkirtol_50[[#This Row],[min]]</f>
        <v>18662</v>
      </c>
    </row>
    <row r="675" spans="1:23" hidden="1" x14ac:dyDescent="0.25">
      <c r="A675">
        <v>34004</v>
      </c>
      <c r="B675">
        <v>2017</v>
      </c>
      <c r="C675">
        <v>13774</v>
      </c>
      <c r="D675" t="s">
        <v>19</v>
      </c>
      <c r="E675" t="s">
        <v>1361</v>
      </c>
      <c r="F675" t="s">
        <v>1059</v>
      </c>
      <c r="G675" t="s">
        <v>998</v>
      </c>
      <c r="H675" s="1">
        <v>42990</v>
      </c>
      <c r="I675" t="s">
        <v>55</v>
      </c>
      <c r="J675">
        <v>15</v>
      </c>
      <c r="K675">
        <v>0</v>
      </c>
      <c r="L675" t="s">
        <v>667</v>
      </c>
      <c r="M675" t="s">
        <v>25</v>
      </c>
      <c r="N675" t="s">
        <v>32</v>
      </c>
      <c r="O675" s="1">
        <v>42990</v>
      </c>
      <c r="P675">
        <v>8600</v>
      </c>
      <c r="Q675" t="s">
        <v>1658</v>
      </c>
      <c r="R675" t="s">
        <v>1344</v>
      </c>
      <c r="S675" t="s">
        <v>1345</v>
      </c>
      <c r="T675" s="1">
        <v>44074</v>
      </c>
      <c r="U675">
        <v>0</v>
      </c>
      <c r="V675">
        <v>288010</v>
      </c>
      <c r="W675" s="26">
        <f>Table_Query_from_parkirtol_50[[#This Row],[max]]-Table_Query_from_parkirtol_50[[#This Row],[min]]</f>
        <v>288010</v>
      </c>
    </row>
    <row r="676" spans="1:23" hidden="1" x14ac:dyDescent="0.25">
      <c r="A676">
        <v>33923</v>
      </c>
      <c r="B676">
        <v>2017</v>
      </c>
      <c r="C676">
        <v>13693</v>
      </c>
      <c r="D676" t="s">
        <v>19</v>
      </c>
      <c r="E676" t="s">
        <v>1350</v>
      </c>
      <c r="F676" t="s">
        <v>1059</v>
      </c>
      <c r="G676" t="s">
        <v>1001</v>
      </c>
      <c r="H676" s="1">
        <v>42990</v>
      </c>
      <c r="I676" t="s">
        <v>55</v>
      </c>
      <c r="J676">
        <v>15</v>
      </c>
      <c r="K676">
        <v>0</v>
      </c>
      <c r="L676" t="s">
        <v>732</v>
      </c>
      <c r="M676" t="s">
        <v>25</v>
      </c>
      <c r="N676" t="s">
        <v>32</v>
      </c>
      <c r="O676" s="1">
        <v>42990</v>
      </c>
      <c r="P676">
        <v>8600</v>
      </c>
      <c r="Q676" t="s">
        <v>1658</v>
      </c>
      <c r="R676" t="s">
        <v>1344</v>
      </c>
      <c r="S676" t="s">
        <v>1345</v>
      </c>
      <c r="T676" s="1">
        <v>44074</v>
      </c>
      <c r="U676">
        <v>0</v>
      </c>
      <c r="V676">
        <v>84740</v>
      </c>
      <c r="W676" s="26">
        <f>Table_Query_from_parkirtol_50[[#This Row],[max]]-Table_Query_from_parkirtol_50[[#This Row],[min]]</f>
        <v>84740</v>
      </c>
    </row>
    <row r="677" spans="1:23" hidden="1" x14ac:dyDescent="0.25">
      <c r="A677">
        <v>34513</v>
      </c>
      <c r="B677">
        <v>2017</v>
      </c>
      <c r="C677">
        <v>14283</v>
      </c>
      <c r="D677" t="s">
        <v>19</v>
      </c>
      <c r="E677" t="s">
        <v>1454</v>
      </c>
      <c r="F677" t="s">
        <v>398</v>
      </c>
      <c r="G677" t="s">
        <v>399</v>
      </c>
      <c r="H677" s="1">
        <v>42997</v>
      </c>
      <c r="I677" t="s">
        <v>55</v>
      </c>
      <c r="J677">
        <v>15</v>
      </c>
      <c r="K677">
        <v>0</v>
      </c>
      <c r="L677" t="s">
        <v>753</v>
      </c>
      <c r="M677" t="s">
        <v>25</v>
      </c>
      <c r="N677" t="s">
        <v>32</v>
      </c>
      <c r="O677" s="1">
        <v>42997</v>
      </c>
      <c r="P677">
        <v>8600</v>
      </c>
      <c r="Q677" t="s">
        <v>1658</v>
      </c>
      <c r="R677" t="s">
        <v>1344</v>
      </c>
      <c r="S677" t="s">
        <v>1345</v>
      </c>
      <c r="T677" s="1">
        <v>44074</v>
      </c>
      <c r="U677">
        <v>0</v>
      </c>
      <c r="V677">
        <v>57105</v>
      </c>
      <c r="W677" s="26">
        <f>Table_Query_from_parkirtol_50[[#This Row],[max]]-Table_Query_from_parkirtol_50[[#This Row],[min]]</f>
        <v>57105</v>
      </c>
    </row>
    <row r="678" spans="1:23" hidden="1" x14ac:dyDescent="0.25">
      <c r="A678">
        <v>34324</v>
      </c>
      <c r="B678">
        <v>2017</v>
      </c>
      <c r="C678">
        <v>14094</v>
      </c>
      <c r="D678" t="s">
        <v>19</v>
      </c>
      <c r="E678" t="s">
        <v>1433</v>
      </c>
      <c r="F678" t="s">
        <v>1060</v>
      </c>
      <c r="G678" t="s">
        <v>624</v>
      </c>
      <c r="H678" s="1">
        <v>42993</v>
      </c>
      <c r="I678" t="s">
        <v>55</v>
      </c>
      <c r="J678">
        <v>15</v>
      </c>
      <c r="K678">
        <v>0</v>
      </c>
      <c r="L678" t="s">
        <v>701</v>
      </c>
      <c r="M678" t="s">
        <v>25</v>
      </c>
      <c r="N678" t="s">
        <v>32</v>
      </c>
      <c r="O678" s="1">
        <v>42993</v>
      </c>
      <c r="P678">
        <v>8600</v>
      </c>
      <c r="Q678" t="s">
        <v>1658</v>
      </c>
      <c r="R678" t="s">
        <v>1344</v>
      </c>
      <c r="S678" t="s">
        <v>1345</v>
      </c>
      <c r="T678" s="1">
        <v>44074</v>
      </c>
      <c r="U678">
        <v>0</v>
      </c>
      <c r="V678">
        <v>3481</v>
      </c>
      <c r="W678" s="26">
        <f>Table_Query_from_parkirtol_50[[#This Row],[max]]-Table_Query_from_parkirtol_50[[#This Row],[min]]</f>
        <v>3481</v>
      </c>
    </row>
    <row r="679" spans="1:23" hidden="1" x14ac:dyDescent="0.25">
      <c r="A679">
        <v>34106</v>
      </c>
      <c r="B679">
        <v>2017</v>
      </c>
      <c r="C679">
        <v>13876</v>
      </c>
      <c r="D679" t="s">
        <v>19</v>
      </c>
      <c r="E679" t="s">
        <v>1412</v>
      </c>
      <c r="F679" t="s">
        <v>439</v>
      </c>
      <c r="G679" t="s">
        <v>439</v>
      </c>
      <c r="H679" s="1">
        <v>42992</v>
      </c>
      <c r="I679" t="s">
        <v>55</v>
      </c>
      <c r="J679">
        <v>15</v>
      </c>
      <c r="K679">
        <v>0</v>
      </c>
      <c r="L679" t="s">
        <v>1042</v>
      </c>
      <c r="M679" t="s">
        <v>25</v>
      </c>
      <c r="N679" t="s">
        <v>32</v>
      </c>
      <c r="O679" s="1">
        <v>42992</v>
      </c>
      <c r="P679">
        <v>8600</v>
      </c>
      <c r="Q679" t="s">
        <v>1658</v>
      </c>
      <c r="R679" t="s">
        <v>1344</v>
      </c>
      <c r="S679" t="s">
        <v>1345</v>
      </c>
      <c r="T679" s="1">
        <v>44074</v>
      </c>
      <c r="U679">
        <v>0</v>
      </c>
      <c r="V679">
        <v>52407</v>
      </c>
      <c r="W679" s="26">
        <f>Table_Query_from_parkirtol_50[[#This Row],[max]]-Table_Query_from_parkirtol_50[[#This Row],[min]]</f>
        <v>52407</v>
      </c>
    </row>
    <row r="680" spans="1:23" hidden="1" x14ac:dyDescent="0.25">
      <c r="A680">
        <v>34078</v>
      </c>
      <c r="B680">
        <v>2017</v>
      </c>
      <c r="C680">
        <v>13848</v>
      </c>
      <c r="D680" t="s">
        <v>19</v>
      </c>
      <c r="E680" t="s">
        <v>1404</v>
      </c>
      <c r="F680" t="s">
        <v>940</v>
      </c>
      <c r="G680" t="s">
        <v>1032</v>
      </c>
      <c r="H680" s="1">
        <v>42991</v>
      </c>
      <c r="I680" t="s">
        <v>55</v>
      </c>
      <c r="J680">
        <v>15</v>
      </c>
      <c r="K680">
        <v>38</v>
      </c>
      <c r="L680" t="s">
        <v>1405</v>
      </c>
      <c r="M680" t="s">
        <v>25</v>
      </c>
      <c r="N680" t="s">
        <v>32</v>
      </c>
      <c r="O680" s="1">
        <v>42991</v>
      </c>
      <c r="P680">
        <v>8600</v>
      </c>
      <c r="Q680" t="s">
        <v>1658</v>
      </c>
      <c r="R680" t="s">
        <v>1344</v>
      </c>
      <c r="S680" t="s">
        <v>1345</v>
      </c>
      <c r="T680" s="1">
        <v>44074</v>
      </c>
      <c r="U680">
        <v>38</v>
      </c>
      <c r="V680">
        <v>48154</v>
      </c>
      <c r="W680" s="26">
        <f>Table_Query_from_parkirtol_50[[#This Row],[max]]-Table_Query_from_parkirtol_50[[#This Row],[min]]</f>
        <v>48116</v>
      </c>
    </row>
    <row r="681" spans="1:23" hidden="1" x14ac:dyDescent="0.25">
      <c r="A681">
        <v>34073</v>
      </c>
      <c r="B681">
        <v>2017</v>
      </c>
      <c r="C681">
        <v>13843</v>
      </c>
      <c r="D681" t="s">
        <v>19</v>
      </c>
      <c r="E681" t="s">
        <v>1398</v>
      </c>
      <c r="F681" t="s">
        <v>940</v>
      </c>
      <c r="G681" t="s">
        <v>260</v>
      </c>
      <c r="H681" s="1">
        <v>42991</v>
      </c>
      <c r="I681" t="s">
        <v>55</v>
      </c>
      <c r="J681">
        <v>15</v>
      </c>
      <c r="K681">
        <v>0</v>
      </c>
      <c r="L681" t="s">
        <v>429</v>
      </c>
      <c r="M681" t="s">
        <v>25</v>
      </c>
      <c r="N681" t="s">
        <v>32</v>
      </c>
      <c r="O681" s="1">
        <v>42991</v>
      </c>
      <c r="P681">
        <v>8600</v>
      </c>
      <c r="Q681" t="s">
        <v>1658</v>
      </c>
      <c r="R681" t="s">
        <v>1344</v>
      </c>
      <c r="S681" t="s">
        <v>1345</v>
      </c>
      <c r="T681" s="1">
        <v>44074</v>
      </c>
      <c r="U681">
        <v>0</v>
      </c>
      <c r="V681">
        <v>33469</v>
      </c>
      <c r="W681" s="26">
        <f>Table_Query_from_parkirtol_50[[#This Row],[max]]-Table_Query_from_parkirtol_50[[#This Row],[min]]</f>
        <v>33469</v>
      </c>
    </row>
    <row r="682" spans="1:23" hidden="1" x14ac:dyDescent="0.25">
      <c r="A682">
        <v>34076</v>
      </c>
      <c r="B682">
        <v>2017</v>
      </c>
      <c r="C682">
        <v>13846</v>
      </c>
      <c r="D682" t="s">
        <v>19</v>
      </c>
      <c r="E682" t="s">
        <v>1402</v>
      </c>
      <c r="F682" t="s">
        <v>940</v>
      </c>
      <c r="G682" t="s">
        <v>1030</v>
      </c>
      <c r="H682" s="1">
        <v>42991</v>
      </c>
      <c r="I682" t="s">
        <v>55</v>
      </c>
      <c r="J682">
        <v>15</v>
      </c>
      <c r="K682">
        <v>0</v>
      </c>
      <c r="L682" t="s">
        <v>865</v>
      </c>
      <c r="M682" t="s">
        <v>25</v>
      </c>
      <c r="N682" t="s">
        <v>32</v>
      </c>
      <c r="O682" s="1">
        <v>42991</v>
      </c>
      <c r="P682">
        <v>8600</v>
      </c>
      <c r="Q682" t="s">
        <v>1658</v>
      </c>
      <c r="R682" t="s">
        <v>1344</v>
      </c>
      <c r="S682" t="s">
        <v>1345</v>
      </c>
      <c r="T682" s="1">
        <v>44074</v>
      </c>
      <c r="U682">
        <v>0</v>
      </c>
      <c r="V682">
        <v>40704</v>
      </c>
      <c r="W682" s="26">
        <f>Table_Query_from_parkirtol_50[[#This Row],[max]]-Table_Query_from_parkirtol_50[[#This Row],[min]]</f>
        <v>40704</v>
      </c>
    </row>
    <row r="683" spans="1:23" hidden="1" x14ac:dyDescent="0.25">
      <c r="A683">
        <v>33984</v>
      </c>
      <c r="B683">
        <v>2017</v>
      </c>
      <c r="C683">
        <v>13754</v>
      </c>
      <c r="D683" t="s">
        <v>19</v>
      </c>
      <c r="E683" t="s">
        <v>1356</v>
      </c>
      <c r="F683" t="s">
        <v>940</v>
      </c>
      <c r="G683" t="s">
        <v>891</v>
      </c>
      <c r="H683" s="1">
        <v>42990</v>
      </c>
      <c r="I683" t="s">
        <v>55</v>
      </c>
      <c r="J683">
        <v>15</v>
      </c>
      <c r="K683">
        <v>0</v>
      </c>
      <c r="L683" t="s">
        <v>956</v>
      </c>
      <c r="M683" t="s">
        <v>25</v>
      </c>
      <c r="N683" t="s">
        <v>32</v>
      </c>
      <c r="O683" s="1">
        <v>42990</v>
      </c>
      <c r="P683">
        <v>8600</v>
      </c>
      <c r="Q683" t="s">
        <v>1658</v>
      </c>
      <c r="R683" t="s">
        <v>1344</v>
      </c>
      <c r="S683" t="s">
        <v>1345</v>
      </c>
      <c r="T683" s="1">
        <v>44074</v>
      </c>
      <c r="U683">
        <v>0</v>
      </c>
      <c r="V683">
        <v>109844</v>
      </c>
      <c r="W683" s="26">
        <f>Table_Query_from_parkirtol_50[[#This Row],[max]]-Table_Query_from_parkirtol_50[[#This Row],[min]]</f>
        <v>109844</v>
      </c>
    </row>
    <row r="684" spans="1:23" hidden="1" x14ac:dyDescent="0.25">
      <c r="A684">
        <v>33897</v>
      </c>
      <c r="B684">
        <v>2017</v>
      </c>
      <c r="C684">
        <v>13667</v>
      </c>
      <c r="D684" t="s">
        <v>19</v>
      </c>
      <c r="E684" t="s">
        <v>1343</v>
      </c>
      <c r="F684" t="s">
        <v>42</v>
      </c>
      <c r="G684" t="s">
        <v>923</v>
      </c>
      <c r="H684" s="1">
        <v>42990</v>
      </c>
      <c r="I684" t="s">
        <v>55</v>
      </c>
      <c r="J684">
        <v>15</v>
      </c>
      <c r="K684">
        <v>2</v>
      </c>
      <c r="L684" t="s">
        <v>294</v>
      </c>
      <c r="M684" t="s">
        <v>25</v>
      </c>
      <c r="N684" t="s">
        <v>32</v>
      </c>
      <c r="O684" s="1">
        <v>42990</v>
      </c>
      <c r="P684">
        <v>8600</v>
      </c>
      <c r="Q684" t="s">
        <v>1658</v>
      </c>
      <c r="R684" t="s">
        <v>1344</v>
      </c>
      <c r="S684" t="s">
        <v>1345</v>
      </c>
      <c r="T684" s="1">
        <v>44074</v>
      </c>
      <c r="U684">
        <v>0</v>
      </c>
      <c r="V684">
        <v>27954</v>
      </c>
      <c r="W684" s="26">
        <f>Table_Query_from_parkirtol_50[[#This Row],[max]]-Table_Query_from_parkirtol_50[[#This Row],[min]]</f>
        <v>27954</v>
      </c>
    </row>
    <row r="685" spans="1:23" hidden="1" x14ac:dyDescent="0.25">
      <c r="A685">
        <v>33918</v>
      </c>
      <c r="B685">
        <v>2017</v>
      </c>
      <c r="C685">
        <v>13688</v>
      </c>
      <c r="D685" t="s">
        <v>19</v>
      </c>
      <c r="E685" t="s">
        <v>1348</v>
      </c>
      <c r="F685" t="s">
        <v>42</v>
      </c>
      <c r="G685" t="s">
        <v>1002</v>
      </c>
      <c r="H685" s="1">
        <v>42990</v>
      </c>
      <c r="I685" t="s">
        <v>55</v>
      </c>
      <c r="J685">
        <v>15</v>
      </c>
      <c r="K685">
        <v>0</v>
      </c>
      <c r="L685" t="s">
        <v>103</v>
      </c>
      <c r="M685" t="s">
        <v>25</v>
      </c>
      <c r="N685" t="s">
        <v>32</v>
      </c>
      <c r="O685" s="1">
        <v>42990</v>
      </c>
      <c r="P685">
        <v>8600</v>
      </c>
      <c r="Q685" t="s">
        <v>1658</v>
      </c>
      <c r="R685" t="s">
        <v>1344</v>
      </c>
      <c r="S685" t="s">
        <v>1345</v>
      </c>
      <c r="T685" s="1">
        <v>44074</v>
      </c>
      <c r="U685">
        <v>0</v>
      </c>
      <c r="V685">
        <v>183489</v>
      </c>
      <c r="W685" s="26">
        <f>Table_Query_from_parkirtol_50[[#This Row],[max]]-Table_Query_from_parkirtol_50[[#This Row],[min]]</f>
        <v>183489</v>
      </c>
    </row>
    <row r="686" spans="1:23" hidden="1" x14ac:dyDescent="0.25">
      <c r="A686">
        <v>34037</v>
      </c>
      <c r="B686">
        <v>2017</v>
      </c>
      <c r="C686">
        <v>13807</v>
      </c>
      <c r="D686" t="s">
        <v>19</v>
      </c>
      <c r="E686" t="s">
        <v>1381</v>
      </c>
      <c r="F686" t="s">
        <v>42</v>
      </c>
      <c r="G686" t="s">
        <v>1054</v>
      </c>
      <c r="H686" s="1">
        <v>42991</v>
      </c>
      <c r="I686" t="s">
        <v>55</v>
      </c>
      <c r="J686">
        <v>15</v>
      </c>
      <c r="K686">
        <v>0</v>
      </c>
      <c r="L686" t="s">
        <v>103</v>
      </c>
      <c r="M686" t="s">
        <v>25</v>
      </c>
      <c r="N686" t="s">
        <v>32</v>
      </c>
      <c r="O686" s="1">
        <v>42991</v>
      </c>
      <c r="P686">
        <v>8600</v>
      </c>
      <c r="Q686" t="s">
        <v>1658</v>
      </c>
      <c r="R686" t="s">
        <v>1344</v>
      </c>
      <c r="S686" t="s">
        <v>1345</v>
      </c>
      <c r="T686" s="1">
        <v>44074</v>
      </c>
      <c r="U686">
        <v>0</v>
      </c>
      <c r="V686">
        <v>31630</v>
      </c>
      <c r="W686" s="26">
        <f>Table_Query_from_parkirtol_50[[#This Row],[max]]-Table_Query_from_parkirtol_50[[#This Row],[min]]</f>
        <v>31630</v>
      </c>
    </row>
    <row r="687" spans="1:23" hidden="1" x14ac:dyDescent="0.25">
      <c r="A687">
        <v>34331</v>
      </c>
      <c r="B687">
        <v>2017</v>
      </c>
      <c r="C687">
        <v>14101</v>
      </c>
      <c r="D687" t="s">
        <v>19</v>
      </c>
      <c r="E687" t="s">
        <v>1435</v>
      </c>
      <c r="F687" t="s">
        <v>941</v>
      </c>
      <c r="G687" t="s">
        <v>1436</v>
      </c>
      <c r="H687" s="1">
        <v>42992</v>
      </c>
      <c r="I687" t="s">
        <v>55</v>
      </c>
      <c r="J687">
        <v>15</v>
      </c>
      <c r="K687">
        <v>42</v>
      </c>
      <c r="L687" t="s">
        <v>672</v>
      </c>
      <c r="M687" t="s">
        <v>25</v>
      </c>
      <c r="N687" t="s">
        <v>32</v>
      </c>
      <c r="O687" s="1">
        <v>42992</v>
      </c>
      <c r="P687">
        <v>8600</v>
      </c>
      <c r="Q687" t="s">
        <v>1658</v>
      </c>
      <c r="R687" t="s">
        <v>1344</v>
      </c>
      <c r="S687" t="s">
        <v>1345</v>
      </c>
      <c r="T687" s="1">
        <v>44074</v>
      </c>
      <c r="U687">
        <v>0</v>
      </c>
      <c r="V687">
        <v>284408</v>
      </c>
      <c r="W687" s="26">
        <f>Table_Query_from_parkirtol_50[[#This Row],[max]]-Table_Query_from_parkirtol_50[[#This Row],[min]]</f>
        <v>284408</v>
      </c>
    </row>
    <row r="688" spans="1:23" hidden="1" x14ac:dyDescent="0.25">
      <c r="A688">
        <v>34320</v>
      </c>
      <c r="B688">
        <v>2017</v>
      </c>
      <c r="C688">
        <v>14090</v>
      </c>
      <c r="D688" t="s">
        <v>19</v>
      </c>
      <c r="E688" t="s">
        <v>1431</v>
      </c>
      <c r="F688" t="s">
        <v>941</v>
      </c>
      <c r="G688" t="s">
        <v>1432</v>
      </c>
      <c r="H688" s="1">
        <v>42993</v>
      </c>
      <c r="I688" t="s">
        <v>55</v>
      </c>
      <c r="J688">
        <v>30</v>
      </c>
      <c r="K688">
        <v>0</v>
      </c>
      <c r="L688" t="s">
        <v>945</v>
      </c>
      <c r="M688" t="s">
        <v>25</v>
      </c>
      <c r="N688" t="s">
        <v>32</v>
      </c>
      <c r="O688" s="1">
        <v>42993</v>
      </c>
      <c r="P688">
        <v>8600</v>
      </c>
      <c r="Q688" t="s">
        <v>1658</v>
      </c>
      <c r="R688" t="s">
        <v>1344</v>
      </c>
      <c r="S688" t="s">
        <v>1345</v>
      </c>
      <c r="T688" s="1">
        <v>44074</v>
      </c>
      <c r="U688">
        <v>0</v>
      </c>
      <c r="V688">
        <v>95177</v>
      </c>
      <c r="W688" s="26">
        <f>Table_Query_from_parkirtol_50[[#This Row],[max]]-Table_Query_from_parkirtol_50[[#This Row],[min]]</f>
        <v>95177</v>
      </c>
    </row>
    <row r="689" spans="1:23" hidden="1" x14ac:dyDescent="0.25">
      <c r="A689">
        <v>34077</v>
      </c>
      <c r="B689">
        <v>2017</v>
      </c>
      <c r="C689">
        <v>13847</v>
      </c>
      <c r="D689" t="s">
        <v>19</v>
      </c>
      <c r="E689" t="s">
        <v>1403</v>
      </c>
      <c r="F689" t="s">
        <v>130</v>
      </c>
      <c r="G689" t="s">
        <v>314</v>
      </c>
      <c r="H689" s="1">
        <v>42992</v>
      </c>
      <c r="I689" t="s">
        <v>55</v>
      </c>
      <c r="J689">
        <v>15</v>
      </c>
      <c r="K689">
        <v>0</v>
      </c>
      <c r="L689" t="s">
        <v>1033</v>
      </c>
      <c r="M689" t="s">
        <v>25</v>
      </c>
      <c r="N689" t="s">
        <v>32</v>
      </c>
      <c r="O689" s="1">
        <v>42992</v>
      </c>
      <c r="P689">
        <v>8600</v>
      </c>
      <c r="Q689" t="s">
        <v>1658</v>
      </c>
      <c r="R689" t="s">
        <v>1344</v>
      </c>
      <c r="S689" t="s">
        <v>1345</v>
      </c>
      <c r="T689" s="1">
        <v>44074</v>
      </c>
      <c r="U689">
        <v>0</v>
      </c>
      <c r="V689">
        <v>13307</v>
      </c>
      <c r="W689" s="26">
        <f>Table_Query_from_parkirtol_50[[#This Row],[max]]-Table_Query_from_parkirtol_50[[#This Row],[min]]</f>
        <v>13307</v>
      </c>
    </row>
    <row r="690" spans="1:23" hidden="1" x14ac:dyDescent="0.25">
      <c r="A690">
        <v>34091</v>
      </c>
      <c r="B690">
        <v>2017</v>
      </c>
      <c r="C690">
        <v>13861</v>
      </c>
      <c r="D690" t="s">
        <v>19</v>
      </c>
      <c r="E690" t="s">
        <v>1408</v>
      </c>
      <c r="F690" t="s">
        <v>130</v>
      </c>
      <c r="G690" t="s">
        <v>562</v>
      </c>
      <c r="H690" s="1">
        <v>42992</v>
      </c>
      <c r="I690" t="s">
        <v>55</v>
      </c>
      <c r="J690">
        <v>15</v>
      </c>
      <c r="K690">
        <v>4</v>
      </c>
      <c r="L690" t="s">
        <v>563</v>
      </c>
      <c r="M690" t="s">
        <v>25</v>
      </c>
      <c r="N690" t="s">
        <v>32</v>
      </c>
      <c r="O690" s="1">
        <v>42992</v>
      </c>
      <c r="P690">
        <v>8600</v>
      </c>
      <c r="Q690" t="s">
        <v>1658</v>
      </c>
      <c r="R690" t="s">
        <v>1344</v>
      </c>
      <c r="S690" t="s">
        <v>1345</v>
      </c>
      <c r="T690" s="1">
        <v>44074</v>
      </c>
      <c r="U690">
        <v>0</v>
      </c>
      <c r="V690">
        <v>8645</v>
      </c>
      <c r="W690" s="26">
        <f>Table_Query_from_parkirtol_50[[#This Row],[max]]-Table_Query_from_parkirtol_50[[#This Row],[min]]</f>
        <v>8645</v>
      </c>
    </row>
    <row r="691" spans="1:23" hidden="1" x14ac:dyDescent="0.25">
      <c r="A691">
        <v>34063</v>
      </c>
      <c r="B691">
        <v>2017</v>
      </c>
      <c r="C691">
        <v>13833</v>
      </c>
      <c r="D691" t="s">
        <v>19</v>
      </c>
      <c r="E691" t="s">
        <v>1394</v>
      </c>
      <c r="F691" t="s">
        <v>1006</v>
      </c>
      <c r="G691" t="s">
        <v>131</v>
      </c>
      <c r="H691" s="1">
        <v>42991</v>
      </c>
      <c r="I691" t="s">
        <v>55</v>
      </c>
      <c r="J691">
        <v>15</v>
      </c>
      <c r="K691">
        <v>0</v>
      </c>
      <c r="L691" t="s">
        <v>1395</v>
      </c>
      <c r="M691" t="s">
        <v>25</v>
      </c>
      <c r="N691" t="s">
        <v>32</v>
      </c>
      <c r="O691" s="1">
        <v>42991</v>
      </c>
      <c r="P691">
        <v>8600</v>
      </c>
      <c r="Q691" t="s">
        <v>1658</v>
      </c>
      <c r="R691" t="s">
        <v>1344</v>
      </c>
      <c r="S691" t="s">
        <v>1345</v>
      </c>
      <c r="T691" s="1">
        <v>44074</v>
      </c>
      <c r="U691">
        <v>0</v>
      </c>
      <c r="V691">
        <v>14655</v>
      </c>
      <c r="W691" s="26">
        <f>Table_Query_from_parkirtol_50[[#This Row],[max]]-Table_Query_from_parkirtol_50[[#This Row],[min]]</f>
        <v>14655</v>
      </c>
    </row>
    <row r="692" spans="1:23" hidden="1" x14ac:dyDescent="0.25">
      <c r="A692">
        <v>34062</v>
      </c>
      <c r="B692">
        <v>2017</v>
      </c>
      <c r="C692">
        <v>13832</v>
      </c>
      <c r="D692" t="s">
        <v>19</v>
      </c>
      <c r="E692" t="s">
        <v>1392</v>
      </c>
      <c r="F692" t="s">
        <v>424</v>
      </c>
      <c r="G692" t="s">
        <v>628</v>
      </c>
      <c r="H692" s="1">
        <v>42991</v>
      </c>
      <c r="I692" t="s">
        <v>55</v>
      </c>
      <c r="J692">
        <v>15</v>
      </c>
      <c r="K692">
        <v>0</v>
      </c>
      <c r="L692" t="s">
        <v>1393</v>
      </c>
      <c r="M692" t="s">
        <v>25</v>
      </c>
      <c r="N692" t="s">
        <v>32</v>
      </c>
      <c r="O692" s="1">
        <v>42991</v>
      </c>
      <c r="P692">
        <v>8600</v>
      </c>
      <c r="Q692" t="s">
        <v>1658</v>
      </c>
      <c r="R692" t="s">
        <v>1344</v>
      </c>
      <c r="S692" t="s">
        <v>1345</v>
      </c>
      <c r="T692" s="1">
        <v>44074</v>
      </c>
      <c r="U692">
        <v>0</v>
      </c>
      <c r="V692">
        <v>9113</v>
      </c>
      <c r="W692" s="26">
        <f>Table_Query_from_parkirtol_50[[#This Row],[max]]-Table_Query_from_parkirtol_50[[#This Row],[min]]</f>
        <v>9113</v>
      </c>
    </row>
    <row r="693" spans="1:23" hidden="1" x14ac:dyDescent="0.25">
      <c r="A693">
        <v>8593</v>
      </c>
      <c r="B693">
        <v>2016</v>
      </c>
      <c r="C693">
        <v>8581</v>
      </c>
      <c r="D693" t="s">
        <v>19</v>
      </c>
      <c r="E693" t="s">
        <v>831</v>
      </c>
      <c r="F693" t="s">
        <v>53</v>
      </c>
      <c r="G693" t="s">
        <v>748</v>
      </c>
      <c r="H693" s="1">
        <v>42514</v>
      </c>
      <c r="I693" t="s">
        <v>55</v>
      </c>
      <c r="J693">
        <v>41</v>
      </c>
      <c r="K693">
        <v>230</v>
      </c>
      <c r="L693" t="s">
        <v>727</v>
      </c>
      <c r="M693" t="s">
        <v>25</v>
      </c>
      <c r="N693" t="s">
        <v>32</v>
      </c>
      <c r="O693" s="1">
        <v>42514</v>
      </c>
      <c r="P693">
        <v>8200</v>
      </c>
      <c r="Q693" t="s">
        <v>1519</v>
      </c>
      <c r="R693" t="s">
        <v>804</v>
      </c>
      <c r="S693" t="s">
        <v>805</v>
      </c>
      <c r="T693" s="1">
        <v>43524</v>
      </c>
      <c r="U693">
        <v>0</v>
      </c>
      <c r="V693">
        <v>158900</v>
      </c>
      <c r="W693" s="26">
        <f>Table_Query_from_parkirtol_50[[#This Row],[max]]-Table_Query_from_parkirtol_50[[#This Row],[min]]</f>
        <v>158900</v>
      </c>
    </row>
    <row r="694" spans="1:23" hidden="1" x14ac:dyDescent="0.25">
      <c r="A694">
        <v>34014</v>
      </c>
      <c r="B694">
        <v>2017</v>
      </c>
      <c r="C694">
        <v>13784</v>
      </c>
      <c r="D694" t="s">
        <v>19</v>
      </c>
      <c r="E694" t="s">
        <v>1373</v>
      </c>
      <c r="F694" t="s">
        <v>424</v>
      </c>
      <c r="G694" t="s">
        <v>465</v>
      </c>
      <c r="H694" s="1">
        <v>42990</v>
      </c>
      <c r="I694" t="s">
        <v>55</v>
      </c>
      <c r="J694">
        <v>15</v>
      </c>
      <c r="K694">
        <v>0</v>
      </c>
      <c r="L694" t="s">
        <v>1374</v>
      </c>
      <c r="M694" t="s">
        <v>25</v>
      </c>
      <c r="N694" t="s">
        <v>32</v>
      </c>
      <c r="O694" s="1">
        <v>42990</v>
      </c>
      <c r="P694">
        <v>8600</v>
      </c>
      <c r="Q694" t="s">
        <v>1658</v>
      </c>
      <c r="R694" t="s">
        <v>1344</v>
      </c>
      <c r="S694" t="s">
        <v>1345</v>
      </c>
      <c r="T694" s="1">
        <v>44074</v>
      </c>
      <c r="U694">
        <v>0</v>
      </c>
      <c r="V694">
        <v>89441</v>
      </c>
      <c r="W694" s="26">
        <f>Table_Query_from_parkirtol_50[[#This Row],[max]]-Table_Query_from_parkirtol_50[[#This Row],[min]]</f>
        <v>89441</v>
      </c>
    </row>
    <row r="695" spans="1:23" hidden="1" x14ac:dyDescent="0.25">
      <c r="A695">
        <v>34094</v>
      </c>
      <c r="B695">
        <v>2017</v>
      </c>
      <c r="C695">
        <v>13864</v>
      </c>
      <c r="D695" t="s">
        <v>19</v>
      </c>
      <c r="E695" t="s">
        <v>1409</v>
      </c>
      <c r="F695" t="s">
        <v>238</v>
      </c>
      <c r="G695" t="s">
        <v>484</v>
      </c>
      <c r="H695" s="1">
        <v>42992</v>
      </c>
      <c r="I695" t="s">
        <v>55</v>
      </c>
      <c r="J695">
        <v>15</v>
      </c>
      <c r="K695">
        <v>62</v>
      </c>
      <c r="L695" t="s">
        <v>1410</v>
      </c>
      <c r="M695" t="s">
        <v>25</v>
      </c>
      <c r="N695" t="s">
        <v>32</v>
      </c>
      <c r="O695" s="1">
        <v>42992</v>
      </c>
      <c r="P695">
        <v>8600</v>
      </c>
      <c r="Q695" t="s">
        <v>1658</v>
      </c>
      <c r="R695" t="s">
        <v>1344</v>
      </c>
      <c r="S695" t="s">
        <v>1345</v>
      </c>
      <c r="T695" s="1">
        <v>44074</v>
      </c>
      <c r="U695">
        <v>62</v>
      </c>
      <c r="V695">
        <v>17774</v>
      </c>
      <c r="W695" s="26">
        <f>Table_Query_from_parkirtol_50[[#This Row],[max]]-Table_Query_from_parkirtol_50[[#This Row],[min]]</f>
        <v>17712</v>
      </c>
    </row>
    <row r="696" spans="1:23" hidden="1" x14ac:dyDescent="0.25">
      <c r="A696">
        <v>34048</v>
      </c>
      <c r="B696">
        <v>2017</v>
      </c>
      <c r="C696">
        <v>13818</v>
      </c>
      <c r="D696" t="s">
        <v>19</v>
      </c>
      <c r="E696" t="s">
        <v>1387</v>
      </c>
      <c r="F696" t="s">
        <v>238</v>
      </c>
      <c r="G696" t="s">
        <v>926</v>
      </c>
      <c r="H696" s="1">
        <v>42991</v>
      </c>
      <c r="I696" t="s">
        <v>55</v>
      </c>
      <c r="J696">
        <v>15</v>
      </c>
      <c r="K696">
        <v>3</v>
      </c>
      <c r="L696" t="s">
        <v>854</v>
      </c>
      <c r="M696" t="s">
        <v>25</v>
      </c>
      <c r="N696" t="s">
        <v>32</v>
      </c>
      <c r="O696" s="1">
        <v>42991</v>
      </c>
      <c r="P696">
        <v>8600</v>
      </c>
      <c r="Q696" t="s">
        <v>1658</v>
      </c>
      <c r="R696" t="s">
        <v>1344</v>
      </c>
      <c r="S696" t="s">
        <v>1345</v>
      </c>
      <c r="T696" s="1">
        <v>44074</v>
      </c>
      <c r="U696">
        <v>0</v>
      </c>
      <c r="V696">
        <v>29834</v>
      </c>
      <c r="W696" s="26">
        <f>Table_Query_from_parkirtol_50[[#This Row],[max]]-Table_Query_from_parkirtol_50[[#This Row],[min]]</f>
        <v>29834</v>
      </c>
    </row>
    <row r="697" spans="1:23" hidden="1" x14ac:dyDescent="0.25">
      <c r="A697">
        <v>72022</v>
      </c>
      <c r="B697">
        <v>2019</v>
      </c>
      <c r="C697">
        <v>10378</v>
      </c>
      <c r="D697" t="s">
        <v>2310</v>
      </c>
      <c r="E697" t="s">
        <v>2311</v>
      </c>
      <c r="F697" t="s">
        <v>53</v>
      </c>
      <c r="G697" t="s">
        <v>921</v>
      </c>
      <c r="H697" s="1">
        <v>43654</v>
      </c>
      <c r="I697" t="s">
        <v>55</v>
      </c>
      <c r="J697">
        <v>30</v>
      </c>
      <c r="K697">
        <v>2865</v>
      </c>
      <c r="L697" t="s">
        <v>727</v>
      </c>
      <c r="M697" t="s">
        <v>25</v>
      </c>
      <c r="N697" t="s">
        <v>32</v>
      </c>
      <c r="O697" s="1">
        <v>43654</v>
      </c>
      <c r="P697">
        <v>11700</v>
      </c>
      <c r="Q697" t="s">
        <v>1519</v>
      </c>
      <c r="R697" t="s">
        <v>2252</v>
      </c>
      <c r="S697" t="s">
        <v>2253</v>
      </c>
      <c r="T697" s="1">
        <v>44286</v>
      </c>
      <c r="U697">
        <v>0</v>
      </c>
      <c r="V697">
        <v>36745</v>
      </c>
      <c r="W697" s="26">
        <f>Table_Query_from_parkirtol_50[[#This Row],[max]]-Table_Query_from_parkirtol_50[[#This Row],[min]]</f>
        <v>36745</v>
      </c>
    </row>
    <row r="698" spans="1:23" hidden="1" x14ac:dyDescent="0.25">
      <c r="A698">
        <v>34031</v>
      </c>
      <c r="B698">
        <v>2017</v>
      </c>
      <c r="C698">
        <v>13801</v>
      </c>
      <c r="D698" t="s">
        <v>19</v>
      </c>
      <c r="E698" t="s">
        <v>1379</v>
      </c>
      <c r="F698" t="s">
        <v>238</v>
      </c>
      <c r="G698" t="s">
        <v>484</v>
      </c>
      <c r="H698" s="1">
        <v>42991</v>
      </c>
      <c r="I698" t="s">
        <v>55</v>
      </c>
      <c r="J698">
        <v>15</v>
      </c>
      <c r="K698">
        <v>62</v>
      </c>
      <c r="L698" t="s">
        <v>791</v>
      </c>
      <c r="M698" t="s">
        <v>25</v>
      </c>
      <c r="N698" t="s">
        <v>32</v>
      </c>
      <c r="O698" s="1">
        <v>42991</v>
      </c>
      <c r="P698">
        <v>8600</v>
      </c>
      <c r="Q698" t="s">
        <v>1658</v>
      </c>
      <c r="R698" t="s">
        <v>1344</v>
      </c>
      <c r="S698" t="s">
        <v>1345</v>
      </c>
      <c r="T698" s="1">
        <v>44074</v>
      </c>
      <c r="U698">
        <v>0</v>
      </c>
      <c r="V698">
        <v>157946</v>
      </c>
      <c r="W698" s="26">
        <f>Table_Query_from_parkirtol_50[[#This Row],[max]]-Table_Query_from_parkirtol_50[[#This Row],[min]]</f>
        <v>157946</v>
      </c>
    </row>
    <row r="699" spans="1:23" hidden="1" x14ac:dyDescent="0.25">
      <c r="A699">
        <v>34080</v>
      </c>
      <c r="B699">
        <v>2017</v>
      </c>
      <c r="C699">
        <v>13850</v>
      </c>
      <c r="D699" t="s">
        <v>19</v>
      </c>
      <c r="E699" t="s">
        <v>1407</v>
      </c>
      <c r="F699" t="s">
        <v>307</v>
      </c>
      <c r="G699" t="s">
        <v>317</v>
      </c>
      <c r="H699" s="1">
        <v>42990</v>
      </c>
      <c r="I699" t="s">
        <v>55</v>
      </c>
      <c r="J699">
        <v>15</v>
      </c>
      <c r="K699">
        <v>0</v>
      </c>
      <c r="L699" t="s">
        <v>241</v>
      </c>
      <c r="M699" t="s">
        <v>25</v>
      </c>
      <c r="N699" t="s">
        <v>26</v>
      </c>
      <c r="O699" s="1"/>
      <c r="P699">
        <v>0</v>
      </c>
      <c r="Q699" t="s">
        <v>1658</v>
      </c>
      <c r="R699" t="s">
        <v>1344</v>
      </c>
      <c r="S699" t="s">
        <v>1345</v>
      </c>
      <c r="T699" s="1">
        <v>44074</v>
      </c>
      <c r="U699">
        <v>0</v>
      </c>
      <c r="V699">
        <v>121444</v>
      </c>
      <c r="W699" s="26">
        <f>Table_Query_from_parkirtol_50[[#This Row],[max]]-Table_Query_from_parkirtol_50[[#This Row],[min]]</f>
        <v>121444</v>
      </c>
    </row>
    <row r="700" spans="1:23" hidden="1" x14ac:dyDescent="0.25">
      <c r="A700">
        <v>34070</v>
      </c>
      <c r="B700">
        <v>2017</v>
      </c>
      <c r="C700">
        <v>13840</v>
      </c>
      <c r="D700" t="s">
        <v>19</v>
      </c>
      <c r="E700" t="s">
        <v>1397</v>
      </c>
      <c r="F700" t="s">
        <v>307</v>
      </c>
      <c r="G700" t="s">
        <v>307</v>
      </c>
      <c r="H700" s="1">
        <v>42991</v>
      </c>
      <c r="I700" t="s">
        <v>55</v>
      </c>
      <c r="J700">
        <v>15</v>
      </c>
      <c r="K700">
        <v>0</v>
      </c>
      <c r="L700" t="s">
        <v>717</v>
      </c>
      <c r="M700" t="s">
        <v>25</v>
      </c>
      <c r="N700" t="s">
        <v>32</v>
      </c>
      <c r="O700" s="1">
        <v>42991</v>
      </c>
      <c r="P700">
        <v>8600</v>
      </c>
      <c r="Q700" t="s">
        <v>1658</v>
      </c>
      <c r="R700" t="s">
        <v>1344</v>
      </c>
      <c r="S700" t="s">
        <v>1345</v>
      </c>
      <c r="T700" s="1">
        <v>44074</v>
      </c>
      <c r="U700">
        <v>0</v>
      </c>
      <c r="V700">
        <v>43724</v>
      </c>
      <c r="W700" s="26">
        <f>Table_Query_from_parkirtol_50[[#This Row],[max]]-Table_Query_from_parkirtol_50[[#This Row],[min]]</f>
        <v>43724</v>
      </c>
    </row>
    <row r="701" spans="1:23" hidden="1" x14ac:dyDescent="0.25">
      <c r="A701">
        <v>34050</v>
      </c>
      <c r="B701">
        <v>2017</v>
      </c>
      <c r="C701">
        <v>13820</v>
      </c>
      <c r="D701" t="s">
        <v>19</v>
      </c>
      <c r="E701" t="s">
        <v>1388</v>
      </c>
      <c r="F701" t="s">
        <v>307</v>
      </c>
      <c r="G701" t="s">
        <v>585</v>
      </c>
      <c r="H701" s="1">
        <v>42991</v>
      </c>
      <c r="I701" t="s">
        <v>55</v>
      </c>
      <c r="J701">
        <v>15</v>
      </c>
      <c r="K701">
        <v>0</v>
      </c>
      <c r="L701" t="s">
        <v>824</v>
      </c>
      <c r="M701" t="s">
        <v>25</v>
      </c>
      <c r="N701" t="s">
        <v>32</v>
      </c>
      <c r="O701" s="1">
        <v>42991</v>
      </c>
      <c r="P701">
        <v>8600</v>
      </c>
      <c r="Q701" t="s">
        <v>1658</v>
      </c>
      <c r="R701" t="s">
        <v>1344</v>
      </c>
      <c r="S701" t="s">
        <v>1345</v>
      </c>
      <c r="T701" s="1">
        <v>44074</v>
      </c>
      <c r="U701">
        <v>0</v>
      </c>
      <c r="V701">
        <v>83594</v>
      </c>
      <c r="W701" s="26">
        <f>Table_Query_from_parkirtol_50[[#This Row],[max]]-Table_Query_from_parkirtol_50[[#This Row],[min]]</f>
        <v>83594</v>
      </c>
    </row>
    <row r="702" spans="1:23" hidden="1" x14ac:dyDescent="0.25">
      <c r="A702">
        <v>34258</v>
      </c>
      <c r="B702">
        <v>2017</v>
      </c>
      <c r="C702">
        <v>14028</v>
      </c>
      <c r="D702" t="s">
        <v>19</v>
      </c>
      <c r="E702" t="s">
        <v>1424</v>
      </c>
      <c r="F702" t="s">
        <v>307</v>
      </c>
      <c r="G702" t="s">
        <v>308</v>
      </c>
      <c r="H702" s="1">
        <v>42992</v>
      </c>
      <c r="I702" t="s">
        <v>55</v>
      </c>
      <c r="J702">
        <v>15</v>
      </c>
      <c r="K702">
        <v>0</v>
      </c>
      <c r="L702" t="s">
        <v>944</v>
      </c>
      <c r="M702" t="s">
        <v>25</v>
      </c>
      <c r="N702" t="s">
        <v>32</v>
      </c>
      <c r="O702" s="1">
        <v>42992</v>
      </c>
      <c r="P702">
        <v>8600</v>
      </c>
      <c r="Q702" t="s">
        <v>1658</v>
      </c>
      <c r="R702" t="s">
        <v>1344</v>
      </c>
      <c r="S702" t="s">
        <v>1345</v>
      </c>
      <c r="T702" s="1">
        <v>44074</v>
      </c>
      <c r="U702">
        <v>0</v>
      </c>
      <c r="V702">
        <v>101506</v>
      </c>
      <c r="W702" s="26">
        <f>Table_Query_from_parkirtol_50[[#This Row],[max]]-Table_Query_from_parkirtol_50[[#This Row],[min]]</f>
        <v>101506</v>
      </c>
    </row>
    <row r="703" spans="1:23" hidden="1" x14ac:dyDescent="0.25">
      <c r="A703">
        <v>34099</v>
      </c>
      <c r="B703">
        <v>2017</v>
      </c>
      <c r="C703">
        <v>13869</v>
      </c>
      <c r="D703" t="s">
        <v>19</v>
      </c>
      <c r="E703" t="s">
        <v>1411</v>
      </c>
      <c r="F703" t="s">
        <v>307</v>
      </c>
      <c r="G703" t="s">
        <v>480</v>
      </c>
      <c r="H703" s="1">
        <v>42992</v>
      </c>
      <c r="I703" t="s">
        <v>55</v>
      </c>
      <c r="J703">
        <v>15</v>
      </c>
      <c r="K703">
        <v>10</v>
      </c>
      <c r="L703" t="s">
        <v>714</v>
      </c>
      <c r="M703" t="s">
        <v>25</v>
      </c>
      <c r="N703" t="s">
        <v>32</v>
      </c>
      <c r="O703" s="1">
        <v>42992</v>
      </c>
      <c r="P703">
        <v>8600</v>
      </c>
      <c r="Q703" t="s">
        <v>1658</v>
      </c>
      <c r="R703" t="s">
        <v>1344</v>
      </c>
      <c r="S703" t="s">
        <v>1345</v>
      </c>
      <c r="T703" s="1">
        <v>44074</v>
      </c>
      <c r="U703">
        <v>10</v>
      </c>
      <c r="V703">
        <v>98767</v>
      </c>
      <c r="W703" s="26">
        <f>Table_Query_from_parkirtol_50[[#This Row],[max]]-Table_Query_from_parkirtol_50[[#This Row],[min]]</f>
        <v>98757</v>
      </c>
    </row>
    <row r="704" spans="1:23" x14ac:dyDescent="0.25">
      <c r="A704">
        <v>35765</v>
      </c>
      <c r="B704">
        <v>2017</v>
      </c>
      <c r="C704">
        <v>15535</v>
      </c>
      <c r="D704" t="s">
        <v>19</v>
      </c>
      <c r="E704" t="s">
        <v>1471</v>
      </c>
      <c r="F704" t="s">
        <v>992</v>
      </c>
      <c r="G704" t="s">
        <v>54</v>
      </c>
      <c r="H704" s="1">
        <v>43014</v>
      </c>
      <c r="I704" t="s">
        <v>55</v>
      </c>
      <c r="J704">
        <v>40</v>
      </c>
      <c r="K704">
        <v>24</v>
      </c>
      <c r="L704" t="s">
        <v>154</v>
      </c>
      <c r="M704" t="s">
        <v>25</v>
      </c>
      <c r="N704" t="s">
        <v>32</v>
      </c>
      <c r="O704" s="1">
        <v>43014</v>
      </c>
      <c r="P704">
        <v>8600</v>
      </c>
      <c r="Q704" t="s">
        <v>1658</v>
      </c>
      <c r="R704" t="s">
        <v>1344</v>
      </c>
      <c r="S704" t="s">
        <v>1345</v>
      </c>
      <c r="T704" s="1">
        <v>44074</v>
      </c>
      <c r="U704">
        <v>0</v>
      </c>
      <c r="V704">
        <v>91040</v>
      </c>
      <c r="W704" s="26">
        <f>Table_Query_from_parkirtol_50[[#This Row],[max]]-Table_Query_from_parkirtol_50[[#This Row],[min]]</f>
        <v>91040</v>
      </c>
    </row>
    <row r="705" spans="1:23" hidden="1" x14ac:dyDescent="0.25">
      <c r="A705">
        <v>34036</v>
      </c>
      <c r="B705">
        <v>2017</v>
      </c>
      <c r="C705">
        <v>13806</v>
      </c>
      <c r="D705" t="s">
        <v>19</v>
      </c>
      <c r="E705" t="s">
        <v>1380</v>
      </c>
      <c r="F705" t="s">
        <v>147</v>
      </c>
      <c r="G705" t="s">
        <v>914</v>
      </c>
      <c r="H705" s="1">
        <v>42991</v>
      </c>
      <c r="I705" t="s">
        <v>55</v>
      </c>
      <c r="J705">
        <v>15</v>
      </c>
      <c r="K705">
        <v>0</v>
      </c>
      <c r="L705" t="s">
        <v>718</v>
      </c>
      <c r="M705" t="s">
        <v>25</v>
      </c>
      <c r="N705" t="s">
        <v>32</v>
      </c>
      <c r="O705" s="1">
        <v>42991</v>
      </c>
      <c r="P705">
        <v>8600</v>
      </c>
      <c r="Q705" t="s">
        <v>1658</v>
      </c>
      <c r="R705" t="s">
        <v>1344</v>
      </c>
      <c r="S705" t="s">
        <v>1345</v>
      </c>
      <c r="T705" s="1">
        <v>44074</v>
      </c>
      <c r="U705">
        <v>0</v>
      </c>
      <c r="V705">
        <v>347691</v>
      </c>
      <c r="W705" s="26">
        <f>Table_Query_from_parkirtol_50[[#This Row],[max]]-Table_Query_from_parkirtol_50[[#This Row],[min]]</f>
        <v>347691</v>
      </c>
    </row>
    <row r="706" spans="1:23" hidden="1" x14ac:dyDescent="0.25">
      <c r="A706">
        <v>34074</v>
      </c>
      <c r="B706">
        <v>2017</v>
      </c>
      <c r="C706">
        <v>13844</v>
      </c>
      <c r="D706" t="s">
        <v>19</v>
      </c>
      <c r="E706" t="s">
        <v>1399</v>
      </c>
      <c r="F706" t="s">
        <v>147</v>
      </c>
      <c r="G706" t="s">
        <v>915</v>
      </c>
      <c r="H706" s="1">
        <v>42991</v>
      </c>
      <c r="I706" t="s">
        <v>55</v>
      </c>
      <c r="J706">
        <v>15</v>
      </c>
      <c r="K706">
        <v>0</v>
      </c>
      <c r="L706" t="s">
        <v>1400</v>
      </c>
      <c r="M706" t="s">
        <v>25</v>
      </c>
      <c r="N706" t="s">
        <v>32</v>
      </c>
      <c r="O706" s="1">
        <v>42991</v>
      </c>
      <c r="P706">
        <v>8600</v>
      </c>
      <c r="Q706" t="s">
        <v>1658</v>
      </c>
      <c r="R706" t="s">
        <v>1344</v>
      </c>
      <c r="S706" t="s">
        <v>1345</v>
      </c>
      <c r="T706" s="1">
        <v>44074</v>
      </c>
      <c r="U706">
        <v>0</v>
      </c>
      <c r="V706">
        <v>310154</v>
      </c>
      <c r="W706" s="26">
        <f>Table_Query_from_parkirtol_50[[#This Row],[max]]-Table_Query_from_parkirtol_50[[#This Row],[min]]</f>
        <v>310154</v>
      </c>
    </row>
    <row r="707" spans="1:23" hidden="1" x14ac:dyDescent="0.25">
      <c r="A707">
        <v>34390</v>
      </c>
      <c r="B707">
        <v>2017</v>
      </c>
      <c r="C707">
        <v>14160</v>
      </c>
      <c r="D707" t="s">
        <v>19</v>
      </c>
      <c r="E707" t="s">
        <v>1441</v>
      </c>
      <c r="F707" t="s">
        <v>147</v>
      </c>
      <c r="G707" t="s">
        <v>909</v>
      </c>
      <c r="H707" s="1">
        <v>42996</v>
      </c>
      <c r="I707" t="s">
        <v>55</v>
      </c>
      <c r="J707">
        <v>20</v>
      </c>
      <c r="K707">
        <v>0</v>
      </c>
      <c r="L707" t="s">
        <v>1050</v>
      </c>
      <c r="M707" t="s">
        <v>25</v>
      </c>
      <c r="N707" t="s">
        <v>32</v>
      </c>
      <c r="O707" s="1">
        <v>42996</v>
      </c>
      <c r="P707">
        <v>8600</v>
      </c>
      <c r="Q707" t="s">
        <v>1658</v>
      </c>
      <c r="R707" t="s">
        <v>1344</v>
      </c>
      <c r="S707" t="s">
        <v>1345</v>
      </c>
      <c r="T707" s="1">
        <v>44074</v>
      </c>
      <c r="U707">
        <v>0</v>
      </c>
      <c r="V707">
        <v>21401</v>
      </c>
      <c r="W707" s="26">
        <f>Table_Query_from_parkirtol_50[[#This Row],[max]]-Table_Query_from_parkirtol_50[[#This Row],[min]]</f>
        <v>21401</v>
      </c>
    </row>
    <row r="708" spans="1:23" hidden="1" x14ac:dyDescent="0.25">
      <c r="A708">
        <v>34251</v>
      </c>
      <c r="B708">
        <v>2017</v>
      </c>
      <c r="C708">
        <v>14021</v>
      </c>
      <c r="D708" t="s">
        <v>19</v>
      </c>
      <c r="E708" t="s">
        <v>1418</v>
      </c>
      <c r="F708" t="s">
        <v>147</v>
      </c>
      <c r="G708" t="s">
        <v>901</v>
      </c>
      <c r="H708" s="1">
        <v>42992</v>
      </c>
      <c r="I708" t="s">
        <v>55</v>
      </c>
      <c r="J708">
        <v>15</v>
      </c>
      <c r="K708">
        <v>0</v>
      </c>
      <c r="L708" t="s">
        <v>1419</v>
      </c>
      <c r="M708" t="s">
        <v>25</v>
      </c>
      <c r="N708" t="s">
        <v>32</v>
      </c>
      <c r="O708" s="1">
        <v>42992</v>
      </c>
      <c r="P708">
        <v>8600</v>
      </c>
      <c r="Q708" t="s">
        <v>1658</v>
      </c>
      <c r="R708" t="s">
        <v>1344</v>
      </c>
      <c r="S708" t="s">
        <v>1345</v>
      </c>
      <c r="T708" s="1">
        <v>44074</v>
      </c>
      <c r="U708">
        <v>0</v>
      </c>
      <c r="V708">
        <v>584662</v>
      </c>
      <c r="W708" s="26">
        <f>Table_Query_from_parkirtol_50[[#This Row],[max]]-Table_Query_from_parkirtol_50[[#This Row],[min]]</f>
        <v>584662</v>
      </c>
    </row>
    <row r="709" spans="1:23" hidden="1" x14ac:dyDescent="0.25">
      <c r="A709">
        <v>34228</v>
      </c>
      <c r="B709">
        <v>2017</v>
      </c>
      <c r="C709">
        <v>13998</v>
      </c>
      <c r="D709" t="s">
        <v>19</v>
      </c>
      <c r="E709" t="s">
        <v>1417</v>
      </c>
      <c r="F709" t="s">
        <v>147</v>
      </c>
      <c r="G709" t="s">
        <v>900</v>
      </c>
      <c r="H709" s="1">
        <v>42992</v>
      </c>
      <c r="I709" t="s">
        <v>55</v>
      </c>
      <c r="J709">
        <v>15</v>
      </c>
      <c r="K709">
        <v>0</v>
      </c>
      <c r="L709" t="s">
        <v>171</v>
      </c>
      <c r="M709" t="s">
        <v>25</v>
      </c>
      <c r="N709" t="s">
        <v>32</v>
      </c>
      <c r="O709" s="1">
        <v>42992</v>
      </c>
      <c r="P709">
        <v>8600</v>
      </c>
      <c r="Q709" t="s">
        <v>1658</v>
      </c>
      <c r="R709" t="s">
        <v>1344</v>
      </c>
      <c r="S709" t="s">
        <v>1345</v>
      </c>
      <c r="T709" s="1">
        <v>44074</v>
      </c>
      <c r="U709">
        <v>0</v>
      </c>
      <c r="V709">
        <v>420292</v>
      </c>
      <c r="W709" s="26">
        <f>Table_Query_from_parkirtol_50[[#This Row],[max]]-Table_Query_from_parkirtol_50[[#This Row],[min]]</f>
        <v>420292</v>
      </c>
    </row>
    <row r="710" spans="1:23" hidden="1" x14ac:dyDescent="0.25">
      <c r="A710">
        <v>34497</v>
      </c>
      <c r="B710">
        <v>2017</v>
      </c>
      <c r="C710">
        <v>14267</v>
      </c>
      <c r="D710" t="s">
        <v>19</v>
      </c>
      <c r="E710" t="s">
        <v>1452</v>
      </c>
      <c r="F710" t="s">
        <v>147</v>
      </c>
      <c r="G710" t="s">
        <v>933</v>
      </c>
      <c r="H710" s="1">
        <v>42997</v>
      </c>
      <c r="I710" t="s">
        <v>55</v>
      </c>
      <c r="J710">
        <v>15</v>
      </c>
      <c r="K710">
        <v>0</v>
      </c>
      <c r="L710" t="s">
        <v>1453</v>
      </c>
      <c r="M710" t="s">
        <v>25</v>
      </c>
      <c r="N710" t="s">
        <v>32</v>
      </c>
      <c r="O710" s="1">
        <v>42997</v>
      </c>
      <c r="P710">
        <v>8600</v>
      </c>
      <c r="Q710" t="s">
        <v>1658</v>
      </c>
      <c r="R710" t="s">
        <v>1344</v>
      </c>
      <c r="S710" t="s">
        <v>1345</v>
      </c>
      <c r="T710" s="1">
        <v>44074</v>
      </c>
      <c r="U710">
        <v>0</v>
      </c>
      <c r="V710">
        <v>66731</v>
      </c>
      <c r="W710" s="26">
        <f>Table_Query_from_parkirtol_50[[#This Row],[max]]-Table_Query_from_parkirtol_50[[#This Row],[min]]</f>
        <v>66731</v>
      </c>
    </row>
    <row r="711" spans="1:23" hidden="1" x14ac:dyDescent="0.25">
      <c r="A711">
        <v>34744</v>
      </c>
      <c r="B711">
        <v>2017</v>
      </c>
      <c r="C711">
        <v>14514</v>
      </c>
      <c r="D711" t="s">
        <v>19</v>
      </c>
      <c r="E711" t="s">
        <v>1461</v>
      </c>
      <c r="F711" t="s">
        <v>987</v>
      </c>
      <c r="G711" t="s">
        <v>1462</v>
      </c>
      <c r="H711" s="1">
        <v>43003</v>
      </c>
      <c r="I711" t="s">
        <v>55</v>
      </c>
      <c r="J711">
        <v>15</v>
      </c>
      <c r="K711">
        <v>0</v>
      </c>
      <c r="L711" t="s">
        <v>1463</v>
      </c>
      <c r="M711" t="s">
        <v>25</v>
      </c>
      <c r="N711" t="s">
        <v>32</v>
      </c>
      <c r="O711" s="1">
        <v>43003</v>
      </c>
      <c r="P711">
        <v>8600</v>
      </c>
      <c r="Q711" t="s">
        <v>1658</v>
      </c>
      <c r="R711" t="s">
        <v>1344</v>
      </c>
      <c r="S711" t="s">
        <v>1345</v>
      </c>
      <c r="T711" s="1">
        <v>44074</v>
      </c>
      <c r="U711">
        <v>0</v>
      </c>
      <c r="V711">
        <v>14100</v>
      </c>
      <c r="W711" s="26">
        <f>Table_Query_from_parkirtol_50[[#This Row],[max]]-Table_Query_from_parkirtol_50[[#This Row],[min]]</f>
        <v>14100</v>
      </c>
    </row>
    <row r="712" spans="1:23" hidden="1" x14ac:dyDescent="0.25">
      <c r="A712">
        <v>34252</v>
      </c>
      <c r="B712">
        <v>2017</v>
      </c>
      <c r="C712">
        <v>14022</v>
      </c>
      <c r="D712" t="s">
        <v>19</v>
      </c>
      <c r="E712" t="s">
        <v>1420</v>
      </c>
      <c r="F712" t="s">
        <v>147</v>
      </c>
      <c r="G712" t="s">
        <v>919</v>
      </c>
      <c r="H712" s="1">
        <v>42992</v>
      </c>
      <c r="I712" t="s">
        <v>55</v>
      </c>
      <c r="J712">
        <v>15</v>
      </c>
      <c r="K712">
        <v>11</v>
      </c>
      <c r="L712" t="s">
        <v>1421</v>
      </c>
      <c r="M712" t="s">
        <v>25</v>
      </c>
      <c r="N712" t="s">
        <v>32</v>
      </c>
      <c r="O712" s="1">
        <v>42992</v>
      </c>
      <c r="P712">
        <v>8600</v>
      </c>
      <c r="Q712" t="s">
        <v>1658</v>
      </c>
      <c r="R712" t="s">
        <v>1344</v>
      </c>
      <c r="S712" t="s">
        <v>1345</v>
      </c>
      <c r="T712" s="1">
        <v>44074</v>
      </c>
      <c r="U712">
        <v>0</v>
      </c>
      <c r="V712">
        <v>465311</v>
      </c>
      <c r="W712" s="26">
        <f>Table_Query_from_parkirtol_50[[#This Row],[max]]-Table_Query_from_parkirtol_50[[#This Row],[min]]</f>
        <v>465311</v>
      </c>
    </row>
    <row r="713" spans="1:23" hidden="1" x14ac:dyDescent="0.25">
      <c r="A713">
        <v>34376</v>
      </c>
      <c r="B713">
        <v>2017</v>
      </c>
      <c r="C713">
        <v>14146</v>
      </c>
      <c r="D713" t="s">
        <v>19</v>
      </c>
      <c r="E713" t="s">
        <v>1439</v>
      </c>
      <c r="F713" t="s">
        <v>53</v>
      </c>
      <c r="G713" t="s">
        <v>1440</v>
      </c>
      <c r="H713" s="1">
        <v>42996</v>
      </c>
      <c r="I713" t="s">
        <v>55</v>
      </c>
      <c r="J713">
        <v>15</v>
      </c>
      <c r="K713">
        <v>0</v>
      </c>
      <c r="L713" t="s">
        <v>156</v>
      </c>
      <c r="M713" t="s">
        <v>25</v>
      </c>
      <c r="N713" t="s">
        <v>32</v>
      </c>
      <c r="O713" s="1">
        <v>42996</v>
      </c>
      <c r="P713">
        <v>8600</v>
      </c>
      <c r="Q713" t="s">
        <v>1658</v>
      </c>
      <c r="R713" t="s">
        <v>1344</v>
      </c>
      <c r="S713" t="s">
        <v>1345</v>
      </c>
      <c r="T713" s="1">
        <v>44074</v>
      </c>
      <c r="U713">
        <v>0</v>
      </c>
      <c r="V713">
        <v>97655</v>
      </c>
      <c r="W713" s="26">
        <f>Table_Query_from_parkirtol_50[[#This Row],[max]]-Table_Query_from_parkirtol_50[[#This Row],[min]]</f>
        <v>97655</v>
      </c>
    </row>
    <row r="714" spans="1:23" hidden="1" x14ac:dyDescent="0.25">
      <c r="A714">
        <v>34878</v>
      </c>
      <c r="B714">
        <v>2017</v>
      </c>
      <c r="C714">
        <v>14648</v>
      </c>
      <c r="D714" t="s">
        <v>19</v>
      </c>
      <c r="E714" t="s">
        <v>1467</v>
      </c>
      <c r="F714" t="s">
        <v>992</v>
      </c>
      <c r="G714" t="s">
        <v>686</v>
      </c>
      <c r="H714" s="1">
        <v>43005</v>
      </c>
      <c r="I714" t="s">
        <v>55</v>
      </c>
      <c r="J714">
        <v>15</v>
      </c>
      <c r="K714">
        <v>0</v>
      </c>
      <c r="L714" t="s">
        <v>883</v>
      </c>
      <c r="M714" t="s">
        <v>25</v>
      </c>
      <c r="N714" t="s">
        <v>32</v>
      </c>
      <c r="O714" s="1">
        <v>43005</v>
      </c>
      <c r="P714">
        <v>8600</v>
      </c>
      <c r="Q714" t="s">
        <v>1658</v>
      </c>
      <c r="R714" t="s">
        <v>1344</v>
      </c>
      <c r="S714" t="s">
        <v>1345</v>
      </c>
      <c r="T714" s="1">
        <v>44074</v>
      </c>
      <c r="U714">
        <v>0</v>
      </c>
      <c r="V714">
        <v>50422</v>
      </c>
      <c r="W714" s="26">
        <f>Table_Query_from_parkirtol_50[[#This Row],[max]]-Table_Query_from_parkirtol_50[[#This Row],[min]]</f>
        <v>50422</v>
      </c>
    </row>
    <row r="715" spans="1:23" hidden="1" x14ac:dyDescent="0.25">
      <c r="A715">
        <v>34327</v>
      </c>
      <c r="B715">
        <v>2017</v>
      </c>
      <c r="C715">
        <v>14097</v>
      </c>
      <c r="D715" t="s">
        <v>19</v>
      </c>
      <c r="E715" t="s">
        <v>1434</v>
      </c>
      <c r="F715" t="s">
        <v>53</v>
      </c>
      <c r="G715" t="s">
        <v>1427</v>
      </c>
      <c r="H715" s="1">
        <v>42993</v>
      </c>
      <c r="I715" t="s">
        <v>55</v>
      </c>
      <c r="J715">
        <v>15</v>
      </c>
      <c r="K715">
        <v>0</v>
      </c>
      <c r="L715" t="s">
        <v>38</v>
      </c>
      <c r="M715" t="s">
        <v>25</v>
      </c>
      <c r="N715" t="s">
        <v>32</v>
      </c>
      <c r="O715" s="1">
        <v>42993</v>
      </c>
      <c r="P715">
        <v>8600</v>
      </c>
      <c r="Q715" t="s">
        <v>1658</v>
      </c>
      <c r="R715" t="s">
        <v>1344</v>
      </c>
      <c r="S715" t="s">
        <v>1345</v>
      </c>
      <c r="T715" s="1">
        <v>44074</v>
      </c>
      <c r="U715">
        <v>0</v>
      </c>
      <c r="V715">
        <v>61303</v>
      </c>
      <c r="W715" s="26">
        <f>Table_Query_from_parkirtol_50[[#This Row],[max]]-Table_Query_from_parkirtol_50[[#This Row],[min]]</f>
        <v>61303</v>
      </c>
    </row>
    <row r="716" spans="1:23" hidden="1" x14ac:dyDescent="0.25">
      <c r="A716">
        <v>36442</v>
      </c>
      <c r="B716">
        <v>2017</v>
      </c>
      <c r="C716">
        <v>16212</v>
      </c>
      <c r="D716" t="s">
        <v>19</v>
      </c>
      <c r="E716" t="s">
        <v>1479</v>
      </c>
      <c r="F716" t="s">
        <v>992</v>
      </c>
      <c r="G716" t="s">
        <v>1480</v>
      </c>
      <c r="H716" s="1">
        <v>43028</v>
      </c>
      <c r="I716" t="s">
        <v>55</v>
      </c>
      <c r="J716">
        <v>15</v>
      </c>
      <c r="K716">
        <v>38</v>
      </c>
      <c r="L716" t="s">
        <v>342</v>
      </c>
      <c r="M716" t="s">
        <v>25</v>
      </c>
      <c r="N716" t="s">
        <v>32</v>
      </c>
      <c r="O716" s="1">
        <v>43028</v>
      </c>
      <c r="P716">
        <v>8900</v>
      </c>
      <c r="Q716" t="s">
        <v>1658</v>
      </c>
      <c r="R716" t="s">
        <v>1344</v>
      </c>
      <c r="S716" t="s">
        <v>1345</v>
      </c>
      <c r="T716" s="1">
        <v>44074</v>
      </c>
      <c r="U716">
        <v>0</v>
      </c>
      <c r="V716">
        <v>8571</v>
      </c>
      <c r="W716" s="26">
        <f>Table_Query_from_parkirtol_50[[#This Row],[max]]-Table_Query_from_parkirtol_50[[#This Row],[min]]</f>
        <v>8571</v>
      </c>
    </row>
    <row r="717" spans="1:23" hidden="1" x14ac:dyDescent="0.25">
      <c r="A717">
        <v>34265</v>
      </c>
      <c r="B717">
        <v>2017</v>
      </c>
      <c r="C717">
        <v>14035</v>
      </c>
      <c r="D717" t="s">
        <v>19</v>
      </c>
      <c r="E717" t="s">
        <v>1426</v>
      </c>
      <c r="F717" t="s">
        <v>53</v>
      </c>
      <c r="G717" t="s">
        <v>1427</v>
      </c>
      <c r="H717" s="1">
        <v>42992</v>
      </c>
      <c r="I717" t="s">
        <v>55</v>
      </c>
      <c r="J717">
        <v>15</v>
      </c>
      <c r="K717">
        <v>61</v>
      </c>
      <c r="L717" t="s">
        <v>1038</v>
      </c>
      <c r="M717" t="s">
        <v>25</v>
      </c>
      <c r="N717" t="s">
        <v>32</v>
      </c>
      <c r="O717" s="1">
        <v>42992</v>
      </c>
      <c r="P717">
        <v>8600</v>
      </c>
      <c r="Q717" t="s">
        <v>1658</v>
      </c>
      <c r="R717" t="s">
        <v>1344</v>
      </c>
      <c r="S717" t="s">
        <v>1345</v>
      </c>
      <c r="T717" s="1">
        <v>44074</v>
      </c>
      <c r="U717">
        <v>61</v>
      </c>
      <c r="V717">
        <v>14836</v>
      </c>
      <c r="W717" s="26">
        <f>Table_Query_from_parkirtol_50[[#This Row],[max]]-Table_Query_from_parkirtol_50[[#This Row],[min]]</f>
        <v>14775</v>
      </c>
    </row>
    <row r="718" spans="1:23" x14ac:dyDescent="0.25">
      <c r="A718">
        <v>35955</v>
      </c>
      <c r="B718">
        <v>2017</v>
      </c>
      <c r="C718">
        <v>15725</v>
      </c>
      <c r="D718" t="s">
        <v>19</v>
      </c>
      <c r="E718" t="s">
        <v>1472</v>
      </c>
      <c r="F718" t="s">
        <v>992</v>
      </c>
      <c r="G718" t="s">
        <v>54</v>
      </c>
      <c r="H718" s="1">
        <v>43018</v>
      </c>
      <c r="I718" t="s">
        <v>55</v>
      </c>
      <c r="J718">
        <v>15</v>
      </c>
      <c r="K718">
        <v>67</v>
      </c>
      <c r="L718" t="s">
        <v>1473</v>
      </c>
      <c r="M718" t="s">
        <v>25</v>
      </c>
      <c r="N718" t="s">
        <v>32</v>
      </c>
      <c r="O718" s="1">
        <v>43018</v>
      </c>
      <c r="P718">
        <v>8600</v>
      </c>
      <c r="Q718" t="s">
        <v>1658</v>
      </c>
      <c r="R718" t="s">
        <v>1344</v>
      </c>
      <c r="S718" t="s">
        <v>1345</v>
      </c>
      <c r="T718" s="1">
        <v>44074</v>
      </c>
      <c r="U718">
        <v>67</v>
      </c>
      <c r="V718">
        <v>61049</v>
      </c>
      <c r="W718" s="26">
        <f>Table_Query_from_parkirtol_50[[#This Row],[max]]-Table_Query_from_parkirtol_50[[#This Row],[min]]</f>
        <v>60982</v>
      </c>
    </row>
    <row r="719" spans="1:23" x14ac:dyDescent="0.25">
      <c r="A719">
        <v>34156</v>
      </c>
      <c r="B719">
        <v>2017</v>
      </c>
      <c r="C719">
        <v>13926</v>
      </c>
      <c r="D719" t="s">
        <v>19</v>
      </c>
      <c r="E719" t="s">
        <v>1415</v>
      </c>
      <c r="F719" t="s">
        <v>53</v>
      </c>
      <c r="G719" t="s">
        <v>54</v>
      </c>
      <c r="H719" s="1">
        <v>42992</v>
      </c>
      <c r="I719" t="s">
        <v>55</v>
      </c>
      <c r="J719">
        <v>15</v>
      </c>
      <c r="K719">
        <v>0</v>
      </c>
      <c r="L719" t="s">
        <v>569</v>
      </c>
      <c r="M719" t="s">
        <v>25</v>
      </c>
      <c r="N719" t="s">
        <v>32</v>
      </c>
      <c r="O719" s="1">
        <v>42992</v>
      </c>
      <c r="P719">
        <v>8600</v>
      </c>
      <c r="Q719" t="s">
        <v>1658</v>
      </c>
      <c r="R719" t="s">
        <v>1344</v>
      </c>
      <c r="S719" t="s">
        <v>1345</v>
      </c>
      <c r="T719" s="1">
        <v>44074</v>
      </c>
      <c r="U719">
        <v>0</v>
      </c>
      <c r="V719">
        <v>129010</v>
      </c>
      <c r="W719" s="26">
        <f>Table_Query_from_parkirtol_50[[#This Row],[max]]-Table_Query_from_parkirtol_50[[#This Row],[min]]</f>
        <v>129010</v>
      </c>
    </row>
    <row r="720" spans="1:23" hidden="1" x14ac:dyDescent="0.25">
      <c r="A720">
        <v>92595</v>
      </c>
      <c r="B720">
        <v>2020</v>
      </c>
      <c r="C720">
        <v>10813</v>
      </c>
      <c r="D720" t="s">
        <v>2312</v>
      </c>
      <c r="E720" t="s">
        <v>2313</v>
      </c>
      <c r="F720" t="s">
        <v>941</v>
      </c>
      <c r="G720" t="s">
        <v>1432</v>
      </c>
      <c r="H720" s="1">
        <v>44068</v>
      </c>
      <c r="I720" t="s">
        <v>55</v>
      </c>
      <c r="J720">
        <v>15</v>
      </c>
      <c r="K720">
        <v>5</v>
      </c>
      <c r="L720" t="s">
        <v>2314</v>
      </c>
      <c r="M720" t="s">
        <v>25</v>
      </c>
      <c r="N720" t="s">
        <v>32</v>
      </c>
      <c r="O720" s="1">
        <v>44068</v>
      </c>
      <c r="P720">
        <v>10200</v>
      </c>
      <c r="Q720" t="s">
        <v>2264</v>
      </c>
      <c r="R720" t="s">
        <v>2265</v>
      </c>
      <c r="S720" t="s">
        <v>2266</v>
      </c>
      <c r="T720" s="1">
        <v>44099</v>
      </c>
      <c r="U720">
        <v>5</v>
      </c>
      <c r="V720">
        <v>586</v>
      </c>
      <c r="W720" s="26">
        <f>Table_Query_from_parkirtol_50[[#This Row],[max]]-Table_Query_from_parkirtol_50[[#This Row],[min]]</f>
        <v>581</v>
      </c>
    </row>
    <row r="721" spans="1:23" hidden="1" x14ac:dyDescent="0.25">
      <c r="A721">
        <v>92577</v>
      </c>
      <c r="B721">
        <v>2020</v>
      </c>
      <c r="C721">
        <v>10795</v>
      </c>
      <c r="D721" t="s">
        <v>2315</v>
      </c>
      <c r="E721" t="s">
        <v>2316</v>
      </c>
      <c r="F721" t="s">
        <v>1911</v>
      </c>
      <c r="G721" t="s">
        <v>1436</v>
      </c>
      <c r="H721" s="1">
        <v>44068</v>
      </c>
      <c r="I721" t="s">
        <v>55</v>
      </c>
      <c r="J721">
        <v>15</v>
      </c>
      <c r="K721">
        <v>130</v>
      </c>
      <c r="L721" t="s">
        <v>2317</v>
      </c>
      <c r="M721" t="s">
        <v>25</v>
      </c>
      <c r="N721" t="s">
        <v>32</v>
      </c>
      <c r="O721" s="1">
        <v>44068</v>
      </c>
      <c r="P721">
        <v>10200</v>
      </c>
      <c r="Q721" t="s">
        <v>2264</v>
      </c>
      <c r="R721" t="s">
        <v>2265</v>
      </c>
      <c r="S721" t="s">
        <v>2266</v>
      </c>
      <c r="T721" s="1">
        <v>44099</v>
      </c>
      <c r="U721">
        <v>130</v>
      </c>
      <c r="V721">
        <v>305</v>
      </c>
      <c r="W721" s="26">
        <f>Table_Query_from_parkirtol_50[[#This Row],[max]]-Table_Query_from_parkirtol_50[[#This Row],[min]]</f>
        <v>175</v>
      </c>
    </row>
    <row r="722" spans="1:23" hidden="1" x14ac:dyDescent="0.25">
      <c r="A722">
        <v>849</v>
      </c>
      <c r="B722">
        <v>2016</v>
      </c>
      <c r="C722">
        <v>838</v>
      </c>
      <c r="D722" t="s">
        <v>19</v>
      </c>
      <c r="E722" t="s">
        <v>597</v>
      </c>
      <c r="F722" t="s">
        <v>78</v>
      </c>
      <c r="G722" t="s">
        <v>598</v>
      </c>
      <c r="H722" s="1">
        <v>42381</v>
      </c>
      <c r="I722" t="s">
        <v>23</v>
      </c>
      <c r="J722">
        <v>20</v>
      </c>
      <c r="K722">
        <v>13954</v>
      </c>
      <c r="L722" t="s">
        <v>599</v>
      </c>
      <c r="M722" t="s">
        <v>109</v>
      </c>
      <c r="N722" t="s">
        <v>32</v>
      </c>
      <c r="O722" s="1">
        <v>42381</v>
      </c>
      <c r="P722">
        <v>7900</v>
      </c>
      <c r="Q722" t="s">
        <v>1519</v>
      </c>
      <c r="R722" t="s">
        <v>110</v>
      </c>
      <c r="S722" t="s">
        <v>111</v>
      </c>
      <c r="T722" s="1">
        <v>42607</v>
      </c>
      <c r="U722">
        <v>0</v>
      </c>
      <c r="V722">
        <v>371580</v>
      </c>
      <c r="W722" s="26">
        <f>Table_Query_from_parkirtol_50[[#This Row],[max]]-Table_Query_from_parkirtol_50[[#This Row],[min]]</f>
        <v>371580</v>
      </c>
    </row>
    <row r="723" spans="1:23" hidden="1" x14ac:dyDescent="0.25">
      <c r="A723">
        <v>368</v>
      </c>
      <c r="B723">
        <v>2016</v>
      </c>
      <c r="C723">
        <v>357</v>
      </c>
      <c r="D723" t="s">
        <v>19</v>
      </c>
      <c r="E723" t="s">
        <v>108</v>
      </c>
      <c r="F723" t="s">
        <v>42</v>
      </c>
      <c r="G723" t="s">
        <v>102</v>
      </c>
      <c r="H723" s="1">
        <v>42373</v>
      </c>
      <c r="I723" t="s">
        <v>23</v>
      </c>
      <c r="J723">
        <v>15</v>
      </c>
      <c r="K723">
        <v>13541</v>
      </c>
      <c r="L723" t="s">
        <v>103</v>
      </c>
      <c r="M723" t="s">
        <v>109</v>
      </c>
      <c r="N723" t="s">
        <v>32</v>
      </c>
      <c r="O723" s="1">
        <v>42373</v>
      </c>
      <c r="P723">
        <v>8250</v>
      </c>
      <c r="Q723" t="s">
        <v>1519</v>
      </c>
      <c r="R723" t="s">
        <v>110</v>
      </c>
      <c r="S723" t="s">
        <v>111</v>
      </c>
      <c r="T723" s="1">
        <v>42607</v>
      </c>
      <c r="U723">
        <v>0</v>
      </c>
      <c r="V723">
        <v>116885</v>
      </c>
      <c r="W723" s="26">
        <f>Table_Query_from_parkirtol_50[[#This Row],[max]]-Table_Query_from_parkirtol_50[[#This Row],[min]]</f>
        <v>116885</v>
      </c>
    </row>
    <row r="724" spans="1:23" hidden="1" x14ac:dyDescent="0.25">
      <c r="A724">
        <v>3866</v>
      </c>
      <c r="B724">
        <v>2016</v>
      </c>
      <c r="C724">
        <v>3854</v>
      </c>
      <c r="D724" t="s">
        <v>19</v>
      </c>
      <c r="E724" t="s">
        <v>771</v>
      </c>
      <c r="F724" t="s">
        <v>758</v>
      </c>
      <c r="G724" t="s">
        <v>772</v>
      </c>
      <c r="H724" s="1">
        <v>42431</v>
      </c>
      <c r="I724" t="s">
        <v>55</v>
      </c>
      <c r="J724">
        <v>20</v>
      </c>
      <c r="K724">
        <v>20033</v>
      </c>
      <c r="L724" t="s">
        <v>142</v>
      </c>
      <c r="M724" t="s">
        <v>25</v>
      </c>
      <c r="N724" t="s">
        <v>32</v>
      </c>
      <c r="O724" s="1">
        <v>42431</v>
      </c>
      <c r="P724">
        <v>8900</v>
      </c>
      <c r="Q724" t="s">
        <v>1519</v>
      </c>
      <c r="R724" t="s">
        <v>110</v>
      </c>
      <c r="S724" t="s">
        <v>111</v>
      </c>
      <c r="T724" s="1">
        <v>42607</v>
      </c>
      <c r="U724">
        <v>15116</v>
      </c>
      <c r="V724">
        <v>22790</v>
      </c>
      <c r="W724" s="26">
        <f>Table_Query_from_parkirtol_50[[#This Row],[max]]-Table_Query_from_parkirtol_50[[#This Row],[min]]</f>
        <v>7674</v>
      </c>
    </row>
    <row r="725" spans="1:23" hidden="1" x14ac:dyDescent="0.25">
      <c r="A725">
        <v>617</v>
      </c>
      <c r="B725">
        <v>2016</v>
      </c>
      <c r="C725">
        <v>606</v>
      </c>
      <c r="D725" t="s">
        <v>19</v>
      </c>
      <c r="E725" t="s">
        <v>464</v>
      </c>
      <c r="F725" t="s">
        <v>424</v>
      </c>
      <c r="G725" t="s">
        <v>465</v>
      </c>
      <c r="H725" s="1">
        <v>42377</v>
      </c>
      <c r="I725" t="s">
        <v>55</v>
      </c>
      <c r="J725">
        <v>20</v>
      </c>
      <c r="K725">
        <v>56822</v>
      </c>
      <c r="L725" t="s">
        <v>463</v>
      </c>
      <c r="M725" t="s">
        <v>25</v>
      </c>
      <c r="N725" t="s">
        <v>32</v>
      </c>
      <c r="O725" s="1">
        <v>42377</v>
      </c>
      <c r="P725">
        <v>9700</v>
      </c>
      <c r="Q725" t="s">
        <v>1519</v>
      </c>
      <c r="R725" t="s">
        <v>110</v>
      </c>
      <c r="S725" t="s">
        <v>111</v>
      </c>
      <c r="T725" s="1">
        <v>42607</v>
      </c>
      <c r="U725">
        <v>56822</v>
      </c>
      <c r="V725">
        <v>69542</v>
      </c>
      <c r="W725" s="26">
        <f>Table_Query_from_parkirtol_50[[#This Row],[max]]-Table_Query_from_parkirtol_50[[#This Row],[min]]</f>
        <v>12720</v>
      </c>
    </row>
    <row r="726" spans="1:23" hidden="1" x14ac:dyDescent="0.25">
      <c r="A726">
        <v>485</v>
      </c>
      <c r="B726">
        <v>2016</v>
      </c>
      <c r="C726">
        <v>474</v>
      </c>
      <c r="D726" t="s">
        <v>19</v>
      </c>
      <c r="E726" t="s">
        <v>304</v>
      </c>
      <c r="F726" t="s">
        <v>184</v>
      </c>
      <c r="G726" t="s">
        <v>305</v>
      </c>
      <c r="H726" s="1">
        <v>42374</v>
      </c>
      <c r="I726" t="s">
        <v>55</v>
      </c>
      <c r="J726">
        <v>20</v>
      </c>
      <c r="K726">
        <v>35637</v>
      </c>
      <c r="L726" t="s">
        <v>132</v>
      </c>
      <c r="M726" t="s">
        <v>25</v>
      </c>
      <c r="N726" t="s">
        <v>32</v>
      </c>
      <c r="O726" s="1">
        <v>42374</v>
      </c>
      <c r="P726">
        <v>9700</v>
      </c>
      <c r="Q726" t="s">
        <v>1519</v>
      </c>
      <c r="R726" t="s">
        <v>110</v>
      </c>
      <c r="S726" t="s">
        <v>111</v>
      </c>
      <c r="T726" s="1">
        <v>42607</v>
      </c>
      <c r="U726">
        <v>0</v>
      </c>
      <c r="V726">
        <v>46025</v>
      </c>
      <c r="W726" s="26">
        <f>Table_Query_from_parkirtol_50[[#This Row],[max]]-Table_Query_from_parkirtol_50[[#This Row],[min]]</f>
        <v>46025</v>
      </c>
    </row>
    <row r="727" spans="1:23" hidden="1" x14ac:dyDescent="0.25">
      <c r="A727">
        <v>386</v>
      </c>
      <c r="B727">
        <v>2016</v>
      </c>
      <c r="C727">
        <v>375</v>
      </c>
      <c r="D727" t="s">
        <v>19</v>
      </c>
      <c r="E727" t="s">
        <v>146</v>
      </c>
      <c r="F727" t="s">
        <v>147</v>
      </c>
      <c r="G727" t="s">
        <v>148</v>
      </c>
      <c r="H727" s="1">
        <v>42373</v>
      </c>
      <c r="I727" t="s">
        <v>55</v>
      </c>
      <c r="J727">
        <v>15</v>
      </c>
      <c r="K727">
        <v>71216</v>
      </c>
      <c r="L727" t="s">
        <v>149</v>
      </c>
      <c r="M727" t="s">
        <v>25</v>
      </c>
      <c r="N727" t="s">
        <v>32</v>
      </c>
      <c r="O727" s="1">
        <v>42373</v>
      </c>
      <c r="P727">
        <v>9950</v>
      </c>
      <c r="Q727" t="s">
        <v>1519</v>
      </c>
      <c r="R727" t="s">
        <v>110</v>
      </c>
      <c r="S727" t="s">
        <v>111</v>
      </c>
      <c r="T727" s="1">
        <v>42607</v>
      </c>
      <c r="U727">
        <v>0</v>
      </c>
      <c r="V727">
        <v>1002457</v>
      </c>
      <c r="W727" s="26">
        <f>Table_Query_from_parkirtol_50[[#This Row],[max]]-Table_Query_from_parkirtol_50[[#This Row],[min]]</f>
        <v>1002457</v>
      </c>
    </row>
    <row r="728" spans="1:23" hidden="1" x14ac:dyDescent="0.25">
      <c r="A728">
        <v>494</v>
      </c>
      <c r="B728">
        <v>2016</v>
      </c>
      <c r="C728">
        <v>483</v>
      </c>
      <c r="D728" t="s">
        <v>19</v>
      </c>
      <c r="E728" t="s">
        <v>316</v>
      </c>
      <c r="F728" t="s">
        <v>307</v>
      </c>
      <c r="G728" t="s">
        <v>317</v>
      </c>
      <c r="H728" s="1">
        <v>42374</v>
      </c>
      <c r="I728" t="s">
        <v>55</v>
      </c>
      <c r="J728">
        <v>20</v>
      </c>
      <c r="K728">
        <v>39126</v>
      </c>
      <c r="L728" t="s">
        <v>318</v>
      </c>
      <c r="M728" t="s">
        <v>25</v>
      </c>
      <c r="N728" t="s">
        <v>32</v>
      </c>
      <c r="O728" s="1">
        <v>42374</v>
      </c>
      <c r="P728">
        <v>9700</v>
      </c>
      <c r="Q728" t="s">
        <v>1519</v>
      </c>
      <c r="R728" t="s">
        <v>110</v>
      </c>
      <c r="S728" t="s">
        <v>111</v>
      </c>
      <c r="T728" s="1">
        <v>42607</v>
      </c>
      <c r="U728">
        <v>17117</v>
      </c>
      <c r="V728">
        <v>488319</v>
      </c>
      <c r="W728" s="26">
        <f>Table_Query_from_parkirtol_50[[#This Row],[max]]-Table_Query_from_parkirtol_50[[#This Row],[min]]</f>
        <v>471202</v>
      </c>
    </row>
    <row r="729" spans="1:23" hidden="1" x14ac:dyDescent="0.25">
      <c r="A729">
        <v>1495</v>
      </c>
      <c r="B729">
        <v>2016</v>
      </c>
      <c r="C729">
        <v>1483</v>
      </c>
      <c r="D729" t="s">
        <v>19</v>
      </c>
      <c r="E729" t="s">
        <v>691</v>
      </c>
      <c r="F729" t="s">
        <v>206</v>
      </c>
      <c r="G729" t="s">
        <v>692</v>
      </c>
      <c r="H729" s="1">
        <v>42388</v>
      </c>
      <c r="I729" t="s">
        <v>55</v>
      </c>
      <c r="J729">
        <v>20</v>
      </c>
      <c r="K729">
        <v>27100</v>
      </c>
      <c r="L729" t="s">
        <v>278</v>
      </c>
      <c r="M729" t="s">
        <v>25</v>
      </c>
      <c r="N729" t="s">
        <v>32</v>
      </c>
      <c r="O729" s="1">
        <v>42388</v>
      </c>
      <c r="P729">
        <v>9700</v>
      </c>
      <c r="Q729" t="s">
        <v>1519</v>
      </c>
      <c r="R729" t="s">
        <v>110</v>
      </c>
      <c r="S729" t="s">
        <v>111</v>
      </c>
      <c r="T729" s="1">
        <v>42607</v>
      </c>
      <c r="U729">
        <v>20032</v>
      </c>
      <c r="V729">
        <v>31239</v>
      </c>
      <c r="W729" s="26">
        <f>Table_Query_from_parkirtol_50[[#This Row],[max]]-Table_Query_from_parkirtol_50[[#This Row],[min]]</f>
        <v>11207</v>
      </c>
    </row>
    <row r="730" spans="1:23" hidden="1" x14ac:dyDescent="0.25">
      <c r="A730">
        <v>497</v>
      </c>
      <c r="B730">
        <v>2016</v>
      </c>
      <c r="C730">
        <v>486</v>
      </c>
      <c r="D730" t="s">
        <v>19</v>
      </c>
      <c r="E730" t="s">
        <v>325</v>
      </c>
      <c r="F730" t="s">
        <v>206</v>
      </c>
      <c r="G730" t="s">
        <v>326</v>
      </c>
      <c r="H730" s="1">
        <v>42374</v>
      </c>
      <c r="I730" t="s">
        <v>55</v>
      </c>
      <c r="J730">
        <v>20</v>
      </c>
      <c r="K730">
        <v>31679</v>
      </c>
      <c r="L730" t="s">
        <v>327</v>
      </c>
      <c r="M730" t="s">
        <v>25</v>
      </c>
      <c r="N730" t="s">
        <v>26</v>
      </c>
      <c r="O730" s="1"/>
      <c r="P730">
        <v>0</v>
      </c>
      <c r="Q730" t="s">
        <v>1519</v>
      </c>
      <c r="R730" t="s">
        <v>110</v>
      </c>
      <c r="S730" t="s">
        <v>111</v>
      </c>
      <c r="T730" s="1">
        <v>42607</v>
      </c>
      <c r="U730">
        <v>0</v>
      </c>
      <c r="V730">
        <v>92283</v>
      </c>
      <c r="W730" s="26">
        <f>Table_Query_from_parkirtol_50[[#This Row],[max]]-Table_Query_from_parkirtol_50[[#This Row],[min]]</f>
        <v>92283</v>
      </c>
    </row>
    <row r="731" spans="1:23" hidden="1" x14ac:dyDescent="0.25">
      <c r="A731">
        <v>755</v>
      </c>
      <c r="B731">
        <v>2016</v>
      </c>
      <c r="C731">
        <v>744</v>
      </c>
      <c r="D731" t="s">
        <v>19</v>
      </c>
      <c r="E731" t="s">
        <v>556</v>
      </c>
      <c r="F731" t="s">
        <v>521</v>
      </c>
      <c r="G731" t="s">
        <v>557</v>
      </c>
      <c r="H731" s="1">
        <v>42380</v>
      </c>
      <c r="I731" t="s">
        <v>55</v>
      </c>
      <c r="J731">
        <v>20</v>
      </c>
      <c r="K731">
        <v>24687</v>
      </c>
      <c r="L731" t="s">
        <v>555</v>
      </c>
      <c r="M731" t="s">
        <v>25</v>
      </c>
      <c r="N731" t="s">
        <v>32</v>
      </c>
      <c r="O731" s="1">
        <v>42380</v>
      </c>
      <c r="P731">
        <v>9700</v>
      </c>
      <c r="Q731" t="s">
        <v>1519</v>
      </c>
      <c r="R731" t="s">
        <v>110</v>
      </c>
      <c r="S731" t="s">
        <v>111</v>
      </c>
      <c r="T731" s="1">
        <v>42607</v>
      </c>
      <c r="U731">
        <v>2490</v>
      </c>
      <c r="V731">
        <v>302127</v>
      </c>
      <c r="W731" s="26">
        <f>Table_Query_from_parkirtol_50[[#This Row],[max]]-Table_Query_from_parkirtol_50[[#This Row],[min]]</f>
        <v>299637</v>
      </c>
    </row>
    <row r="732" spans="1:23" hidden="1" x14ac:dyDescent="0.25">
      <c r="A732">
        <v>715</v>
      </c>
      <c r="B732">
        <v>2016</v>
      </c>
      <c r="C732">
        <v>704</v>
      </c>
      <c r="D732" t="s">
        <v>19</v>
      </c>
      <c r="E732" t="s">
        <v>540</v>
      </c>
      <c r="F732" t="s">
        <v>87</v>
      </c>
      <c r="G732" t="s">
        <v>145</v>
      </c>
      <c r="H732" s="1">
        <v>42380</v>
      </c>
      <c r="I732" t="s">
        <v>55</v>
      </c>
      <c r="J732">
        <v>20</v>
      </c>
      <c r="K732">
        <v>289611</v>
      </c>
      <c r="L732" t="s">
        <v>541</v>
      </c>
      <c r="M732" t="s">
        <v>25</v>
      </c>
      <c r="N732" t="s">
        <v>32</v>
      </c>
      <c r="O732" s="1">
        <v>42380</v>
      </c>
      <c r="P732">
        <v>9700</v>
      </c>
      <c r="Q732" t="s">
        <v>1519</v>
      </c>
      <c r="R732" t="s">
        <v>110</v>
      </c>
      <c r="S732" t="s">
        <v>111</v>
      </c>
      <c r="T732" s="1">
        <v>42607</v>
      </c>
      <c r="U732">
        <v>0</v>
      </c>
      <c r="V732">
        <v>328231</v>
      </c>
      <c r="W732" s="26">
        <f>Table_Query_from_parkirtol_50[[#This Row],[max]]-Table_Query_from_parkirtol_50[[#This Row],[min]]</f>
        <v>328231</v>
      </c>
    </row>
    <row r="733" spans="1:23" hidden="1" x14ac:dyDescent="0.25">
      <c r="A733">
        <v>524</v>
      </c>
      <c r="B733">
        <v>2016</v>
      </c>
      <c r="C733">
        <v>513</v>
      </c>
      <c r="D733" t="s">
        <v>19</v>
      </c>
      <c r="E733" t="s">
        <v>354</v>
      </c>
      <c r="F733" t="s">
        <v>173</v>
      </c>
      <c r="G733" t="s">
        <v>355</v>
      </c>
      <c r="H733" s="1">
        <v>42375</v>
      </c>
      <c r="I733" t="s">
        <v>23</v>
      </c>
      <c r="J733">
        <v>20</v>
      </c>
      <c r="K733">
        <v>12593</v>
      </c>
      <c r="L733" t="s">
        <v>356</v>
      </c>
      <c r="M733" t="s">
        <v>25</v>
      </c>
      <c r="N733" t="s">
        <v>32</v>
      </c>
      <c r="O733" s="1">
        <v>42375</v>
      </c>
      <c r="P733">
        <v>7900</v>
      </c>
      <c r="Q733" t="s">
        <v>1659</v>
      </c>
      <c r="R733" t="s">
        <v>45</v>
      </c>
      <c r="S733" t="s">
        <v>51</v>
      </c>
      <c r="T733" s="1">
        <v>42762</v>
      </c>
      <c r="U733">
        <v>0</v>
      </c>
      <c r="V733">
        <v>138968</v>
      </c>
      <c r="W733" s="26">
        <f>Table_Query_from_parkirtol_50[[#This Row],[max]]-Table_Query_from_parkirtol_50[[#This Row],[min]]</f>
        <v>138968</v>
      </c>
    </row>
    <row r="734" spans="1:23" hidden="1" x14ac:dyDescent="0.25">
      <c r="A734">
        <v>1561</v>
      </c>
      <c r="B734">
        <v>2016</v>
      </c>
      <c r="C734">
        <v>1549</v>
      </c>
      <c r="D734" t="s">
        <v>19</v>
      </c>
      <c r="E734" t="s">
        <v>699</v>
      </c>
      <c r="F734" t="s">
        <v>173</v>
      </c>
      <c r="G734" t="s">
        <v>700</v>
      </c>
      <c r="H734" s="1">
        <v>42389</v>
      </c>
      <c r="I734" t="s">
        <v>23</v>
      </c>
      <c r="J734">
        <v>20</v>
      </c>
      <c r="K734">
        <v>9328</v>
      </c>
      <c r="L734" t="s">
        <v>701</v>
      </c>
      <c r="M734" t="s">
        <v>25</v>
      </c>
      <c r="N734" t="s">
        <v>32</v>
      </c>
      <c r="O734" s="1">
        <v>42389</v>
      </c>
      <c r="P734">
        <v>7900</v>
      </c>
      <c r="Q734" t="s">
        <v>1659</v>
      </c>
      <c r="R734" t="s">
        <v>45</v>
      </c>
      <c r="S734" t="s">
        <v>51</v>
      </c>
      <c r="T734" s="1">
        <v>42762</v>
      </c>
      <c r="U734">
        <v>0</v>
      </c>
      <c r="V734">
        <v>14935</v>
      </c>
      <c r="W734" s="26">
        <f>Table_Query_from_parkirtol_50[[#This Row],[max]]-Table_Query_from_parkirtol_50[[#This Row],[min]]</f>
        <v>14935</v>
      </c>
    </row>
    <row r="735" spans="1:23" hidden="1" x14ac:dyDescent="0.25">
      <c r="A735">
        <v>655</v>
      </c>
      <c r="B735">
        <v>2016</v>
      </c>
      <c r="C735">
        <v>644</v>
      </c>
      <c r="D735" t="s">
        <v>19</v>
      </c>
      <c r="E735" t="s">
        <v>507</v>
      </c>
      <c r="F735" t="s">
        <v>173</v>
      </c>
      <c r="G735" t="s">
        <v>508</v>
      </c>
      <c r="H735" s="1">
        <v>42377</v>
      </c>
      <c r="I735" t="s">
        <v>23</v>
      </c>
      <c r="J735">
        <v>20</v>
      </c>
      <c r="K735">
        <v>8919</v>
      </c>
      <c r="L735" t="s">
        <v>509</v>
      </c>
      <c r="M735" t="s">
        <v>25</v>
      </c>
      <c r="N735" t="s">
        <v>32</v>
      </c>
      <c r="O735" s="1">
        <v>42377</v>
      </c>
      <c r="P735">
        <v>7900</v>
      </c>
      <c r="Q735" t="s">
        <v>1659</v>
      </c>
      <c r="R735" t="s">
        <v>45</v>
      </c>
      <c r="S735" t="s">
        <v>51</v>
      </c>
      <c r="T735" s="1">
        <v>42762</v>
      </c>
      <c r="U735">
        <v>0</v>
      </c>
      <c r="V735">
        <v>37660</v>
      </c>
      <c r="W735" s="26">
        <f>Table_Query_from_parkirtol_50[[#This Row],[max]]-Table_Query_from_parkirtol_50[[#This Row],[min]]</f>
        <v>37660</v>
      </c>
    </row>
    <row r="736" spans="1:23" hidden="1" x14ac:dyDescent="0.25">
      <c r="A736">
        <v>398</v>
      </c>
      <c r="B736">
        <v>2016</v>
      </c>
      <c r="C736">
        <v>387</v>
      </c>
      <c r="D736" t="s">
        <v>19</v>
      </c>
      <c r="E736" t="s">
        <v>172</v>
      </c>
      <c r="F736" t="s">
        <v>173</v>
      </c>
      <c r="G736" t="s">
        <v>174</v>
      </c>
      <c r="H736" s="1">
        <v>42373</v>
      </c>
      <c r="I736" t="s">
        <v>23</v>
      </c>
      <c r="J736">
        <v>20</v>
      </c>
      <c r="K736">
        <v>17615</v>
      </c>
      <c r="L736" t="s">
        <v>175</v>
      </c>
      <c r="M736" t="s">
        <v>25</v>
      </c>
      <c r="N736" t="s">
        <v>32</v>
      </c>
      <c r="O736" s="1">
        <v>42373</v>
      </c>
      <c r="P736">
        <v>8250</v>
      </c>
      <c r="Q736" t="s">
        <v>1659</v>
      </c>
      <c r="R736" t="s">
        <v>45</v>
      </c>
      <c r="S736" t="s">
        <v>51</v>
      </c>
      <c r="T736" s="1">
        <v>42762</v>
      </c>
      <c r="U736">
        <v>0</v>
      </c>
      <c r="V736">
        <v>76330</v>
      </c>
      <c r="W736" s="26">
        <f>Table_Query_from_parkirtol_50[[#This Row],[max]]-Table_Query_from_parkirtol_50[[#This Row],[min]]</f>
        <v>76330</v>
      </c>
    </row>
    <row r="737" spans="1:23" hidden="1" x14ac:dyDescent="0.25">
      <c r="A737">
        <v>1928</v>
      </c>
      <c r="B737">
        <v>2016</v>
      </c>
      <c r="C737">
        <v>1916</v>
      </c>
      <c r="D737" t="s">
        <v>19</v>
      </c>
      <c r="E737" t="s">
        <v>730</v>
      </c>
      <c r="F737" t="s">
        <v>144</v>
      </c>
      <c r="G737" t="s">
        <v>731</v>
      </c>
      <c r="H737" s="1">
        <v>42397</v>
      </c>
      <c r="I737" t="s">
        <v>23</v>
      </c>
      <c r="J737">
        <v>20</v>
      </c>
      <c r="K737">
        <v>7239</v>
      </c>
      <c r="L737" t="s">
        <v>725</v>
      </c>
      <c r="M737" t="s">
        <v>25</v>
      </c>
      <c r="N737" t="s">
        <v>32</v>
      </c>
      <c r="O737" s="1">
        <v>42397</v>
      </c>
      <c r="P737">
        <v>7800</v>
      </c>
      <c r="Q737" t="s">
        <v>1659</v>
      </c>
      <c r="R737" t="s">
        <v>45</v>
      </c>
      <c r="S737" t="s">
        <v>51</v>
      </c>
      <c r="T737" s="1">
        <v>42762</v>
      </c>
      <c r="U737">
        <v>7239</v>
      </c>
      <c r="V737">
        <v>107140</v>
      </c>
      <c r="W737" s="26">
        <f>Table_Query_from_parkirtol_50[[#This Row],[max]]-Table_Query_from_parkirtol_50[[#This Row],[min]]</f>
        <v>99901</v>
      </c>
    </row>
    <row r="738" spans="1:23" hidden="1" x14ac:dyDescent="0.25">
      <c r="A738">
        <v>401</v>
      </c>
      <c r="B738">
        <v>2016</v>
      </c>
      <c r="C738">
        <v>390</v>
      </c>
      <c r="D738" t="s">
        <v>19</v>
      </c>
      <c r="E738" t="s">
        <v>183</v>
      </c>
      <c r="F738" t="s">
        <v>184</v>
      </c>
      <c r="G738" t="s">
        <v>185</v>
      </c>
      <c r="H738" s="1">
        <v>42373</v>
      </c>
      <c r="I738" t="s">
        <v>23</v>
      </c>
      <c r="J738">
        <v>30</v>
      </c>
      <c r="K738">
        <v>10438</v>
      </c>
      <c r="L738" t="s">
        <v>186</v>
      </c>
      <c r="M738" t="s">
        <v>109</v>
      </c>
      <c r="N738" t="s">
        <v>32</v>
      </c>
      <c r="O738" s="1">
        <v>42373</v>
      </c>
      <c r="P738">
        <v>8250</v>
      </c>
      <c r="Q738" t="s">
        <v>1659</v>
      </c>
      <c r="R738" t="s">
        <v>45</v>
      </c>
      <c r="S738" t="s">
        <v>51</v>
      </c>
      <c r="T738" s="1">
        <v>42762</v>
      </c>
      <c r="U738">
        <v>0</v>
      </c>
      <c r="V738">
        <v>25372</v>
      </c>
      <c r="W738" s="26">
        <f>Table_Query_from_parkirtol_50[[#This Row],[max]]-Table_Query_from_parkirtol_50[[#This Row],[min]]</f>
        <v>25372</v>
      </c>
    </row>
    <row r="739" spans="1:23" hidden="1" x14ac:dyDescent="0.25">
      <c r="A739">
        <v>469</v>
      </c>
      <c r="B739">
        <v>2016</v>
      </c>
      <c r="C739">
        <v>458</v>
      </c>
      <c r="D739" t="s">
        <v>19</v>
      </c>
      <c r="E739" t="s">
        <v>279</v>
      </c>
      <c r="F739" t="s">
        <v>206</v>
      </c>
      <c r="G739" t="s">
        <v>206</v>
      </c>
      <c r="H739" s="1">
        <v>42374</v>
      </c>
      <c r="I739" t="s">
        <v>23</v>
      </c>
      <c r="J739">
        <v>20</v>
      </c>
      <c r="K739">
        <v>14198</v>
      </c>
      <c r="L739" t="s">
        <v>278</v>
      </c>
      <c r="M739" t="s">
        <v>25</v>
      </c>
      <c r="N739" t="s">
        <v>32</v>
      </c>
      <c r="O739" s="1">
        <v>42374</v>
      </c>
      <c r="P739">
        <v>7900</v>
      </c>
      <c r="Q739" t="s">
        <v>1659</v>
      </c>
      <c r="R739" t="s">
        <v>45</v>
      </c>
      <c r="S739" t="s">
        <v>51</v>
      </c>
      <c r="T739" s="1">
        <v>42762</v>
      </c>
      <c r="U739">
        <v>0</v>
      </c>
      <c r="V739">
        <v>26444</v>
      </c>
      <c r="W739" s="26">
        <f>Table_Query_from_parkirtol_50[[#This Row],[max]]-Table_Query_from_parkirtol_50[[#This Row],[min]]</f>
        <v>26444</v>
      </c>
    </row>
    <row r="740" spans="1:23" hidden="1" x14ac:dyDescent="0.25">
      <c r="A740">
        <v>544</v>
      </c>
      <c r="B740">
        <v>2016</v>
      </c>
      <c r="C740">
        <v>533</v>
      </c>
      <c r="D740" t="s">
        <v>19</v>
      </c>
      <c r="E740" t="s">
        <v>380</v>
      </c>
      <c r="F740" t="s">
        <v>238</v>
      </c>
      <c r="G740" t="s">
        <v>381</v>
      </c>
      <c r="H740" s="1">
        <v>42375</v>
      </c>
      <c r="I740" t="s">
        <v>55</v>
      </c>
      <c r="J740">
        <v>20</v>
      </c>
      <c r="K740">
        <v>28062</v>
      </c>
      <c r="L740" t="s">
        <v>382</v>
      </c>
      <c r="M740" t="s">
        <v>25</v>
      </c>
      <c r="N740" t="s">
        <v>32</v>
      </c>
      <c r="O740" s="1">
        <v>42375</v>
      </c>
      <c r="P740">
        <v>9700</v>
      </c>
      <c r="Q740" t="s">
        <v>1519</v>
      </c>
      <c r="R740" t="s">
        <v>110</v>
      </c>
      <c r="S740" t="s">
        <v>111</v>
      </c>
      <c r="T740" s="1">
        <v>42607</v>
      </c>
      <c r="U740">
        <v>15669</v>
      </c>
      <c r="V740">
        <v>318247</v>
      </c>
      <c r="W740" s="26">
        <f>Table_Query_from_parkirtol_50[[#This Row],[max]]-Table_Query_from_parkirtol_50[[#This Row],[min]]</f>
        <v>302578</v>
      </c>
    </row>
    <row r="741" spans="1:23" hidden="1" x14ac:dyDescent="0.25">
      <c r="A741">
        <v>647</v>
      </c>
      <c r="B741">
        <v>2016</v>
      </c>
      <c r="C741">
        <v>636</v>
      </c>
      <c r="D741" t="s">
        <v>19</v>
      </c>
      <c r="E741" t="s">
        <v>498</v>
      </c>
      <c r="F741" t="s">
        <v>206</v>
      </c>
      <c r="G741" t="s">
        <v>499</v>
      </c>
      <c r="H741" s="1">
        <v>42377</v>
      </c>
      <c r="I741" t="s">
        <v>23</v>
      </c>
      <c r="J741">
        <v>20</v>
      </c>
      <c r="K741">
        <v>7603</v>
      </c>
      <c r="L741" t="s">
        <v>500</v>
      </c>
      <c r="M741" t="s">
        <v>25</v>
      </c>
      <c r="N741" t="s">
        <v>32</v>
      </c>
      <c r="O741" s="1">
        <v>42377</v>
      </c>
      <c r="P741">
        <v>7900</v>
      </c>
      <c r="Q741" t="s">
        <v>1659</v>
      </c>
      <c r="R741" t="s">
        <v>45</v>
      </c>
      <c r="S741" t="s">
        <v>51</v>
      </c>
      <c r="T741" s="1">
        <v>42762</v>
      </c>
      <c r="U741">
        <v>7603</v>
      </c>
      <c r="V741">
        <v>12045</v>
      </c>
      <c r="W741" s="26">
        <f>Table_Query_from_parkirtol_50[[#This Row],[max]]-Table_Query_from_parkirtol_50[[#This Row],[min]]</f>
        <v>4442</v>
      </c>
    </row>
    <row r="742" spans="1:23" hidden="1" x14ac:dyDescent="0.25">
      <c r="A742">
        <v>552</v>
      </c>
      <c r="B742">
        <v>2016</v>
      </c>
      <c r="C742">
        <v>541</v>
      </c>
      <c r="D742" t="s">
        <v>19</v>
      </c>
      <c r="E742" t="s">
        <v>394</v>
      </c>
      <c r="F742" t="s">
        <v>87</v>
      </c>
      <c r="G742" t="s">
        <v>395</v>
      </c>
      <c r="H742" s="1">
        <v>42375</v>
      </c>
      <c r="I742" t="s">
        <v>55</v>
      </c>
      <c r="J742">
        <v>20</v>
      </c>
      <c r="K742">
        <v>26364</v>
      </c>
      <c r="L742" t="s">
        <v>396</v>
      </c>
      <c r="M742" t="s">
        <v>25</v>
      </c>
      <c r="N742" t="s">
        <v>32</v>
      </c>
      <c r="O742" s="1">
        <v>42375</v>
      </c>
      <c r="P742">
        <v>9700</v>
      </c>
      <c r="Q742" t="s">
        <v>1519</v>
      </c>
      <c r="R742" t="s">
        <v>110</v>
      </c>
      <c r="S742" t="s">
        <v>111</v>
      </c>
      <c r="T742" s="1">
        <v>42607</v>
      </c>
      <c r="U742">
        <v>0</v>
      </c>
      <c r="V742">
        <v>38457</v>
      </c>
      <c r="W742" s="26">
        <f>Table_Query_from_parkirtol_50[[#This Row],[max]]-Table_Query_from_parkirtol_50[[#This Row],[min]]</f>
        <v>38457</v>
      </c>
    </row>
    <row r="743" spans="1:23" hidden="1" x14ac:dyDescent="0.25">
      <c r="A743">
        <v>416</v>
      </c>
      <c r="B743">
        <v>2016</v>
      </c>
      <c r="C743">
        <v>405</v>
      </c>
      <c r="D743" t="s">
        <v>19</v>
      </c>
      <c r="E743" t="s">
        <v>205</v>
      </c>
      <c r="F743" t="s">
        <v>206</v>
      </c>
      <c r="G743" t="s">
        <v>207</v>
      </c>
      <c r="H743" s="1">
        <v>42373</v>
      </c>
      <c r="I743" t="s">
        <v>23</v>
      </c>
      <c r="J743">
        <v>20</v>
      </c>
      <c r="K743">
        <v>9644</v>
      </c>
      <c r="L743" t="s">
        <v>208</v>
      </c>
      <c r="M743" t="s">
        <v>25</v>
      </c>
      <c r="N743" t="s">
        <v>26</v>
      </c>
      <c r="O743" s="1"/>
      <c r="P743">
        <v>0</v>
      </c>
      <c r="Q743" t="s">
        <v>1659</v>
      </c>
      <c r="R743" t="s">
        <v>45</v>
      </c>
      <c r="S743" t="s">
        <v>51</v>
      </c>
      <c r="T743" s="1">
        <v>42762</v>
      </c>
      <c r="U743">
        <v>1596</v>
      </c>
      <c r="V743">
        <v>40463</v>
      </c>
      <c r="W743" s="26">
        <f>Table_Query_from_parkirtol_50[[#This Row],[max]]-Table_Query_from_parkirtol_50[[#This Row],[min]]</f>
        <v>38867</v>
      </c>
    </row>
    <row r="744" spans="1:23" hidden="1" x14ac:dyDescent="0.25">
      <c r="A744">
        <v>385</v>
      </c>
      <c r="B744">
        <v>2016</v>
      </c>
      <c r="C744">
        <v>374</v>
      </c>
      <c r="D744" t="s">
        <v>19</v>
      </c>
      <c r="E744" t="s">
        <v>143</v>
      </c>
      <c r="F744" t="s">
        <v>144</v>
      </c>
      <c r="G744" t="s">
        <v>145</v>
      </c>
      <c r="H744" s="1">
        <v>42373</v>
      </c>
      <c r="I744" t="s">
        <v>55</v>
      </c>
      <c r="J744">
        <v>20</v>
      </c>
      <c r="K744">
        <v>38440</v>
      </c>
      <c r="L744" t="s">
        <v>142</v>
      </c>
      <c r="M744" t="s">
        <v>25</v>
      </c>
      <c r="N744" t="s">
        <v>32</v>
      </c>
      <c r="O744" s="1">
        <v>42373</v>
      </c>
      <c r="P744">
        <v>9950</v>
      </c>
      <c r="Q744" t="s">
        <v>1519</v>
      </c>
      <c r="R744" t="s">
        <v>110</v>
      </c>
      <c r="S744" t="s">
        <v>111</v>
      </c>
      <c r="T744" s="1">
        <v>42607</v>
      </c>
      <c r="U744">
        <v>14752</v>
      </c>
      <c r="V744">
        <v>45921</v>
      </c>
      <c r="W744" s="26">
        <f>Table_Query_from_parkirtol_50[[#This Row],[max]]-Table_Query_from_parkirtol_50[[#This Row],[min]]</f>
        <v>31169</v>
      </c>
    </row>
    <row r="745" spans="1:23" hidden="1" x14ac:dyDescent="0.25">
      <c r="A745">
        <v>3756</v>
      </c>
      <c r="B745">
        <v>2016</v>
      </c>
      <c r="C745">
        <v>3744</v>
      </c>
      <c r="D745" t="s">
        <v>19</v>
      </c>
      <c r="E745" t="s">
        <v>766</v>
      </c>
      <c r="F745" t="s">
        <v>147</v>
      </c>
      <c r="G745" t="s">
        <v>767</v>
      </c>
      <c r="H745" s="1">
        <v>42429</v>
      </c>
      <c r="I745" t="s">
        <v>23</v>
      </c>
      <c r="J745">
        <v>25</v>
      </c>
      <c r="K745">
        <v>24698</v>
      </c>
      <c r="L745" t="s">
        <v>294</v>
      </c>
      <c r="M745" t="s">
        <v>25</v>
      </c>
      <c r="N745" t="s">
        <v>32</v>
      </c>
      <c r="O745" s="1">
        <v>42429</v>
      </c>
      <c r="P745">
        <v>7600</v>
      </c>
      <c r="Q745" t="s">
        <v>1659</v>
      </c>
      <c r="R745" t="s">
        <v>45</v>
      </c>
      <c r="S745" t="s">
        <v>51</v>
      </c>
      <c r="T745" s="1">
        <v>42762</v>
      </c>
      <c r="U745">
        <v>0</v>
      </c>
      <c r="V745">
        <v>385700</v>
      </c>
      <c r="W745" s="26">
        <f>Table_Query_from_parkirtol_50[[#This Row],[max]]-Table_Query_from_parkirtol_50[[#This Row],[min]]</f>
        <v>385700</v>
      </c>
    </row>
    <row r="746" spans="1:23" hidden="1" x14ac:dyDescent="0.25">
      <c r="A746">
        <v>969</v>
      </c>
      <c r="B746">
        <v>2016</v>
      </c>
      <c r="C746">
        <v>958</v>
      </c>
      <c r="D746" t="s">
        <v>19</v>
      </c>
      <c r="E746" t="s">
        <v>657</v>
      </c>
      <c r="F746" t="s">
        <v>173</v>
      </c>
      <c r="G746" t="s">
        <v>658</v>
      </c>
      <c r="H746" s="1">
        <v>42384</v>
      </c>
      <c r="I746" t="s">
        <v>55</v>
      </c>
      <c r="J746">
        <v>10</v>
      </c>
      <c r="K746">
        <v>113359</v>
      </c>
      <c r="L746" t="s">
        <v>553</v>
      </c>
      <c r="M746" t="s">
        <v>25</v>
      </c>
      <c r="N746" t="s">
        <v>32</v>
      </c>
      <c r="O746" s="1">
        <v>42384</v>
      </c>
      <c r="P746">
        <v>9700</v>
      </c>
      <c r="Q746" t="s">
        <v>1519</v>
      </c>
      <c r="R746" t="s">
        <v>110</v>
      </c>
      <c r="S746" t="s">
        <v>111</v>
      </c>
      <c r="T746" s="1">
        <v>42607</v>
      </c>
      <c r="U746">
        <v>18933</v>
      </c>
      <c r="V746">
        <v>265300</v>
      </c>
      <c r="W746" s="26">
        <f>Table_Query_from_parkirtol_50[[#This Row],[max]]-Table_Query_from_parkirtol_50[[#This Row],[min]]</f>
        <v>246367</v>
      </c>
    </row>
    <row r="747" spans="1:23" hidden="1" x14ac:dyDescent="0.25">
      <c r="A747">
        <v>684</v>
      </c>
      <c r="B747">
        <v>2016</v>
      </c>
      <c r="C747">
        <v>673</v>
      </c>
      <c r="D747" t="s">
        <v>19</v>
      </c>
      <c r="E747" t="s">
        <v>520</v>
      </c>
      <c r="F747" t="s">
        <v>521</v>
      </c>
      <c r="G747" t="s">
        <v>522</v>
      </c>
      <c r="H747" s="1">
        <v>42380</v>
      </c>
      <c r="I747" t="s">
        <v>23</v>
      </c>
      <c r="J747">
        <v>20</v>
      </c>
      <c r="K747">
        <v>6890</v>
      </c>
      <c r="L747" t="s">
        <v>523</v>
      </c>
      <c r="M747" t="s">
        <v>25</v>
      </c>
      <c r="N747" t="s">
        <v>32</v>
      </c>
      <c r="O747" s="1">
        <v>42380</v>
      </c>
      <c r="P747">
        <v>7900</v>
      </c>
      <c r="Q747" t="s">
        <v>1659</v>
      </c>
      <c r="R747" t="s">
        <v>45</v>
      </c>
      <c r="S747" t="s">
        <v>51</v>
      </c>
      <c r="T747" s="1">
        <v>42762</v>
      </c>
      <c r="U747">
        <v>0</v>
      </c>
      <c r="V747">
        <v>12555</v>
      </c>
      <c r="W747" s="26">
        <f>Table_Query_from_parkirtol_50[[#This Row],[max]]-Table_Query_from_parkirtol_50[[#This Row],[min]]</f>
        <v>12555</v>
      </c>
    </row>
    <row r="748" spans="1:23" hidden="1" x14ac:dyDescent="0.25">
      <c r="A748">
        <v>3595</v>
      </c>
      <c r="B748">
        <v>2016</v>
      </c>
      <c r="C748">
        <v>3583</v>
      </c>
      <c r="D748" t="s">
        <v>19</v>
      </c>
      <c r="E748" t="s">
        <v>762</v>
      </c>
      <c r="F748" t="s">
        <v>184</v>
      </c>
      <c r="G748" t="s">
        <v>763</v>
      </c>
      <c r="H748" s="1">
        <v>42425</v>
      </c>
      <c r="I748" t="s">
        <v>55</v>
      </c>
      <c r="J748">
        <v>20</v>
      </c>
      <c r="K748">
        <v>51427</v>
      </c>
      <c r="L748" t="s">
        <v>528</v>
      </c>
      <c r="M748" t="s">
        <v>25</v>
      </c>
      <c r="N748" t="s">
        <v>32</v>
      </c>
      <c r="O748" s="1">
        <v>42425</v>
      </c>
      <c r="P748">
        <v>9100</v>
      </c>
      <c r="Q748" t="s">
        <v>1519</v>
      </c>
      <c r="R748" t="s">
        <v>110</v>
      </c>
      <c r="S748" t="s">
        <v>111</v>
      </c>
      <c r="T748" s="1">
        <v>42607</v>
      </c>
      <c r="U748">
        <v>0</v>
      </c>
      <c r="V748">
        <v>60884</v>
      </c>
      <c r="W748" s="26">
        <f>Table_Query_from_parkirtol_50[[#This Row],[max]]-Table_Query_from_parkirtol_50[[#This Row],[min]]</f>
        <v>60884</v>
      </c>
    </row>
    <row r="749" spans="1:23" hidden="1" x14ac:dyDescent="0.25">
      <c r="A749">
        <v>451</v>
      </c>
      <c r="B749">
        <v>2016</v>
      </c>
      <c r="C749">
        <v>440</v>
      </c>
      <c r="D749" t="s">
        <v>19</v>
      </c>
      <c r="E749" t="s">
        <v>242</v>
      </c>
      <c r="F749" t="s">
        <v>144</v>
      </c>
      <c r="G749" t="s">
        <v>243</v>
      </c>
      <c r="H749" s="1">
        <v>42374</v>
      </c>
      <c r="I749" t="s">
        <v>23</v>
      </c>
      <c r="J749">
        <v>20</v>
      </c>
      <c r="K749">
        <v>68501</v>
      </c>
      <c r="L749" t="s">
        <v>244</v>
      </c>
      <c r="M749" t="s">
        <v>25</v>
      </c>
      <c r="N749" t="s">
        <v>32</v>
      </c>
      <c r="O749" s="1">
        <v>42374</v>
      </c>
      <c r="P749">
        <v>7900</v>
      </c>
      <c r="Q749" t="s">
        <v>1659</v>
      </c>
      <c r="R749" t="s">
        <v>45</v>
      </c>
      <c r="S749" t="s">
        <v>51</v>
      </c>
      <c r="T749" s="1">
        <v>42762</v>
      </c>
      <c r="U749">
        <v>0</v>
      </c>
      <c r="V749">
        <v>80566</v>
      </c>
      <c r="W749" s="26">
        <f>Table_Query_from_parkirtol_50[[#This Row],[max]]-Table_Query_from_parkirtol_50[[#This Row],[min]]</f>
        <v>80566</v>
      </c>
    </row>
    <row r="750" spans="1:23" hidden="1" x14ac:dyDescent="0.25">
      <c r="A750">
        <v>692</v>
      </c>
      <c r="B750">
        <v>2016</v>
      </c>
      <c r="C750">
        <v>681</v>
      </c>
      <c r="D750" t="s">
        <v>19</v>
      </c>
      <c r="E750" t="s">
        <v>524</v>
      </c>
      <c r="F750" t="s">
        <v>144</v>
      </c>
      <c r="G750" t="s">
        <v>525</v>
      </c>
      <c r="H750" s="1">
        <v>42380</v>
      </c>
      <c r="I750" t="s">
        <v>55</v>
      </c>
      <c r="J750">
        <v>20</v>
      </c>
      <c r="K750">
        <v>31756</v>
      </c>
      <c r="L750" t="s">
        <v>142</v>
      </c>
      <c r="M750" t="s">
        <v>25</v>
      </c>
      <c r="N750" t="s">
        <v>32</v>
      </c>
      <c r="O750" s="1">
        <v>42380</v>
      </c>
      <c r="P750">
        <v>9700</v>
      </c>
      <c r="Q750" t="s">
        <v>1519</v>
      </c>
      <c r="R750" t="s">
        <v>110</v>
      </c>
      <c r="S750" t="s">
        <v>111</v>
      </c>
      <c r="T750" s="1">
        <v>42607</v>
      </c>
      <c r="U750">
        <v>8654</v>
      </c>
      <c r="V750">
        <v>98600</v>
      </c>
      <c r="W750" s="26">
        <f>Table_Query_from_parkirtol_50[[#This Row],[max]]-Table_Query_from_parkirtol_50[[#This Row],[min]]</f>
        <v>89946</v>
      </c>
    </row>
    <row r="751" spans="1:23" hidden="1" x14ac:dyDescent="0.25">
      <c r="A751">
        <v>654</v>
      </c>
      <c r="B751">
        <v>2016</v>
      </c>
      <c r="C751">
        <v>643</v>
      </c>
      <c r="D751" t="s">
        <v>19</v>
      </c>
      <c r="E751" t="s">
        <v>504</v>
      </c>
      <c r="F751" t="s">
        <v>144</v>
      </c>
      <c r="G751" t="s">
        <v>505</v>
      </c>
      <c r="H751" s="1">
        <v>42377</v>
      </c>
      <c r="I751" t="s">
        <v>23</v>
      </c>
      <c r="J751">
        <v>20</v>
      </c>
      <c r="K751">
        <v>11406</v>
      </c>
      <c r="L751" t="s">
        <v>506</v>
      </c>
      <c r="M751" t="s">
        <v>25</v>
      </c>
      <c r="N751" t="s">
        <v>32</v>
      </c>
      <c r="O751" s="1">
        <v>42377</v>
      </c>
      <c r="P751">
        <v>7900</v>
      </c>
      <c r="Q751" t="s">
        <v>1659</v>
      </c>
      <c r="R751" t="s">
        <v>45</v>
      </c>
      <c r="S751" t="s">
        <v>51</v>
      </c>
      <c r="T751" s="1">
        <v>42762</v>
      </c>
      <c r="U751">
        <v>0</v>
      </c>
      <c r="V751">
        <v>18518</v>
      </c>
      <c r="W751" s="26">
        <f>Table_Query_from_parkirtol_50[[#This Row],[max]]-Table_Query_from_parkirtol_50[[#This Row],[min]]</f>
        <v>18518</v>
      </c>
    </row>
    <row r="752" spans="1:23" hidden="1" x14ac:dyDescent="0.25">
      <c r="A752">
        <v>3535</v>
      </c>
      <c r="B752">
        <v>2016</v>
      </c>
      <c r="C752">
        <v>3523</v>
      </c>
      <c r="D752" t="s">
        <v>19</v>
      </c>
      <c r="E752" t="s">
        <v>757</v>
      </c>
      <c r="F752" t="s">
        <v>758</v>
      </c>
      <c r="G752" t="s">
        <v>759</v>
      </c>
      <c r="H752" s="1">
        <v>42424</v>
      </c>
      <c r="I752" t="s">
        <v>55</v>
      </c>
      <c r="J752">
        <v>20</v>
      </c>
      <c r="K752">
        <v>119299</v>
      </c>
      <c r="L752" t="s">
        <v>664</v>
      </c>
      <c r="M752" t="s">
        <v>25</v>
      </c>
      <c r="N752" t="s">
        <v>32</v>
      </c>
      <c r="O752" s="1">
        <v>42424</v>
      </c>
      <c r="P752">
        <v>9100</v>
      </c>
      <c r="Q752" t="s">
        <v>1519</v>
      </c>
      <c r="R752" t="s">
        <v>110</v>
      </c>
      <c r="S752" t="s">
        <v>111</v>
      </c>
      <c r="T752" s="1">
        <v>42607</v>
      </c>
      <c r="U752">
        <v>0</v>
      </c>
      <c r="V752">
        <v>120240</v>
      </c>
      <c r="W752" s="26">
        <f>Table_Query_from_parkirtol_50[[#This Row],[max]]-Table_Query_from_parkirtol_50[[#This Row],[min]]</f>
        <v>120240</v>
      </c>
    </row>
    <row r="753" spans="1:23" hidden="1" x14ac:dyDescent="0.25">
      <c r="A753">
        <v>432</v>
      </c>
      <c r="B753">
        <v>2016</v>
      </c>
      <c r="C753">
        <v>421</v>
      </c>
      <c r="D753" t="s">
        <v>19</v>
      </c>
      <c r="E753" t="s">
        <v>224</v>
      </c>
      <c r="F753" t="s">
        <v>140</v>
      </c>
      <c r="G753" t="s">
        <v>225</v>
      </c>
      <c r="H753" s="1">
        <v>42370</v>
      </c>
      <c r="I753" t="s">
        <v>55</v>
      </c>
      <c r="J753">
        <v>20</v>
      </c>
      <c r="K753">
        <v>23026</v>
      </c>
      <c r="L753" t="s">
        <v>226</v>
      </c>
      <c r="M753" t="s">
        <v>25</v>
      </c>
      <c r="N753" t="s">
        <v>32</v>
      </c>
      <c r="O753" s="1">
        <v>42370</v>
      </c>
      <c r="P753">
        <v>9950</v>
      </c>
      <c r="Q753" t="s">
        <v>1519</v>
      </c>
      <c r="R753" t="s">
        <v>110</v>
      </c>
      <c r="S753" t="s">
        <v>111</v>
      </c>
      <c r="T753" s="1">
        <v>42607</v>
      </c>
      <c r="U753">
        <v>19880</v>
      </c>
      <c r="V753">
        <v>254592</v>
      </c>
      <c r="W753" s="26">
        <f>Table_Query_from_parkirtol_50[[#This Row],[max]]-Table_Query_from_parkirtol_50[[#This Row],[min]]</f>
        <v>234712</v>
      </c>
    </row>
    <row r="754" spans="1:23" hidden="1" x14ac:dyDescent="0.25">
      <c r="A754">
        <v>572</v>
      </c>
      <c r="B754">
        <v>2016</v>
      </c>
      <c r="C754">
        <v>561</v>
      </c>
      <c r="D754" t="s">
        <v>19</v>
      </c>
      <c r="E754" t="s">
        <v>412</v>
      </c>
      <c r="F754" t="s">
        <v>140</v>
      </c>
      <c r="G754" t="s">
        <v>413</v>
      </c>
      <c r="H754" s="1">
        <v>42376</v>
      </c>
      <c r="I754" t="s">
        <v>23</v>
      </c>
      <c r="J754">
        <v>20</v>
      </c>
      <c r="K754">
        <v>15812</v>
      </c>
      <c r="L754" t="s">
        <v>182</v>
      </c>
      <c r="M754" t="s">
        <v>25</v>
      </c>
      <c r="N754" t="s">
        <v>32</v>
      </c>
      <c r="O754" s="1">
        <v>42376</v>
      </c>
      <c r="P754">
        <v>7900</v>
      </c>
      <c r="Q754" t="s">
        <v>1659</v>
      </c>
      <c r="R754" t="s">
        <v>45</v>
      </c>
      <c r="S754" t="s">
        <v>51</v>
      </c>
      <c r="T754" s="1">
        <v>42762</v>
      </c>
      <c r="U754">
        <v>11910</v>
      </c>
      <c r="V754">
        <v>166635</v>
      </c>
      <c r="W754" s="26">
        <f>Table_Query_from_parkirtol_50[[#This Row],[max]]-Table_Query_from_parkirtol_50[[#This Row],[min]]</f>
        <v>154725</v>
      </c>
    </row>
    <row r="755" spans="1:23" x14ac:dyDescent="0.25">
      <c r="A755">
        <v>438</v>
      </c>
      <c r="B755">
        <v>2016</v>
      </c>
      <c r="C755">
        <v>427</v>
      </c>
      <c r="D755" t="s">
        <v>19</v>
      </c>
      <c r="E755" t="s">
        <v>229</v>
      </c>
      <c r="F755" t="s">
        <v>53</v>
      </c>
      <c r="G755" t="s">
        <v>98</v>
      </c>
      <c r="H755" s="1">
        <v>42372</v>
      </c>
      <c r="I755" t="s">
        <v>23</v>
      </c>
      <c r="J755">
        <v>30</v>
      </c>
      <c r="K755">
        <v>22982</v>
      </c>
      <c r="L755" t="s">
        <v>230</v>
      </c>
      <c r="M755" t="s">
        <v>25</v>
      </c>
      <c r="N755" t="s">
        <v>32</v>
      </c>
      <c r="O755" s="1">
        <v>42372</v>
      </c>
      <c r="P755">
        <v>8250</v>
      </c>
      <c r="Q755" t="s">
        <v>1659</v>
      </c>
      <c r="R755" t="s">
        <v>45</v>
      </c>
      <c r="S755" t="s">
        <v>51</v>
      </c>
      <c r="T755" s="1">
        <v>42762</v>
      </c>
      <c r="U755">
        <v>13610</v>
      </c>
      <c r="V755">
        <v>29642</v>
      </c>
      <c r="W755" s="26">
        <f>Table_Query_from_parkirtol_50[[#This Row],[max]]-Table_Query_from_parkirtol_50[[#This Row],[min]]</f>
        <v>16032</v>
      </c>
    </row>
    <row r="756" spans="1:23" hidden="1" x14ac:dyDescent="0.25">
      <c r="A756">
        <v>593</v>
      </c>
      <c r="B756">
        <v>2016</v>
      </c>
      <c r="C756">
        <v>582</v>
      </c>
      <c r="D756" t="s">
        <v>19</v>
      </c>
      <c r="E756" t="s">
        <v>441</v>
      </c>
      <c r="F756" t="s">
        <v>173</v>
      </c>
      <c r="G756" t="s">
        <v>442</v>
      </c>
      <c r="H756" s="1">
        <v>42376</v>
      </c>
      <c r="I756" t="s">
        <v>23</v>
      </c>
      <c r="J756">
        <v>20</v>
      </c>
      <c r="K756">
        <v>12016</v>
      </c>
      <c r="L756" t="s">
        <v>443</v>
      </c>
      <c r="M756" t="s">
        <v>25</v>
      </c>
      <c r="N756" t="s">
        <v>32</v>
      </c>
      <c r="O756" s="1">
        <v>42376</v>
      </c>
      <c r="P756">
        <v>7900</v>
      </c>
      <c r="Q756" t="s">
        <v>1659</v>
      </c>
      <c r="R756" t="s">
        <v>45</v>
      </c>
      <c r="S756" t="s">
        <v>51</v>
      </c>
      <c r="T756" s="1">
        <v>42762</v>
      </c>
      <c r="U756">
        <v>1822</v>
      </c>
      <c r="V756">
        <v>37597</v>
      </c>
      <c r="W756" s="26">
        <f>Table_Query_from_parkirtol_50[[#This Row],[max]]-Table_Query_from_parkirtol_50[[#This Row],[min]]</f>
        <v>35775</v>
      </c>
    </row>
    <row r="757" spans="1:23" hidden="1" x14ac:dyDescent="0.25">
      <c r="A757">
        <v>646</v>
      </c>
      <c r="B757">
        <v>2016</v>
      </c>
      <c r="C757">
        <v>635</v>
      </c>
      <c r="D757" t="s">
        <v>19</v>
      </c>
      <c r="E757" t="s">
        <v>495</v>
      </c>
      <c r="F757" t="s">
        <v>184</v>
      </c>
      <c r="G757" t="s">
        <v>496</v>
      </c>
      <c r="H757" s="1">
        <v>42377</v>
      </c>
      <c r="I757" t="s">
        <v>55</v>
      </c>
      <c r="J757">
        <v>20</v>
      </c>
      <c r="K757">
        <v>23268</v>
      </c>
      <c r="L757" t="s">
        <v>497</v>
      </c>
      <c r="M757" t="s">
        <v>25</v>
      </c>
      <c r="N757" t="s">
        <v>32</v>
      </c>
      <c r="O757" s="1">
        <v>42377</v>
      </c>
      <c r="P757">
        <v>9700</v>
      </c>
      <c r="Q757" t="s">
        <v>1519</v>
      </c>
      <c r="R757" t="s">
        <v>110</v>
      </c>
      <c r="S757" t="s">
        <v>111</v>
      </c>
      <c r="T757" s="1">
        <v>42607</v>
      </c>
      <c r="U757">
        <v>0</v>
      </c>
      <c r="V757">
        <v>298116</v>
      </c>
      <c r="W757" s="26">
        <f>Table_Query_from_parkirtol_50[[#This Row],[max]]-Table_Query_from_parkirtol_50[[#This Row],[min]]</f>
        <v>298116</v>
      </c>
    </row>
    <row r="758" spans="1:23" hidden="1" x14ac:dyDescent="0.25">
      <c r="A758">
        <v>488</v>
      </c>
      <c r="B758">
        <v>2016</v>
      </c>
      <c r="C758">
        <v>477</v>
      </c>
      <c r="D758" t="s">
        <v>19</v>
      </c>
      <c r="E758" t="s">
        <v>306</v>
      </c>
      <c r="F758" t="s">
        <v>307</v>
      </c>
      <c r="G758" t="s">
        <v>308</v>
      </c>
      <c r="H758" s="1">
        <v>42374</v>
      </c>
      <c r="I758" t="s">
        <v>23</v>
      </c>
      <c r="J758">
        <v>20</v>
      </c>
      <c r="K758">
        <v>14890</v>
      </c>
      <c r="L758" t="s">
        <v>309</v>
      </c>
      <c r="M758" t="s">
        <v>25</v>
      </c>
      <c r="N758" t="s">
        <v>32</v>
      </c>
      <c r="O758" s="1">
        <v>42374</v>
      </c>
      <c r="P758">
        <v>7900</v>
      </c>
      <c r="Q758" t="s">
        <v>1659</v>
      </c>
      <c r="R758" t="s">
        <v>45</v>
      </c>
      <c r="S758" t="s">
        <v>51</v>
      </c>
      <c r="T758" s="1">
        <v>42762</v>
      </c>
      <c r="U758">
        <v>3059</v>
      </c>
      <c r="V758">
        <v>213130</v>
      </c>
      <c r="W758" s="26">
        <f>Table_Query_from_parkirtol_50[[#This Row],[max]]-Table_Query_from_parkirtol_50[[#This Row],[min]]</f>
        <v>210071</v>
      </c>
    </row>
    <row r="759" spans="1:23" hidden="1" x14ac:dyDescent="0.25">
      <c r="A759">
        <v>831</v>
      </c>
      <c r="B759">
        <v>2016</v>
      </c>
      <c r="C759">
        <v>820</v>
      </c>
      <c r="D759" t="s">
        <v>19</v>
      </c>
      <c r="E759" t="s">
        <v>584</v>
      </c>
      <c r="F759" t="s">
        <v>307</v>
      </c>
      <c r="G759" t="s">
        <v>585</v>
      </c>
      <c r="H759" s="1">
        <v>42381</v>
      </c>
      <c r="I759" t="s">
        <v>55</v>
      </c>
      <c r="J759">
        <v>20</v>
      </c>
      <c r="K759">
        <v>33357</v>
      </c>
      <c r="L759" t="s">
        <v>586</v>
      </c>
      <c r="M759" t="s">
        <v>25</v>
      </c>
      <c r="N759" t="s">
        <v>32</v>
      </c>
      <c r="O759" s="1">
        <v>42381</v>
      </c>
      <c r="P759">
        <v>9700</v>
      </c>
      <c r="Q759" t="s">
        <v>1519</v>
      </c>
      <c r="R759" t="s">
        <v>110</v>
      </c>
      <c r="S759" t="s">
        <v>111</v>
      </c>
      <c r="T759" s="1">
        <v>42607</v>
      </c>
      <c r="U759">
        <v>0</v>
      </c>
      <c r="V759">
        <v>408398</v>
      </c>
      <c r="W759" s="26">
        <f>Table_Query_from_parkirtol_50[[#This Row],[max]]-Table_Query_from_parkirtol_50[[#This Row],[min]]</f>
        <v>408398</v>
      </c>
    </row>
    <row r="760" spans="1:23" hidden="1" x14ac:dyDescent="0.25">
      <c r="A760">
        <v>580</v>
      </c>
      <c r="B760">
        <v>2016</v>
      </c>
      <c r="C760">
        <v>569</v>
      </c>
      <c r="D760" t="s">
        <v>19</v>
      </c>
      <c r="E760" t="s">
        <v>421</v>
      </c>
      <c r="F760" t="s">
        <v>184</v>
      </c>
      <c r="G760" t="s">
        <v>145</v>
      </c>
      <c r="H760" s="1">
        <v>42376</v>
      </c>
      <c r="I760" t="s">
        <v>55</v>
      </c>
      <c r="J760">
        <v>20</v>
      </c>
      <c r="K760">
        <v>28434</v>
      </c>
      <c r="L760" t="s">
        <v>422</v>
      </c>
      <c r="M760" t="s">
        <v>25</v>
      </c>
      <c r="N760" t="s">
        <v>32</v>
      </c>
      <c r="O760" s="1">
        <v>42376</v>
      </c>
      <c r="P760">
        <v>9700</v>
      </c>
      <c r="Q760" t="s">
        <v>1519</v>
      </c>
      <c r="R760" t="s">
        <v>110</v>
      </c>
      <c r="S760" t="s">
        <v>111</v>
      </c>
      <c r="T760" s="1">
        <v>42607</v>
      </c>
      <c r="U760">
        <v>0</v>
      </c>
      <c r="V760">
        <v>38345</v>
      </c>
      <c r="W760" s="26">
        <f>Table_Query_from_parkirtol_50[[#This Row],[max]]-Table_Query_from_parkirtol_50[[#This Row],[min]]</f>
        <v>38345</v>
      </c>
    </row>
    <row r="761" spans="1:23" hidden="1" x14ac:dyDescent="0.25">
      <c r="A761">
        <v>344</v>
      </c>
      <c r="B761">
        <v>2016</v>
      </c>
      <c r="C761">
        <v>333</v>
      </c>
      <c r="D761" t="s">
        <v>19</v>
      </c>
      <c r="E761" t="s">
        <v>47</v>
      </c>
      <c r="F761" t="s">
        <v>48</v>
      </c>
      <c r="G761" t="s">
        <v>49</v>
      </c>
      <c r="H761" s="1">
        <v>42373</v>
      </c>
      <c r="I761" t="s">
        <v>23</v>
      </c>
      <c r="J761">
        <v>20</v>
      </c>
      <c r="K761">
        <v>24099</v>
      </c>
      <c r="L761" t="s">
        <v>50</v>
      </c>
      <c r="M761" t="s">
        <v>25</v>
      </c>
      <c r="N761" t="s">
        <v>32</v>
      </c>
      <c r="O761" s="1">
        <v>42373</v>
      </c>
      <c r="P761">
        <v>8250</v>
      </c>
      <c r="Q761" t="s">
        <v>1659</v>
      </c>
      <c r="R761" t="s">
        <v>45</v>
      </c>
      <c r="S761" t="s">
        <v>51</v>
      </c>
      <c r="T761" s="1">
        <v>42762</v>
      </c>
      <c r="U761">
        <v>0</v>
      </c>
      <c r="V761">
        <v>33595</v>
      </c>
      <c r="W761" s="26">
        <f>Table_Query_from_parkirtol_50[[#This Row],[max]]-Table_Query_from_parkirtol_50[[#This Row],[min]]</f>
        <v>33595</v>
      </c>
    </row>
    <row r="762" spans="1:23" hidden="1" x14ac:dyDescent="0.25">
      <c r="A762">
        <v>887</v>
      </c>
      <c r="B762">
        <v>2016</v>
      </c>
      <c r="C762">
        <v>876</v>
      </c>
      <c r="D762" t="s">
        <v>19</v>
      </c>
      <c r="E762" t="s">
        <v>623</v>
      </c>
      <c r="F762" t="s">
        <v>614</v>
      </c>
      <c r="G762" t="s">
        <v>624</v>
      </c>
      <c r="H762" s="1">
        <v>42382</v>
      </c>
      <c r="I762" t="s">
        <v>23</v>
      </c>
      <c r="J762">
        <v>20</v>
      </c>
      <c r="K762">
        <v>4911</v>
      </c>
      <c r="L762" t="s">
        <v>625</v>
      </c>
      <c r="M762" t="s">
        <v>25</v>
      </c>
      <c r="N762" t="s">
        <v>32</v>
      </c>
      <c r="O762" s="1">
        <v>42382</v>
      </c>
      <c r="P762">
        <v>7900</v>
      </c>
      <c r="Q762" t="s">
        <v>1659</v>
      </c>
      <c r="R762" t="s">
        <v>45</v>
      </c>
      <c r="S762" t="s">
        <v>51</v>
      </c>
      <c r="T762" s="1">
        <v>42762</v>
      </c>
      <c r="U762">
        <v>4911</v>
      </c>
      <c r="V762">
        <v>8004</v>
      </c>
      <c r="W762" s="26">
        <f>Table_Query_from_parkirtol_50[[#This Row],[max]]-Table_Query_from_parkirtol_50[[#This Row],[min]]</f>
        <v>3093</v>
      </c>
    </row>
    <row r="763" spans="1:23" hidden="1" x14ac:dyDescent="0.25">
      <c r="A763">
        <v>384</v>
      </c>
      <c r="B763">
        <v>2016</v>
      </c>
      <c r="C763">
        <v>373</v>
      </c>
      <c r="D763" t="s">
        <v>19</v>
      </c>
      <c r="E763" t="s">
        <v>139</v>
      </c>
      <c r="F763" t="s">
        <v>140</v>
      </c>
      <c r="G763" t="s">
        <v>141</v>
      </c>
      <c r="H763" s="1">
        <v>42373</v>
      </c>
      <c r="I763" t="s">
        <v>23</v>
      </c>
      <c r="J763">
        <v>20</v>
      </c>
      <c r="K763">
        <v>13692</v>
      </c>
      <c r="L763" t="s">
        <v>142</v>
      </c>
      <c r="M763" t="s">
        <v>25</v>
      </c>
      <c r="N763" t="s">
        <v>32</v>
      </c>
      <c r="O763" s="1">
        <v>42373</v>
      </c>
      <c r="P763">
        <v>8250</v>
      </c>
      <c r="Q763" t="s">
        <v>1659</v>
      </c>
      <c r="R763" t="s">
        <v>45</v>
      </c>
      <c r="S763" t="s">
        <v>51</v>
      </c>
      <c r="T763" s="1">
        <v>42762</v>
      </c>
      <c r="U763">
        <v>0</v>
      </c>
      <c r="V763">
        <v>191137</v>
      </c>
      <c r="W763" s="26">
        <f>Table_Query_from_parkirtol_50[[#This Row],[max]]-Table_Query_from_parkirtol_50[[#This Row],[min]]</f>
        <v>191137</v>
      </c>
    </row>
    <row r="764" spans="1:23" hidden="1" x14ac:dyDescent="0.25">
      <c r="A764">
        <v>658</v>
      </c>
      <c r="B764">
        <v>2016</v>
      </c>
      <c r="C764">
        <v>647</v>
      </c>
      <c r="D764" t="s">
        <v>19</v>
      </c>
      <c r="E764" t="s">
        <v>510</v>
      </c>
      <c r="F764" t="s">
        <v>78</v>
      </c>
      <c r="G764" t="s">
        <v>78</v>
      </c>
      <c r="H764" s="1">
        <v>42377</v>
      </c>
      <c r="I764" t="s">
        <v>23</v>
      </c>
      <c r="J764">
        <v>20</v>
      </c>
      <c r="K764">
        <v>9530</v>
      </c>
      <c r="L764" t="s">
        <v>511</v>
      </c>
      <c r="M764" t="s">
        <v>25</v>
      </c>
      <c r="N764" t="s">
        <v>26</v>
      </c>
      <c r="O764" s="1"/>
      <c r="P764">
        <v>0</v>
      </c>
      <c r="Q764" t="s">
        <v>1659</v>
      </c>
      <c r="R764" t="s">
        <v>45</v>
      </c>
      <c r="S764" t="s">
        <v>46</v>
      </c>
      <c r="T764" s="1">
        <v>42791</v>
      </c>
      <c r="U764">
        <v>0</v>
      </c>
      <c r="V764">
        <v>16103</v>
      </c>
      <c r="W764" s="26">
        <f>Table_Query_from_parkirtol_50[[#This Row],[max]]-Table_Query_from_parkirtol_50[[#This Row],[min]]</f>
        <v>16103</v>
      </c>
    </row>
    <row r="765" spans="1:23" hidden="1" x14ac:dyDescent="0.25">
      <c r="A765">
        <v>817</v>
      </c>
      <c r="B765">
        <v>2016</v>
      </c>
      <c r="C765">
        <v>806</v>
      </c>
      <c r="D765" t="s">
        <v>19</v>
      </c>
      <c r="E765" t="s">
        <v>574</v>
      </c>
      <c r="F765" t="s">
        <v>286</v>
      </c>
      <c r="G765" t="s">
        <v>575</v>
      </c>
      <c r="H765" s="1">
        <v>42381</v>
      </c>
      <c r="I765" t="s">
        <v>23</v>
      </c>
      <c r="J765">
        <v>20</v>
      </c>
      <c r="K765">
        <v>5907</v>
      </c>
      <c r="L765" t="s">
        <v>576</v>
      </c>
      <c r="M765" t="s">
        <v>25</v>
      </c>
      <c r="N765" t="s">
        <v>32</v>
      </c>
      <c r="O765" s="1">
        <v>42381</v>
      </c>
      <c r="P765">
        <v>7900</v>
      </c>
      <c r="Q765" t="s">
        <v>1659</v>
      </c>
      <c r="R765" t="s">
        <v>45</v>
      </c>
      <c r="S765" t="s">
        <v>46</v>
      </c>
      <c r="T765" s="1">
        <v>42791</v>
      </c>
      <c r="U765">
        <v>5907</v>
      </c>
      <c r="V765">
        <v>10416</v>
      </c>
      <c r="W765" s="26">
        <f>Table_Query_from_parkirtol_50[[#This Row],[max]]-Table_Query_from_parkirtol_50[[#This Row],[min]]</f>
        <v>4509</v>
      </c>
    </row>
    <row r="766" spans="1:23" hidden="1" x14ac:dyDescent="0.25">
      <c r="A766">
        <v>345</v>
      </c>
      <c r="B766">
        <v>2016</v>
      </c>
      <c r="C766">
        <v>334</v>
      </c>
      <c r="D766" t="s">
        <v>19</v>
      </c>
      <c r="E766" t="s">
        <v>41</v>
      </c>
      <c r="F766" t="s">
        <v>42</v>
      </c>
      <c r="G766" t="s">
        <v>43</v>
      </c>
      <c r="H766" s="1">
        <v>42373</v>
      </c>
      <c r="I766" t="s">
        <v>23</v>
      </c>
      <c r="J766">
        <v>35</v>
      </c>
      <c r="K766">
        <v>26925</v>
      </c>
      <c r="L766" t="s">
        <v>44</v>
      </c>
      <c r="M766" t="s">
        <v>25</v>
      </c>
      <c r="N766" t="s">
        <v>32</v>
      </c>
      <c r="O766" s="1">
        <v>42373</v>
      </c>
      <c r="P766">
        <v>8250</v>
      </c>
      <c r="Q766" t="s">
        <v>1659</v>
      </c>
      <c r="R766" t="s">
        <v>45</v>
      </c>
      <c r="S766" t="s">
        <v>46</v>
      </c>
      <c r="T766" s="1">
        <v>42791</v>
      </c>
      <c r="U766">
        <v>0</v>
      </c>
      <c r="V766">
        <v>40097</v>
      </c>
      <c r="W766" s="26">
        <f>Table_Query_from_parkirtol_50[[#This Row],[max]]-Table_Query_from_parkirtol_50[[#This Row],[min]]</f>
        <v>40097</v>
      </c>
    </row>
    <row r="767" spans="1:23" hidden="1" x14ac:dyDescent="0.25">
      <c r="A767">
        <v>638</v>
      </c>
      <c r="B767">
        <v>2016</v>
      </c>
      <c r="C767">
        <v>627</v>
      </c>
      <c r="D767" t="s">
        <v>19</v>
      </c>
      <c r="E767" t="s">
        <v>483</v>
      </c>
      <c r="F767" t="s">
        <v>238</v>
      </c>
      <c r="G767" t="s">
        <v>484</v>
      </c>
      <c r="H767" s="1">
        <v>42377</v>
      </c>
      <c r="I767" t="s">
        <v>23</v>
      </c>
      <c r="J767">
        <v>20</v>
      </c>
      <c r="K767">
        <v>10736</v>
      </c>
      <c r="L767" t="s">
        <v>485</v>
      </c>
      <c r="M767" t="s">
        <v>25</v>
      </c>
      <c r="N767" t="s">
        <v>32</v>
      </c>
      <c r="O767" s="1">
        <v>42377</v>
      </c>
      <c r="P767">
        <v>7900</v>
      </c>
      <c r="Q767" t="s">
        <v>1659</v>
      </c>
      <c r="R767" t="s">
        <v>45</v>
      </c>
      <c r="S767" t="s">
        <v>46</v>
      </c>
      <c r="T767" s="1">
        <v>42791</v>
      </c>
      <c r="U767">
        <v>10730</v>
      </c>
      <c r="V767">
        <v>23431</v>
      </c>
      <c r="W767" s="26">
        <f>Table_Query_from_parkirtol_50[[#This Row],[max]]-Table_Query_from_parkirtol_50[[#This Row],[min]]</f>
        <v>12701</v>
      </c>
    </row>
    <row r="768" spans="1:23" hidden="1" x14ac:dyDescent="0.25">
      <c r="A768">
        <v>827</v>
      </c>
      <c r="B768">
        <v>2016</v>
      </c>
      <c r="C768">
        <v>816</v>
      </c>
      <c r="D768" t="s">
        <v>19</v>
      </c>
      <c r="E768" t="s">
        <v>581</v>
      </c>
      <c r="F768" t="s">
        <v>147</v>
      </c>
      <c r="G768" t="s">
        <v>582</v>
      </c>
      <c r="H768" s="1">
        <v>42381</v>
      </c>
      <c r="I768" t="s">
        <v>23</v>
      </c>
      <c r="J768">
        <v>30</v>
      </c>
      <c r="K768">
        <v>24018</v>
      </c>
      <c r="L768" t="s">
        <v>583</v>
      </c>
      <c r="M768" t="s">
        <v>25</v>
      </c>
      <c r="N768" t="s">
        <v>32</v>
      </c>
      <c r="O768" s="1">
        <v>42381</v>
      </c>
      <c r="P768">
        <v>7900</v>
      </c>
      <c r="Q768" t="s">
        <v>1659</v>
      </c>
      <c r="R768" t="s">
        <v>45</v>
      </c>
      <c r="S768" t="s">
        <v>46</v>
      </c>
      <c r="T768" s="1">
        <v>42791</v>
      </c>
      <c r="U768">
        <v>0</v>
      </c>
      <c r="V768">
        <v>491979</v>
      </c>
      <c r="W768" s="26">
        <f>Table_Query_from_parkirtol_50[[#This Row],[max]]-Table_Query_from_parkirtol_50[[#This Row],[min]]</f>
        <v>491979</v>
      </c>
    </row>
    <row r="769" spans="1:23" hidden="1" x14ac:dyDescent="0.25">
      <c r="A769">
        <v>892</v>
      </c>
      <c r="B769">
        <v>2016</v>
      </c>
      <c r="C769">
        <v>881</v>
      </c>
      <c r="D769" t="s">
        <v>19</v>
      </c>
      <c r="E769" t="s">
        <v>627</v>
      </c>
      <c r="F769" t="s">
        <v>424</v>
      </c>
      <c r="G769" t="s">
        <v>628</v>
      </c>
      <c r="H769" s="1">
        <v>42382</v>
      </c>
      <c r="I769" t="s">
        <v>23</v>
      </c>
      <c r="J769">
        <v>20</v>
      </c>
      <c r="K769">
        <v>5135</v>
      </c>
      <c r="L769" t="s">
        <v>629</v>
      </c>
      <c r="M769" t="s">
        <v>25</v>
      </c>
      <c r="N769" t="s">
        <v>32</v>
      </c>
      <c r="O769" s="1">
        <v>42382</v>
      </c>
      <c r="P769">
        <v>7900</v>
      </c>
      <c r="Q769" t="s">
        <v>1659</v>
      </c>
      <c r="R769" t="s">
        <v>45</v>
      </c>
      <c r="S769" t="s">
        <v>46</v>
      </c>
      <c r="T769" s="1">
        <v>42791</v>
      </c>
      <c r="U769">
        <v>5135</v>
      </c>
      <c r="V769">
        <v>8534</v>
      </c>
      <c r="W769" s="26">
        <f>Table_Query_from_parkirtol_50[[#This Row],[max]]-Table_Query_from_parkirtol_50[[#This Row],[min]]</f>
        <v>3399</v>
      </c>
    </row>
    <row r="770" spans="1:23" hidden="1" x14ac:dyDescent="0.25">
      <c r="A770">
        <v>766</v>
      </c>
      <c r="B770">
        <v>2016</v>
      </c>
      <c r="C770">
        <v>755</v>
      </c>
      <c r="D770" t="s">
        <v>19</v>
      </c>
      <c r="E770" t="s">
        <v>564</v>
      </c>
      <c r="F770" t="s">
        <v>565</v>
      </c>
      <c r="G770" t="s">
        <v>566</v>
      </c>
      <c r="H770" s="1">
        <v>42380</v>
      </c>
      <c r="I770" t="s">
        <v>23</v>
      </c>
      <c r="J770">
        <v>20</v>
      </c>
      <c r="K770">
        <v>10755</v>
      </c>
      <c r="L770" t="s">
        <v>567</v>
      </c>
      <c r="M770" t="s">
        <v>25</v>
      </c>
      <c r="N770" t="s">
        <v>32</v>
      </c>
      <c r="O770" s="1">
        <v>42380</v>
      </c>
      <c r="P770">
        <v>7900</v>
      </c>
      <c r="Q770" t="s">
        <v>1659</v>
      </c>
      <c r="R770" t="s">
        <v>45</v>
      </c>
      <c r="S770" t="s">
        <v>46</v>
      </c>
      <c r="T770" s="1">
        <v>42791</v>
      </c>
      <c r="U770">
        <v>1722</v>
      </c>
      <c r="V770">
        <v>15282</v>
      </c>
      <c r="W770" s="26">
        <f>Table_Query_from_parkirtol_50[[#This Row],[max]]-Table_Query_from_parkirtol_50[[#This Row],[min]]</f>
        <v>13560</v>
      </c>
    </row>
    <row r="771" spans="1:23" hidden="1" x14ac:dyDescent="0.25">
      <c r="A771">
        <v>1634</v>
      </c>
      <c r="B771">
        <v>2016</v>
      </c>
      <c r="C771">
        <v>1622</v>
      </c>
      <c r="D771" t="s">
        <v>19</v>
      </c>
      <c r="E771" t="s">
        <v>711</v>
      </c>
      <c r="F771" t="s">
        <v>439</v>
      </c>
      <c r="G771" t="s">
        <v>439</v>
      </c>
      <c r="H771" s="1">
        <v>42391</v>
      </c>
      <c r="I771" t="s">
        <v>23</v>
      </c>
      <c r="J771">
        <v>20</v>
      </c>
      <c r="K771">
        <v>6537</v>
      </c>
      <c r="L771" t="s">
        <v>712</v>
      </c>
      <c r="M771" t="s">
        <v>25</v>
      </c>
      <c r="N771" t="s">
        <v>32</v>
      </c>
      <c r="O771" s="1">
        <v>42391</v>
      </c>
      <c r="P771">
        <v>7800</v>
      </c>
      <c r="Q771" t="s">
        <v>1659</v>
      </c>
      <c r="R771" t="s">
        <v>45</v>
      </c>
      <c r="S771" t="s">
        <v>46</v>
      </c>
      <c r="T771" s="1">
        <v>42791</v>
      </c>
      <c r="U771">
        <v>0</v>
      </c>
      <c r="V771">
        <v>12574</v>
      </c>
      <c r="W771" s="26">
        <f>Table_Query_from_parkirtol_50[[#This Row],[max]]-Table_Query_from_parkirtol_50[[#This Row],[min]]</f>
        <v>12574</v>
      </c>
    </row>
    <row r="772" spans="1:23" hidden="1" x14ac:dyDescent="0.25">
      <c r="A772">
        <v>539</v>
      </c>
      <c r="B772">
        <v>2016</v>
      </c>
      <c r="C772">
        <v>528</v>
      </c>
      <c r="D772" t="s">
        <v>19</v>
      </c>
      <c r="E772" t="s">
        <v>372</v>
      </c>
      <c r="F772" t="s">
        <v>286</v>
      </c>
      <c r="G772" t="s">
        <v>373</v>
      </c>
      <c r="H772" s="1">
        <v>42375</v>
      </c>
      <c r="I772" t="s">
        <v>23</v>
      </c>
      <c r="J772">
        <v>20</v>
      </c>
      <c r="K772">
        <v>5376</v>
      </c>
      <c r="L772" t="s">
        <v>374</v>
      </c>
      <c r="M772" t="s">
        <v>25</v>
      </c>
      <c r="N772" t="s">
        <v>32</v>
      </c>
      <c r="O772" s="1">
        <v>42375</v>
      </c>
      <c r="P772">
        <v>7900</v>
      </c>
      <c r="Q772" t="s">
        <v>1659</v>
      </c>
      <c r="R772" t="s">
        <v>45</v>
      </c>
      <c r="S772" t="s">
        <v>46</v>
      </c>
      <c r="T772" s="1">
        <v>42791</v>
      </c>
      <c r="U772">
        <v>5376</v>
      </c>
      <c r="V772">
        <v>10420</v>
      </c>
      <c r="W772" s="26">
        <f>Table_Query_from_parkirtol_50[[#This Row],[max]]-Table_Query_from_parkirtol_50[[#This Row],[min]]</f>
        <v>5044</v>
      </c>
    </row>
    <row r="773" spans="1:23" hidden="1" x14ac:dyDescent="0.25">
      <c r="A773">
        <v>480</v>
      </c>
      <c r="B773">
        <v>2016</v>
      </c>
      <c r="C773">
        <v>469</v>
      </c>
      <c r="D773" t="s">
        <v>19</v>
      </c>
      <c r="E773" t="s">
        <v>293</v>
      </c>
      <c r="F773" t="s">
        <v>42</v>
      </c>
      <c r="G773" t="s">
        <v>102</v>
      </c>
      <c r="H773" s="1">
        <v>42374</v>
      </c>
      <c r="I773" t="s">
        <v>23</v>
      </c>
      <c r="J773">
        <v>25</v>
      </c>
      <c r="K773">
        <v>18425</v>
      </c>
      <c r="L773" t="s">
        <v>294</v>
      </c>
      <c r="M773" t="s">
        <v>25</v>
      </c>
      <c r="N773" t="s">
        <v>32</v>
      </c>
      <c r="O773" s="1">
        <v>42374</v>
      </c>
      <c r="P773">
        <v>7900</v>
      </c>
      <c r="Q773" t="s">
        <v>1659</v>
      </c>
      <c r="R773" t="s">
        <v>45</v>
      </c>
      <c r="S773" t="s">
        <v>46</v>
      </c>
      <c r="T773" s="1">
        <v>42791</v>
      </c>
      <c r="U773">
        <v>0</v>
      </c>
      <c r="V773">
        <v>31989</v>
      </c>
      <c r="W773" s="26">
        <f>Table_Query_from_parkirtol_50[[#This Row],[max]]-Table_Query_from_parkirtol_50[[#This Row],[min]]</f>
        <v>31989</v>
      </c>
    </row>
    <row r="774" spans="1:23" hidden="1" x14ac:dyDescent="0.25">
      <c r="A774">
        <v>598</v>
      </c>
      <c r="B774">
        <v>2016</v>
      </c>
      <c r="C774">
        <v>587</v>
      </c>
      <c r="D774" t="s">
        <v>19</v>
      </c>
      <c r="E774" t="s">
        <v>446</v>
      </c>
      <c r="F774" t="s">
        <v>387</v>
      </c>
      <c r="G774" t="s">
        <v>447</v>
      </c>
      <c r="H774" s="1">
        <v>42376</v>
      </c>
      <c r="I774" t="s">
        <v>23</v>
      </c>
      <c r="J774">
        <v>20</v>
      </c>
      <c r="K774">
        <v>7603</v>
      </c>
      <c r="L774" t="s">
        <v>448</v>
      </c>
      <c r="M774" t="s">
        <v>25</v>
      </c>
      <c r="N774" t="s">
        <v>32</v>
      </c>
      <c r="O774" s="1">
        <v>42376</v>
      </c>
      <c r="P774">
        <v>7900</v>
      </c>
      <c r="Q774" t="s">
        <v>1659</v>
      </c>
      <c r="R774" t="s">
        <v>45</v>
      </c>
      <c r="S774" t="s">
        <v>46</v>
      </c>
      <c r="T774" s="1">
        <v>42791</v>
      </c>
      <c r="U774">
        <v>0</v>
      </c>
      <c r="V774">
        <v>16320</v>
      </c>
      <c r="W774" s="26">
        <f>Table_Query_from_parkirtol_50[[#This Row],[max]]-Table_Query_from_parkirtol_50[[#This Row],[min]]</f>
        <v>16320</v>
      </c>
    </row>
    <row r="775" spans="1:23" hidden="1" x14ac:dyDescent="0.25">
      <c r="A775">
        <v>2892</v>
      </c>
      <c r="B775">
        <v>2016</v>
      </c>
      <c r="C775">
        <v>2880</v>
      </c>
      <c r="D775" t="s">
        <v>19</v>
      </c>
      <c r="E775" t="s">
        <v>747</v>
      </c>
      <c r="F775" t="s">
        <v>53</v>
      </c>
      <c r="G775" t="s">
        <v>748</v>
      </c>
      <c r="H775" s="1">
        <v>42417</v>
      </c>
      <c r="I775" t="s">
        <v>23</v>
      </c>
      <c r="J775">
        <v>20</v>
      </c>
      <c r="K775">
        <v>14021</v>
      </c>
      <c r="L775" t="s">
        <v>85</v>
      </c>
      <c r="M775" t="s">
        <v>25</v>
      </c>
      <c r="N775" t="s">
        <v>32</v>
      </c>
      <c r="O775" s="1">
        <v>42417</v>
      </c>
      <c r="P775">
        <v>7600</v>
      </c>
      <c r="Q775" t="s">
        <v>1659</v>
      </c>
      <c r="R775" t="s">
        <v>45</v>
      </c>
      <c r="S775" t="s">
        <v>46</v>
      </c>
      <c r="T775" s="1">
        <v>42791</v>
      </c>
      <c r="U775">
        <v>0</v>
      </c>
      <c r="V775">
        <v>23792</v>
      </c>
      <c r="W775" s="26">
        <f>Table_Query_from_parkirtol_50[[#This Row],[max]]-Table_Query_from_parkirtol_50[[#This Row],[min]]</f>
        <v>23792</v>
      </c>
    </row>
    <row r="776" spans="1:23" hidden="1" x14ac:dyDescent="0.25">
      <c r="A776">
        <v>419</v>
      </c>
      <c r="B776">
        <v>2016</v>
      </c>
      <c r="C776">
        <v>408</v>
      </c>
      <c r="D776" t="s">
        <v>19</v>
      </c>
      <c r="E776" t="s">
        <v>209</v>
      </c>
      <c r="F776" t="s">
        <v>48</v>
      </c>
      <c r="G776" t="s">
        <v>210</v>
      </c>
      <c r="H776" s="1">
        <v>42373</v>
      </c>
      <c r="I776" t="s">
        <v>23</v>
      </c>
      <c r="J776">
        <v>20</v>
      </c>
      <c r="K776">
        <v>17333</v>
      </c>
      <c r="L776" t="s">
        <v>211</v>
      </c>
      <c r="M776" t="s">
        <v>25</v>
      </c>
      <c r="N776" t="s">
        <v>32</v>
      </c>
      <c r="O776" s="1">
        <v>42373</v>
      </c>
      <c r="P776">
        <v>8250</v>
      </c>
      <c r="Q776" t="s">
        <v>1659</v>
      </c>
      <c r="R776" t="s">
        <v>45</v>
      </c>
      <c r="S776" t="s">
        <v>46</v>
      </c>
      <c r="T776" s="1">
        <v>42791</v>
      </c>
      <c r="U776">
        <v>0</v>
      </c>
      <c r="V776">
        <v>27128</v>
      </c>
      <c r="W776" s="26">
        <f>Table_Query_from_parkirtol_50[[#This Row],[max]]-Table_Query_from_parkirtol_50[[#This Row],[min]]</f>
        <v>27128</v>
      </c>
    </row>
    <row r="777" spans="1:23" x14ac:dyDescent="0.25">
      <c r="A777">
        <v>409</v>
      </c>
      <c r="B777">
        <v>2016</v>
      </c>
      <c r="C777">
        <v>398</v>
      </c>
      <c r="D777" t="s">
        <v>19</v>
      </c>
      <c r="E777" t="s">
        <v>196</v>
      </c>
      <c r="F777" t="s">
        <v>53</v>
      </c>
      <c r="G777" t="s">
        <v>54</v>
      </c>
      <c r="H777" s="1">
        <v>42373</v>
      </c>
      <c r="I777" t="s">
        <v>23</v>
      </c>
      <c r="J777">
        <v>20</v>
      </c>
      <c r="K777">
        <v>9898</v>
      </c>
      <c r="L777" t="s">
        <v>197</v>
      </c>
      <c r="M777" t="s">
        <v>25</v>
      </c>
      <c r="N777" t="s">
        <v>32</v>
      </c>
      <c r="O777" s="1">
        <v>42373</v>
      </c>
      <c r="P777">
        <v>8250</v>
      </c>
      <c r="Q777" t="s">
        <v>1659</v>
      </c>
      <c r="R777" t="s">
        <v>45</v>
      </c>
      <c r="S777" t="s">
        <v>46</v>
      </c>
      <c r="T777" s="1">
        <v>42791</v>
      </c>
      <c r="U777">
        <v>0</v>
      </c>
      <c r="V777">
        <v>27339</v>
      </c>
      <c r="W777" s="26">
        <f>Table_Query_from_parkirtol_50[[#This Row],[max]]-Table_Query_from_parkirtol_50[[#This Row],[min]]</f>
        <v>27339</v>
      </c>
    </row>
    <row r="778" spans="1:23" hidden="1" x14ac:dyDescent="0.25">
      <c r="A778">
        <v>763</v>
      </c>
      <c r="B778">
        <v>2016</v>
      </c>
      <c r="C778">
        <v>752</v>
      </c>
      <c r="D778" t="s">
        <v>19</v>
      </c>
      <c r="E778" t="s">
        <v>561</v>
      </c>
      <c r="F778" t="s">
        <v>130</v>
      </c>
      <c r="G778" t="s">
        <v>562</v>
      </c>
      <c r="H778" s="1">
        <v>42380</v>
      </c>
      <c r="I778" t="s">
        <v>23</v>
      </c>
      <c r="J778">
        <v>20</v>
      </c>
      <c r="K778">
        <v>4395</v>
      </c>
      <c r="L778" t="s">
        <v>563</v>
      </c>
      <c r="M778" t="s">
        <v>241</v>
      </c>
      <c r="N778" t="s">
        <v>32</v>
      </c>
      <c r="O778" s="1">
        <v>42380</v>
      </c>
      <c r="P778">
        <v>7900</v>
      </c>
      <c r="Q778" t="s">
        <v>1659</v>
      </c>
      <c r="R778" t="s">
        <v>45</v>
      </c>
      <c r="S778" t="s">
        <v>46</v>
      </c>
      <c r="T778" s="1">
        <v>42791</v>
      </c>
      <c r="U778">
        <v>2453</v>
      </c>
      <c r="V778">
        <v>7824</v>
      </c>
      <c r="W778" s="26">
        <f>Table_Query_from_parkirtol_50[[#This Row],[max]]-Table_Query_from_parkirtol_50[[#This Row],[min]]</f>
        <v>5371</v>
      </c>
    </row>
    <row r="779" spans="1:23" x14ac:dyDescent="0.25">
      <c r="A779">
        <v>393</v>
      </c>
      <c r="B779">
        <v>2016</v>
      </c>
      <c r="C779">
        <v>382</v>
      </c>
      <c r="D779" t="s">
        <v>19</v>
      </c>
      <c r="E779" t="s">
        <v>160</v>
      </c>
      <c r="F779" t="s">
        <v>53</v>
      </c>
      <c r="G779" t="s">
        <v>54</v>
      </c>
      <c r="H779" s="1">
        <v>42373</v>
      </c>
      <c r="I779" t="s">
        <v>23</v>
      </c>
      <c r="J779">
        <v>25</v>
      </c>
      <c r="K779">
        <v>78463</v>
      </c>
      <c r="L779" t="s">
        <v>161</v>
      </c>
      <c r="M779" t="s">
        <v>25</v>
      </c>
      <c r="N779" t="s">
        <v>32</v>
      </c>
      <c r="O779" s="1">
        <v>42373</v>
      </c>
      <c r="P779">
        <v>8250</v>
      </c>
      <c r="Q779" t="s">
        <v>1660</v>
      </c>
      <c r="R779" t="s">
        <v>57</v>
      </c>
      <c r="S779" t="s">
        <v>162</v>
      </c>
      <c r="T779" s="1">
        <v>42586</v>
      </c>
      <c r="U779">
        <v>0</v>
      </c>
      <c r="V779">
        <v>107945</v>
      </c>
      <c r="W779" s="26">
        <f>Table_Query_from_parkirtol_50[[#This Row],[max]]-Table_Query_from_parkirtol_50[[#This Row],[min]]</f>
        <v>107945</v>
      </c>
    </row>
    <row r="780" spans="1:23" hidden="1" x14ac:dyDescent="0.25">
      <c r="A780">
        <v>601</v>
      </c>
      <c r="B780">
        <v>2016</v>
      </c>
      <c r="C780">
        <v>590</v>
      </c>
      <c r="D780" t="s">
        <v>19</v>
      </c>
      <c r="E780" t="s">
        <v>452</v>
      </c>
      <c r="F780" t="s">
        <v>73</v>
      </c>
      <c r="G780" t="s">
        <v>74</v>
      </c>
      <c r="H780" s="1">
        <v>42376</v>
      </c>
      <c r="I780" t="s">
        <v>23</v>
      </c>
      <c r="J780">
        <v>20</v>
      </c>
      <c r="K780">
        <v>18399</v>
      </c>
      <c r="L780" t="s">
        <v>454</v>
      </c>
      <c r="M780" t="s">
        <v>25</v>
      </c>
      <c r="N780" t="s">
        <v>32</v>
      </c>
      <c r="O780" s="1">
        <v>42376</v>
      </c>
      <c r="P780">
        <v>7900</v>
      </c>
      <c r="Q780" t="s">
        <v>1517</v>
      </c>
      <c r="R780" t="s">
        <v>33</v>
      </c>
      <c r="S780" t="s">
        <v>455</v>
      </c>
      <c r="T780" s="1">
        <v>43708</v>
      </c>
      <c r="U780">
        <v>18399</v>
      </c>
      <c r="V780">
        <v>27519</v>
      </c>
      <c r="W780" s="26">
        <f>Table_Query_from_parkirtol_50[[#This Row],[max]]-Table_Query_from_parkirtol_50[[#This Row],[min]]</f>
        <v>9120</v>
      </c>
    </row>
    <row r="781" spans="1:23" x14ac:dyDescent="0.25">
      <c r="A781">
        <v>500</v>
      </c>
      <c r="B781">
        <v>2016</v>
      </c>
      <c r="C781">
        <v>489</v>
      </c>
      <c r="D781" t="s">
        <v>19</v>
      </c>
      <c r="E781" t="s">
        <v>331</v>
      </c>
      <c r="F781" t="s">
        <v>53</v>
      </c>
      <c r="G781" t="s">
        <v>54</v>
      </c>
      <c r="H781" s="1">
        <v>42373</v>
      </c>
      <c r="I781" t="s">
        <v>23</v>
      </c>
      <c r="J781">
        <v>25</v>
      </c>
      <c r="K781">
        <v>87542</v>
      </c>
      <c r="L781" t="s">
        <v>332</v>
      </c>
      <c r="M781" t="s">
        <v>25</v>
      </c>
      <c r="N781" t="s">
        <v>32</v>
      </c>
      <c r="O781" s="1">
        <v>42373</v>
      </c>
      <c r="P781">
        <v>8250</v>
      </c>
      <c r="Q781" t="s">
        <v>1660</v>
      </c>
      <c r="R781" t="s">
        <v>57</v>
      </c>
      <c r="S781" t="s">
        <v>162</v>
      </c>
      <c r="T781" s="1">
        <v>42586</v>
      </c>
      <c r="U781">
        <v>0</v>
      </c>
      <c r="V781">
        <v>904747</v>
      </c>
      <c r="W781" s="26">
        <f>Table_Query_from_parkirtol_50[[#This Row],[max]]-Table_Query_from_parkirtol_50[[#This Row],[min]]</f>
        <v>904747</v>
      </c>
    </row>
    <row r="782" spans="1:23" x14ac:dyDescent="0.25">
      <c r="A782">
        <v>706</v>
      </c>
      <c r="B782">
        <v>2016</v>
      </c>
      <c r="C782">
        <v>695</v>
      </c>
      <c r="D782" t="s">
        <v>19</v>
      </c>
      <c r="E782" t="s">
        <v>536</v>
      </c>
      <c r="F782" t="s">
        <v>53</v>
      </c>
      <c r="G782" t="s">
        <v>54</v>
      </c>
      <c r="H782" s="1">
        <v>42380</v>
      </c>
      <c r="I782" t="s">
        <v>23</v>
      </c>
      <c r="J782">
        <v>30</v>
      </c>
      <c r="K782">
        <v>97079</v>
      </c>
      <c r="L782" t="s">
        <v>534</v>
      </c>
      <c r="M782" t="s">
        <v>25</v>
      </c>
      <c r="N782" t="s">
        <v>32</v>
      </c>
      <c r="O782" s="1">
        <v>42380</v>
      </c>
      <c r="P782">
        <v>7900</v>
      </c>
      <c r="Q782" t="s">
        <v>1660</v>
      </c>
      <c r="R782" t="s">
        <v>57</v>
      </c>
      <c r="S782" t="s">
        <v>162</v>
      </c>
      <c r="T782" s="1">
        <v>42586</v>
      </c>
      <c r="U782">
        <v>10443</v>
      </c>
      <c r="V782">
        <v>116605</v>
      </c>
      <c r="W782" s="26">
        <f>Table_Query_from_parkirtol_50[[#This Row],[max]]-Table_Query_from_parkirtol_50[[#This Row],[min]]</f>
        <v>106162</v>
      </c>
    </row>
    <row r="783" spans="1:23" hidden="1" x14ac:dyDescent="0.25">
      <c r="A783">
        <v>635</v>
      </c>
      <c r="B783">
        <v>2016</v>
      </c>
      <c r="C783">
        <v>624</v>
      </c>
      <c r="D783" t="s">
        <v>19</v>
      </c>
      <c r="E783" t="s">
        <v>479</v>
      </c>
      <c r="F783" t="s">
        <v>307</v>
      </c>
      <c r="G783" t="s">
        <v>480</v>
      </c>
      <c r="H783" s="1">
        <v>42377</v>
      </c>
      <c r="I783" t="s">
        <v>23</v>
      </c>
      <c r="J783">
        <v>20</v>
      </c>
      <c r="K783">
        <v>10644</v>
      </c>
      <c r="L783" t="s">
        <v>481</v>
      </c>
      <c r="M783" t="s">
        <v>25</v>
      </c>
      <c r="N783" t="s">
        <v>32</v>
      </c>
      <c r="O783" s="1">
        <v>42377</v>
      </c>
      <c r="P783">
        <v>7900</v>
      </c>
      <c r="Q783" t="s">
        <v>1659</v>
      </c>
      <c r="R783" t="s">
        <v>45</v>
      </c>
      <c r="S783" t="s">
        <v>133</v>
      </c>
      <c r="T783" s="1">
        <v>42776</v>
      </c>
      <c r="U783">
        <v>0</v>
      </c>
      <c r="V783">
        <v>38996</v>
      </c>
      <c r="W783" s="26">
        <f>Table_Query_from_parkirtol_50[[#This Row],[max]]-Table_Query_from_parkirtol_50[[#This Row],[min]]</f>
        <v>38996</v>
      </c>
    </row>
    <row r="784" spans="1:23" hidden="1" x14ac:dyDescent="0.25">
      <c r="A784">
        <v>381</v>
      </c>
      <c r="B784">
        <v>2016</v>
      </c>
      <c r="C784">
        <v>370</v>
      </c>
      <c r="D784" t="s">
        <v>19</v>
      </c>
      <c r="E784" t="s">
        <v>129</v>
      </c>
      <c r="F784" t="s">
        <v>130</v>
      </c>
      <c r="G784" t="s">
        <v>131</v>
      </c>
      <c r="H784" s="1">
        <v>42373</v>
      </c>
      <c r="I784" t="s">
        <v>23</v>
      </c>
      <c r="J784">
        <v>20</v>
      </c>
      <c r="K784">
        <v>9203</v>
      </c>
      <c r="L784" t="s">
        <v>132</v>
      </c>
      <c r="M784" t="s">
        <v>25</v>
      </c>
      <c r="N784" t="s">
        <v>32</v>
      </c>
      <c r="O784" s="1">
        <v>42373</v>
      </c>
      <c r="P784">
        <v>8250</v>
      </c>
      <c r="Q784" t="s">
        <v>1659</v>
      </c>
      <c r="R784" t="s">
        <v>45</v>
      </c>
      <c r="S784" t="s">
        <v>133</v>
      </c>
      <c r="T784" s="1">
        <v>42776</v>
      </c>
      <c r="U784">
        <v>1413</v>
      </c>
      <c r="V784">
        <v>17956</v>
      </c>
      <c r="W784" s="26">
        <f>Table_Query_from_parkirtol_50[[#This Row],[max]]-Table_Query_from_parkirtol_50[[#This Row],[min]]</f>
        <v>16543</v>
      </c>
    </row>
    <row r="785" spans="1:23" hidden="1" x14ac:dyDescent="0.25">
      <c r="A785">
        <v>1407</v>
      </c>
      <c r="B785">
        <v>2016</v>
      </c>
      <c r="C785">
        <v>1396</v>
      </c>
      <c r="D785" t="s">
        <v>19</v>
      </c>
      <c r="E785" t="s">
        <v>668</v>
      </c>
      <c r="F785" t="s">
        <v>398</v>
      </c>
      <c r="G785" t="s">
        <v>399</v>
      </c>
      <c r="H785" s="1">
        <v>42387</v>
      </c>
      <c r="I785" t="s">
        <v>23</v>
      </c>
      <c r="J785">
        <v>20</v>
      </c>
      <c r="K785">
        <v>58628</v>
      </c>
      <c r="L785" t="s">
        <v>669</v>
      </c>
      <c r="M785" t="s">
        <v>25</v>
      </c>
      <c r="N785" t="s">
        <v>32</v>
      </c>
      <c r="O785" s="1">
        <v>42387</v>
      </c>
      <c r="P785">
        <v>7900</v>
      </c>
      <c r="Q785" t="s">
        <v>1659</v>
      </c>
      <c r="R785" t="s">
        <v>45</v>
      </c>
      <c r="S785" t="s">
        <v>133</v>
      </c>
      <c r="T785" s="1">
        <v>42776</v>
      </c>
      <c r="U785">
        <v>6476</v>
      </c>
      <c r="V785">
        <v>91922</v>
      </c>
      <c r="W785" s="26">
        <f>Table_Query_from_parkirtol_50[[#This Row],[max]]-Table_Query_from_parkirtol_50[[#This Row],[min]]</f>
        <v>85446</v>
      </c>
    </row>
    <row r="786" spans="1:23" hidden="1" x14ac:dyDescent="0.25">
      <c r="A786">
        <v>872</v>
      </c>
      <c r="B786">
        <v>2016</v>
      </c>
      <c r="C786">
        <v>861</v>
      </c>
      <c r="D786" t="s">
        <v>19</v>
      </c>
      <c r="E786" t="s">
        <v>612</v>
      </c>
      <c r="F786" t="s">
        <v>307</v>
      </c>
      <c r="G786" t="s">
        <v>307</v>
      </c>
      <c r="H786" s="1">
        <v>42382</v>
      </c>
      <c r="I786" t="s">
        <v>23</v>
      </c>
      <c r="J786">
        <v>20</v>
      </c>
      <c r="K786">
        <v>6283</v>
      </c>
      <c r="L786" t="s">
        <v>570</v>
      </c>
      <c r="M786" t="s">
        <v>25</v>
      </c>
      <c r="N786" t="s">
        <v>32</v>
      </c>
      <c r="O786" s="1">
        <v>42382</v>
      </c>
      <c r="P786">
        <v>7900</v>
      </c>
      <c r="Q786" t="s">
        <v>1659</v>
      </c>
      <c r="R786" t="s">
        <v>45</v>
      </c>
      <c r="S786" t="s">
        <v>133</v>
      </c>
      <c r="T786" s="1">
        <v>42776</v>
      </c>
      <c r="U786">
        <v>6283</v>
      </c>
      <c r="V786">
        <v>10908</v>
      </c>
      <c r="W786" s="26">
        <f>Table_Query_from_parkirtol_50[[#This Row],[max]]-Table_Query_from_parkirtol_50[[#This Row],[min]]</f>
        <v>4625</v>
      </c>
    </row>
    <row r="787" spans="1:23" hidden="1" x14ac:dyDescent="0.25">
      <c r="A787">
        <v>547</v>
      </c>
      <c r="B787">
        <v>2016</v>
      </c>
      <c r="C787">
        <v>536</v>
      </c>
      <c r="D787" t="s">
        <v>19</v>
      </c>
      <c r="E787" t="s">
        <v>386</v>
      </c>
      <c r="F787" t="s">
        <v>387</v>
      </c>
      <c r="G787" t="s">
        <v>388</v>
      </c>
      <c r="H787" s="1">
        <v>42375</v>
      </c>
      <c r="I787" t="s">
        <v>23</v>
      </c>
      <c r="J787">
        <v>20</v>
      </c>
      <c r="K787">
        <v>3794</v>
      </c>
      <c r="L787" t="s">
        <v>312</v>
      </c>
      <c r="M787" t="s">
        <v>25</v>
      </c>
      <c r="N787" t="s">
        <v>32</v>
      </c>
      <c r="O787" s="1">
        <v>42375</v>
      </c>
      <c r="P787">
        <v>7900</v>
      </c>
      <c r="Q787" t="s">
        <v>1659</v>
      </c>
      <c r="R787" t="s">
        <v>45</v>
      </c>
      <c r="S787" t="s">
        <v>133</v>
      </c>
      <c r="T787" s="1">
        <v>42776</v>
      </c>
      <c r="U787">
        <v>0</v>
      </c>
      <c r="V787">
        <v>12231</v>
      </c>
      <c r="W787" s="26">
        <f>Table_Query_from_parkirtol_50[[#This Row],[max]]-Table_Query_from_parkirtol_50[[#This Row],[min]]</f>
        <v>12231</v>
      </c>
    </row>
    <row r="788" spans="1:23" hidden="1" x14ac:dyDescent="0.25">
      <c r="A788">
        <v>454</v>
      </c>
      <c r="B788">
        <v>2016</v>
      </c>
      <c r="C788">
        <v>443</v>
      </c>
      <c r="D788" t="s">
        <v>19</v>
      </c>
      <c r="E788" t="s">
        <v>252</v>
      </c>
      <c r="F788" t="s">
        <v>48</v>
      </c>
      <c r="G788" t="s">
        <v>253</v>
      </c>
      <c r="H788" s="1">
        <v>42374</v>
      </c>
      <c r="I788" t="s">
        <v>23</v>
      </c>
      <c r="J788">
        <v>20</v>
      </c>
      <c r="K788">
        <v>7901</v>
      </c>
      <c r="L788" t="s">
        <v>251</v>
      </c>
      <c r="M788" t="s">
        <v>25</v>
      </c>
      <c r="N788" t="s">
        <v>32</v>
      </c>
      <c r="O788" s="1">
        <v>42374</v>
      </c>
      <c r="P788">
        <v>7900</v>
      </c>
      <c r="Q788" t="s">
        <v>1659</v>
      </c>
      <c r="R788" t="s">
        <v>45</v>
      </c>
      <c r="S788" t="s">
        <v>133</v>
      </c>
      <c r="T788" s="1">
        <v>42776</v>
      </c>
      <c r="U788">
        <v>1039</v>
      </c>
      <c r="V788">
        <v>13738</v>
      </c>
      <c r="W788" s="26">
        <f>Table_Query_from_parkirtol_50[[#This Row],[max]]-Table_Query_from_parkirtol_50[[#This Row],[min]]</f>
        <v>12699</v>
      </c>
    </row>
    <row r="789" spans="1:23" x14ac:dyDescent="0.25">
      <c r="A789">
        <v>1492</v>
      </c>
      <c r="B789">
        <v>2016</v>
      </c>
      <c r="C789">
        <v>1480</v>
      </c>
      <c r="D789" t="s">
        <v>19</v>
      </c>
      <c r="E789" t="s">
        <v>690</v>
      </c>
      <c r="F789" t="s">
        <v>53</v>
      </c>
      <c r="G789" t="s">
        <v>689</v>
      </c>
      <c r="H789" s="1">
        <v>42388</v>
      </c>
      <c r="I789" t="s">
        <v>23</v>
      </c>
      <c r="J789">
        <v>15</v>
      </c>
      <c r="K789">
        <v>122</v>
      </c>
      <c r="L789" t="s">
        <v>156</v>
      </c>
      <c r="M789" t="s">
        <v>25</v>
      </c>
      <c r="N789" t="s">
        <v>32</v>
      </c>
      <c r="O789" s="1">
        <v>42388</v>
      </c>
      <c r="P789">
        <v>7900</v>
      </c>
      <c r="Q789" t="s">
        <v>1661</v>
      </c>
      <c r="R789" t="s">
        <v>419</v>
      </c>
      <c r="S789" t="s">
        <v>420</v>
      </c>
      <c r="T789" s="1">
        <v>43039</v>
      </c>
      <c r="U789">
        <v>122</v>
      </c>
      <c r="V789">
        <v>21767</v>
      </c>
      <c r="W789" s="26">
        <f>Table_Query_from_parkirtol_50[[#This Row],[max]]-Table_Query_from_parkirtol_50[[#This Row],[min]]</f>
        <v>21645</v>
      </c>
    </row>
    <row r="790" spans="1:23" hidden="1" x14ac:dyDescent="0.25">
      <c r="A790">
        <v>825</v>
      </c>
      <c r="B790">
        <v>2016</v>
      </c>
      <c r="C790">
        <v>814</v>
      </c>
      <c r="D790" t="s">
        <v>19</v>
      </c>
      <c r="E790" t="s">
        <v>579</v>
      </c>
      <c r="F790" t="s">
        <v>53</v>
      </c>
      <c r="G790" t="s">
        <v>417</v>
      </c>
      <c r="H790" s="1">
        <v>42381</v>
      </c>
      <c r="I790" t="s">
        <v>23</v>
      </c>
      <c r="J790">
        <v>20</v>
      </c>
      <c r="K790">
        <v>970</v>
      </c>
      <c r="L790" t="s">
        <v>580</v>
      </c>
      <c r="M790" t="s">
        <v>25</v>
      </c>
      <c r="N790" t="s">
        <v>32</v>
      </c>
      <c r="O790" s="1">
        <v>42381</v>
      </c>
      <c r="P790">
        <v>7900</v>
      </c>
      <c r="Q790" t="s">
        <v>1661</v>
      </c>
      <c r="R790" t="s">
        <v>419</v>
      </c>
      <c r="S790" t="s">
        <v>420</v>
      </c>
      <c r="T790" s="1">
        <v>43039</v>
      </c>
      <c r="U790">
        <v>107</v>
      </c>
      <c r="V790">
        <v>7260</v>
      </c>
      <c r="W790" s="26">
        <f>Table_Query_from_parkirtol_50[[#This Row],[max]]-Table_Query_from_parkirtol_50[[#This Row],[min]]</f>
        <v>7153</v>
      </c>
    </row>
    <row r="791" spans="1:23" hidden="1" x14ac:dyDescent="0.25">
      <c r="A791">
        <v>641</v>
      </c>
      <c r="B791">
        <v>2016</v>
      </c>
      <c r="C791">
        <v>630</v>
      </c>
      <c r="D791" t="s">
        <v>19</v>
      </c>
      <c r="E791" t="s">
        <v>486</v>
      </c>
      <c r="F791" t="s">
        <v>53</v>
      </c>
      <c r="G791" t="s">
        <v>487</v>
      </c>
      <c r="H791" s="1">
        <v>42377</v>
      </c>
      <c r="I791" t="s">
        <v>23</v>
      </c>
      <c r="J791">
        <v>15</v>
      </c>
      <c r="K791">
        <v>2371</v>
      </c>
      <c r="L791" t="s">
        <v>488</v>
      </c>
      <c r="M791" t="s">
        <v>25</v>
      </c>
      <c r="N791" t="s">
        <v>32</v>
      </c>
      <c r="O791" s="1">
        <v>42377</v>
      </c>
      <c r="P791">
        <v>7900</v>
      </c>
      <c r="Q791" t="s">
        <v>1661</v>
      </c>
      <c r="R791" t="s">
        <v>419</v>
      </c>
      <c r="S791" t="s">
        <v>420</v>
      </c>
      <c r="T791" s="1">
        <v>43039</v>
      </c>
      <c r="U791">
        <v>2371</v>
      </c>
      <c r="V791">
        <v>10949</v>
      </c>
      <c r="W791" s="26">
        <f>Table_Query_from_parkirtol_50[[#This Row],[max]]-Table_Query_from_parkirtol_50[[#This Row],[min]]</f>
        <v>8578</v>
      </c>
    </row>
    <row r="792" spans="1:23" x14ac:dyDescent="0.25">
      <c r="A792">
        <v>1491</v>
      </c>
      <c r="B792">
        <v>2016</v>
      </c>
      <c r="C792">
        <v>1479</v>
      </c>
      <c r="D792" t="s">
        <v>19</v>
      </c>
      <c r="E792" t="s">
        <v>688</v>
      </c>
      <c r="F792" t="s">
        <v>53</v>
      </c>
      <c r="G792" t="s">
        <v>689</v>
      </c>
      <c r="H792" s="1">
        <v>42388</v>
      </c>
      <c r="I792" t="s">
        <v>23</v>
      </c>
      <c r="J792">
        <v>15</v>
      </c>
      <c r="K792">
        <v>112</v>
      </c>
      <c r="L792" t="s">
        <v>156</v>
      </c>
      <c r="M792" t="s">
        <v>25</v>
      </c>
      <c r="N792" t="s">
        <v>32</v>
      </c>
      <c r="O792" s="1">
        <v>42388</v>
      </c>
      <c r="P792">
        <v>7900</v>
      </c>
      <c r="Q792" t="s">
        <v>1661</v>
      </c>
      <c r="R792" t="s">
        <v>419</v>
      </c>
      <c r="S792" t="s">
        <v>420</v>
      </c>
      <c r="T792" s="1">
        <v>43039</v>
      </c>
      <c r="U792">
        <v>0</v>
      </c>
      <c r="V792">
        <v>95222</v>
      </c>
      <c r="W792" s="26">
        <f>Table_Query_from_parkirtol_50[[#This Row],[max]]-Table_Query_from_parkirtol_50[[#This Row],[min]]</f>
        <v>95222</v>
      </c>
    </row>
    <row r="793" spans="1:23" hidden="1" x14ac:dyDescent="0.25">
      <c r="A793">
        <v>579</v>
      </c>
      <c r="B793">
        <v>2016</v>
      </c>
      <c r="C793">
        <v>568</v>
      </c>
      <c r="D793" t="s">
        <v>19</v>
      </c>
      <c r="E793" t="s">
        <v>416</v>
      </c>
      <c r="F793" t="s">
        <v>53</v>
      </c>
      <c r="G793" t="s">
        <v>417</v>
      </c>
      <c r="H793" s="1">
        <v>42376</v>
      </c>
      <c r="I793" t="s">
        <v>23</v>
      </c>
      <c r="J793">
        <v>20</v>
      </c>
      <c r="K793">
        <v>871</v>
      </c>
      <c r="L793" t="s">
        <v>418</v>
      </c>
      <c r="M793" t="s">
        <v>25</v>
      </c>
      <c r="N793" t="s">
        <v>32</v>
      </c>
      <c r="O793" s="1">
        <v>42376</v>
      </c>
      <c r="P793">
        <v>7900</v>
      </c>
      <c r="Q793" t="s">
        <v>1661</v>
      </c>
      <c r="R793" t="s">
        <v>419</v>
      </c>
      <c r="S793" t="s">
        <v>420</v>
      </c>
      <c r="T793" s="1">
        <v>43039</v>
      </c>
      <c r="U793">
        <v>666</v>
      </c>
      <c r="V793">
        <v>9844</v>
      </c>
      <c r="W793" s="26">
        <f>Table_Query_from_parkirtol_50[[#This Row],[max]]-Table_Query_from_parkirtol_50[[#This Row],[min]]</f>
        <v>9178</v>
      </c>
    </row>
    <row r="794" spans="1:23" hidden="1" x14ac:dyDescent="0.25">
      <c r="A794">
        <v>499</v>
      </c>
      <c r="B794">
        <v>2016</v>
      </c>
      <c r="C794">
        <v>488</v>
      </c>
      <c r="D794" t="s">
        <v>19</v>
      </c>
      <c r="E794" t="s">
        <v>328</v>
      </c>
      <c r="F794" t="s">
        <v>173</v>
      </c>
      <c r="G794" t="s">
        <v>329</v>
      </c>
      <c r="H794" s="1">
        <v>42374</v>
      </c>
      <c r="I794" t="s">
        <v>23</v>
      </c>
      <c r="J794">
        <v>20</v>
      </c>
      <c r="K794">
        <v>14235</v>
      </c>
      <c r="L794" t="s">
        <v>330</v>
      </c>
      <c r="M794" t="s">
        <v>25</v>
      </c>
      <c r="N794" t="s">
        <v>32</v>
      </c>
      <c r="O794" s="1">
        <v>42374</v>
      </c>
      <c r="P794">
        <v>7900</v>
      </c>
      <c r="Q794" t="s">
        <v>1659</v>
      </c>
      <c r="R794" t="s">
        <v>45</v>
      </c>
      <c r="S794" t="s">
        <v>46</v>
      </c>
      <c r="T794" s="1">
        <v>42791</v>
      </c>
      <c r="U794">
        <v>0</v>
      </c>
      <c r="V794">
        <v>118108</v>
      </c>
      <c r="W794" s="26">
        <f>Table_Query_from_parkirtol_50[[#This Row],[max]]-Table_Query_from_parkirtol_50[[#This Row],[min]]</f>
        <v>118108</v>
      </c>
    </row>
    <row r="795" spans="1:23" hidden="1" x14ac:dyDescent="0.25">
      <c r="A795">
        <v>834</v>
      </c>
      <c r="B795">
        <v>2016</v>
      </c>
      <c r="C795">
        <v>823</v>
      </c>
      <c r="D795" t="s">
        <v>19</v>
      </c>
      <c r="E795" t="s">
        <v>589</v>
      </c>
      <c r="F795" t="s">
        <v>590</v>
      </c>
      <c r="G795" t="s">
        <v>591</v>
      </c>
      <c r="H795" s="1">
        <v>42381</v>
      </c>
      <c r="I795" t="s">
        <v>23</v>
      </c>
      <c r="J795">
        <v>20</v>
      </c>
      <c r="K795">
        <v>3237</v>
      </c>
      <c r="L795" t="s">
        <v>592</v>
      </c>
      <c r="M795" t="s">
        <v>25</v>
      </c>
      <c r="N795" t="s">
        <v>32</v>
      </c>
      <c r="O795" s="1">
        <v>42381</v>
      </c>
      <c r="P795">
        <v>7900</v>
      </c>
      <c r="Q795" t="s">
        <v>1659</v>
      </c>
      <c r="R795" t="s">
        <v>45</v>
      </c>
      <c r="S795" t="s">
        <v>46</v>
      </c>
      <c r="T795" s="1">
        <v>42791</v>
      </c>
      <c r="U795">
        <v>2987</v>
      </c>
      <c r="V795">
        <v>68557</v>
      </c>
      <c r="W795" s="26">
        <f>Table_Query_from_parkirtol_50[[#This Row],[max]]-Table_Query_from_parkirtol_50[[#This Row],[min]]</f>
        <v>65570</v>
      </c>
    </row>
    <row r="796" spans="1:23" hidden="1" x14ac:dyDescent="0.25">
      <c r="A796">
        <v>466</v>
      </c>
      <c r="B796">
        <v>2016</v>
      </c>
      <c r="C796">
        <v>455</v>
      </c>
      <c r="D796" t="s">
        <v>19</v>
      </c>
      <c r="E796" t="s">
        <v>271</v>
      </c>
      <c r="F796" t="s">
        <v>48</v>
      </c>
      <c r="G796" t="s">
        <v>272</v>
      </c>
      <c r="H796" s="1">
        <v>42374</v>
      </c>
      <c r="I796" t="s">
        <v>23</v>
      </c>
      <c r="J796">
        <v>20</v>
      </c>
      <c r="K796">
        <v>13370</v>
      </c>
      <c r="L796" t="s">
        <v>273</v>
      </c>
      <c r="M796" t="s">
        <v>25</v>
      </c>
      <c r="N796" t="s">
        <v>32</v>
      </c>
      <c r="O796" s="1">
        <v>42374</v>
      </c>
      <c r="P796">
        <v>7900</v>
      </c>
      <c r="Q796" t="s">
        <v>1659</v>
      </c>
      <c r="R796" t="s">
        <v>45</v>
      </c>
      <c r="S796" t="s">
        <v>46</v>
      </c>
      <c r="T796" s="1">
        <v>42791</v>
      </c>
      <c r="U796">
        <v>0</v>
      </c>
      <c r="V796">
        <v>77692</v>
      </c>
      <c r="W796" s="26">
        <f>Table_Query_from_parkirtol_50[[#This Row],[max]]-Table_Query_from_parkirtol_50[[#This Row],[min]]</f>
        <v>77692</v>
      </c>
    </row>
    <row r="797" spans="1:23" hidden="1" x14ac:dyDescent="0.25">
      <c r="A797">
        <v>642</v>
      </c>
      <c r="B797">
        <v>2016</v>
      </c>
      <c r="C797">
        <v>631</v>
      </c>
      <c r="D797" t="s">
        <v>19</v>
      </c>
      <c r="E797" t="s">
        <v>489</v>
      </c>
      <c r="F797" t="s">
        <v>147</v>
      </c>
      <c r="G797" t="s">
        <v>490</v>
      </c>
      <c r="H797" s="1">
        <v>42377</v>
      </c>
      <c r="I797" t="s">
        <v>23</v>
      </c>
      <c r="J797">
        <v>20</v>
      </c>
      <c r="K797">
        <v>9265</v>
      </c>
      <c r="L797" t="s">
        <v>491</v>
      </c>
      <c r="M797" t="s">
        <v>25</v>
      </c>
      <c r="N797" t="s">
        <v>32</v>
      </c>
      <c r="O797" s="1">
        <v>42377</v>
      </c>
      <c r="P797">
        <v>7900</v>
      </c>
      <c r="Q797" t="s">
        <v>1659</v>
      </c>
      <c r="R797" t="s">
        <v>45</v>
      </c>
      <c r="S797" t="s">
        <v>46</v>
      </c>
      <c r="T797" s="1">
        <v>42791</v>
      </c>
      <c r="U797">
        <v>0</v>
      </c>
      <c r="V797">
        <v>135010</v>
      </c>
      <c r="W797" s="26">
        <f>Table_Query_from_parkirtol_50[[#This Row],[max]]-Table_Query_from_parkirtol_50[[#This Row],[min]]</f>
        <v>135010</v>
      </c>
    </row>
    <row r="798" spans="1:23" hidden="1" x14ac:dyDescent="0.25">
      <c r="A798">
        <v>484</v>
      </c>
      <c r="B798">
        <v>2016</v>
      </c>
      <c r="C798">
        <v>473</v>
      </c>
      <c r="D798" t="s">
        <v>19</v>
      </c>
      <c r="E798" t="s">
        <v>301</v>
      </c>
      <c r="F798" t="s">
        <v>173</v>
      </c>
      <c r="G798" t="s">
        <v>302</v>
      </c>
      <c r="H798" s="1">
        <v>42374</v>
      </c>
      <c r="I798" t="s">
        <v>23</v>
      </c>
      <c r="J798">
        <v>20</v>
      </c>
      <c r="K798">
        <v>8688</v>
      </c>
      <c r="L798" t="s">
        <v>303</v>
      </c>
      <c r="M798" t="s">
        <v>25</v>
      </c>
      <c r="N798" t="s">
        <v>32</v>
      </c>
      <c r="O798" s="1">
        <v>42374</v>
      </c>
      <c r="P798">
        <v>7900</v>
      </c>
      <c r="Q798" t="s">
        <v>1659</v>
      </c>
      <c r="R798" t="s">
        <v>45</v>
      </c>
      <c r="S798" t="s">
        <v>46</v>
      </c>
      <c r="T798" s="1">
        <v>42791</v>
      </c>
      <c r="U798">
        <v>0</v>
      </c>
      <c r="V798">
        <v>16950</v>
      </c>
      <c r="W798" s="26">
        <f>Table_Query_from_parkirtol_50[[#This Row],[max]]-Table_Query_from_parkirtol_50[[#This Row],[min]]</f>
        <v>16950</v>
      </c>
    </row>
    <row r="799" spans="1:23" hidden="1" x14ac:dyDescent="0.25">
      <c r="A799">
        <v>397</v>
      </c>
      <c r="B799">
        <v>2016</v>
      </c>
      <c r="C799">
        <v>386</v>
      </c>
      <c r="D799" t="s">
        <v>19</v>
      </c>
      <c r="E799" t="s">
        <v>169</v>
      </c>
      <c r="F799" t="s">
        <v>147</v>
      </c>
      <c r="G799" t="s">
        <v>170</v>
      </c>
      <c r="H799" s="1">
        <v>42373</v>
      </c>
      <c r="I799" t="s">
        <v>23</v>
      </c>
      <c r="J799">
        <v>30</v>
      </c>
      <c r="K799">
        <v>8763</v>
      </c>
      <c r="L799" t="s">
        <v>171</v>
      </c>
      <c r="M799" t="s">
        <v>25</v>
      </c>
      <c r="N799" t="s">
        <v>32</v>
      </c>
      <c r="O799" s="1">
        <v>42373</v>
      </c>
      <c r="P799">
        <v>8250</v>
      </c>
      <c r="Q799" t="s">
        <v>1659</v>
      </c>
      <c r="R799" t="s">
        <v>45</v>
      </c>
      <c r="S799" t="s">
        <v>46</v>
      </c>
      <c r="T799" s="1">
        <v>42791</v>
      </c>
      <c r="U799">
        <v>1660</v>
      </c>
      <c r="V799">
        <v>94396</v>
      </c>
      <c r="W799" s="26">
        <f>Table_Query_from_parkirtol_50[[#This Row],[max]]-Table_Query_from_parkirtol_50[[#This Row],[min]]</f>
        <v>92736</v>
      </c>
    </row>
    <row r="800" spans="1:23" hidden="1" x14ac:dyDescent="0.25">
      <c r="A800">
        <v>909</v>
      </c>
      <c r="B800">
        <v>2016</v>
      </c>
      <c r="C800">
        <v>898</v>
      </c>
      <c r="D800" t="s">
        <v>19</v>
      </c>
      <c r="E800" t="s">
        <v>631</v>
      </c>
      <c r="F800" t="s">
        <v>147</v>
      </c>
      <c r="G800" t="s">
        <v>632</v>
      </c>
      <c r="H800" s="1">
        <v>42382</v>
      </c>
      <c r="I800" t="s">
        <v>23</v>
      </c>
      <c r="J800">
        <v>20</v>
      </c>
      <c r="K800">
        <v>7615</v>
      </c>
      <c r="L800" t="s">
        <v>633</v>
      </c>
      <c r="M800" t="s">
        <v>25</v>
      </c>
      <c r="N800" t="s">
        <v>32</v>
      </c>
      <c r="O800" s="1">
        <v>42382</v>
      </c>
      <c r="P800">
        <v>7900</v>
      </c>
      <c r="Q800" t="s">
        <v>1659</v>
      </c>
      <c r="R800" t="s">
        <v>45</v>
      </c>
      <c r="S800" t="s">
        <v>46</v>
      </c>
      <c r="T800" s="1">
        <v>42791</v>
      </c>
      <c r="U800">
        <v>1083</v>
      </c>
      <c r="V800">
        <v>11682</v>
      </c>
      <c r="W800" s="26">
        <f>Table_Query_from_parkirtol_50[[#This Row],[max]]-Table_Query_from_parkirtol_50[[#This Row],[min]]</f>
        <v>10599</v>
      </c>
    </row>
    <row r="801" spans="1:23" hidden="1" x14ac:dyDescent="0.25">
      <c r="A801">
        <v>491</v>
      </c>
      <c r="B801">
        <v>2016</v>
      </c>
      <c r="C801">
        <v>480</v>
      </c>
      <c r="D801" t="s">
        <v>19</v>
      </c>
      <c r="E801" t="s">
        <v>313</v>
      </c>
      <c r="F801" t="s">
        <v>130</v>
      </c>
      <c r="G801" t="s">
        <v>314</v>
      </c>
      <c r="H801" s="1">
        <v>42374</v>
      </c>
      <c r="I801" t="s">
        <v>23</v>
      </c>
      <c r="J801">
        <v>20</v>
      </c>
      <c r="K801">
        <v>13885</v>
      </c>
      <c r="L801" t="s">
        <v>315</v>
      </c>
      <c r="M801" t="s">
        <v>25</v>
      </c>
      <c r="N801" t="s">
        <v>32</v>
      </c>
      <c r="O801" s="1">
        <v>42374</v>
      </c>
      <c r="P801">
        <v>7900</v>
      </c>
      <c r="Q801" t="s">
        <v>1659</v>
      </c>
      <c r="R801" t="s">
        <v>45</v>
      </c>
      <c r="S801" t="s">
        <v>46</v>
      </c>
      <c r="T801" s="1">
        <v>42791</v>
      </c>
      <c r="U801">
        <v>2002</v>
      </c>
      <c r="V801">
        <v>33916</v>
      </c>
      <c r="W801" s="26">
        <f>Table_Query_from_parkirtol_50[[#This Row],[max]]-Table_Query_from_parkirtol_50[[#This Row],[min]]</f>
        <v>31914</v>
      </c>
    </row>
    <row r="802" spans="1:23" hidden="1" x14ac:dyDescent="0.25">
      <c r="A802">
        <v>979</v>
      </c>
      <c r="B802">
        <v>2016</v>
      </c>
      <c r="C802">
        <v>968</v>
      </c>
      <c r="D802" t="s">
        <v>19</v>
      </c>
      <c r="E802" t="s">
        <v>661</v>
      </c>
      <c r="F802" t="s">
        <v>48</v>
      </c>
      <c r="G802" t="s">
        <v>662</v>
      </c>
      <c r="H802" s="1">
        <v>42384</v>
      </c>
      <c r="I802" t="s">
        <v>23</v>
      </c>
      <c r="J802">
        <v>20</v>
      </c>
      <c r="K802">
        <v>8529</v>
      </c>
      <c r="L802" t="s">
        <v>660</v>
      </c>
      <c r="M802" t="s">
        <v>25</v>
      </c>
      <c r="N802" t="s">
        <v>32</v>
      </c>
      <c r="O802" s="1">
        <v>42384</v>
      </c>
      <c r="P802">
        <v>7900</v>
      </c>
      <c r="Q802" t="s">
        <v>1659</v>
      </c>
      <c r="R802" t="s">
        <v>45</v>
      </c>
      <c r="S802" t="s">
        <v>46</v>
      </c>
      <c r="T802" s="1">
        <v>42791</v>
      </c>
      <c r="U802">
        <v>8529</v>
      </c>
      <c r="V802">
        <v>15740</v>
      </c>
      <c r="W802" s="26">
        <f>Table_Query_from_parkirtol_50[[#This Row],[max]]-Table_Query_from_parkirtol_50[[#This Row],[min]]</f>
        <v>7211</v>
      </c>
    </row>
    <row r="803" spans="1:23" hidden="1" x14ac:dyDescent="0.25">
      <c r="A803">
        <v>708</v>
      </c>
      <c r="B803">
        <v>2016</v>
      </c>
      <c r="C803">
        <v>697</v>
      </c>
      <c r="D803" t="s">
        <v>19</v>
      </c>
      <c r="E803" t="s">
        <v>537</v>
      </c>
      <c r="F803" t="s">
        <v>194</v>
      </c>
      <c r="G803" t="s">
        <v>538</v>
      </c>
      <c r="H803" s="1">
        <v>42380</v>
      </c>
      <c r="I803" t="s">
        <v>23</v>
      </c>
      <c r="J803">
        <v>20</v>
      </c>
      <c r="K803">
        <v>10688</v>
      </c>
      <c r="L803" t="s">
        <v>539</v>
      </c>
      <c r="M803" t="s">
        <v>25</v>
      </c>
      <c r="N803" t="s">
        <v>32</v>
      </c>
      <c r="O803" s="1">
        <v>42380</v>
      </c>
      <c r="P803">
        <v>7900</v>
      </c>
      <c r="Q803" t="s">
        <v>1659</v>
      </c>
      <c r="R803" t="s">
        <v>45</v>
      </c>
      <c r="S803" t="s">
        <v>46</v>
      </c>
      <c r="T803" s="1">
        <v>42791</v>
      </c>
      <c r="U803">
        <v>4245</v>
      </c>
      <c r="V803">
        <v>45815</v>
      </c>
      <c r="W803" s="26">
        <f>Table_Query_from_parkirtol_50[[#This Row],[max]]-Table_Query_from_parkirtol_50[[#This Row],[min]]</f>
        <v>41570</v>
      </c>
    </row>
    <row r="804" spans="1:23" hidden="1" x14ac:dyDescent="0.25">
      <c r="A804">
        <v>489</v>
      </c>
      <c r="B804">
        <v>2016</v>
      </c>
      <c r="C804">
        <v>478</v>
      </c>
      <c r="D804" t="s">
        <v>19</v>
      </c>
      <c r="E804" t="s">
        <v>310</v>
      </c>
      <c r="F804" t="s">
        <v>206</v>
      </c>
      <c r="G804" t="s">
        <v>311</v>
      </c>
      <c r="H804" s="1">
        <v>42374</v>
      </c>
      <c r="I804" t="s">
        <v>23</v>
      </c>
      <c r="J804">
        <v>20</v>
      </c>
      <c r="K804">
        <v>9935</v>
      </c>
      <c r="L804" t="s">
        <v>312</v>
      </c>
      <c r="M804" t="s">
        <v>25</v>
      </c>
      <c r="N804" t="s">
        <v>32</v>
      </c>
      <c r="O804" s="1">
        <v>42374</v>
      </c>
      <c r="P804">
        <v>7900</v>
      </c>
      <c r="Q804" t="s">
        <v>1659</v>
      </c>
      <c r="R804" t="s">
        <v>45</v>
      </c>
      <c r="S804" t="s">
        <v>46</v>
      </c>
      <c r="T804" s="1">
        <v>42791</v>
      </c>
      <c r="U804">
        <v>0</v>
      </c>
      <c r="V804">
        <v>19170</v>
      </c>
      <c r="W804" s="26">
        <f>Table_Query_from_parkirtol_50[[#This Row],[max]]-Table_Query_from_parkirtol_50[[#This Row],[min]]</f>
        <v>19170</v>
      </c>
    </row>
    <row r="805" spans="1:23" x14ac:dyDescent="0.25">
      <c r="A805">
        <v>382</v>
      </c>
      <c r="B805">
        <v>2016</v>
      </c>
      <c r="C805">
        <v>371</v>
      </c>
      <c r="D805" t="s">
        <v>19</v>
      </c>
      <c r="E805" t="s">
        <v>134</v>
      </c>
      <c r="F805" t="s">
        <v>53</v>
      </c>
      <c r="G805" t="s">
        <v>54</v>
      </c>
      <c r="H805" s="1">
        <v>42373</v>
      </c>
      <c r="I805" t="s">
        <v>23</v>
      </c>
      <c r="J805">
        <v>20</v>
      </c>
      <c r="K805">
        <v>4593</v>
      </c>
      <c r="L805" t="s">
        <v>135</v>
      </c>
      <c r="M805" t="s">
        <v>25</v>
      </c>
      <c r="N805" t="s">
        <v>32</v>
      </c>
      <c r="O805" s="1">
        <v>42373</v>
      </c>
      <c r="P805">
        <v>8250</v>
      </c>
      <c r="Q805" t="s">
        <v>1659</v>
      </c>
      <c r="R805" t="s">
        <v>45</v>
      </c>
      <c r="S805" t="s">
        <v>46</v>
      </c>
      <c r="T805" s="1">
        <v>42791</v>
      </c>
      <c r="U805">
        <v>0</v>
      </c>
      <c r="V805">
        <v>135196</v>
      </c>
      <c r="W805" s="26">
        <f>Table_Query_from_parkirtol_50[[#This Row],[max]]-Table_Query_from_parkirtol_50[[#This Row],[min]]</f>
        <v>135196</v>
      </c>
    </row>
    <row r="806" spans="1:23" hidden="1" x14ac:dyDescent="0.25">
      <c r="A806">
        <v>944</v>
      </c>
      <c r="B806">
        <v>2016</v>
      </c>
      <c r="C806">
        <v>933</v>
      </c>
      <c r="D806" t="s">
        <v>19</v>
      </c>
      <c r="E806" t="s">
        <v>646</v>
      </c>
      <c r="F806" t="s">
        <v>144</v>
      </c>
      <c r="G806" t="s">
        <v>647</v>
      </c>
      <c r="H806" s="1">
        <v>42383</v>
      </c>
      <c r="I806" t="s">
        <v>23</v>
      </c>
      <c r="J806">
        <v>20</v>
      </c>
      <c r="K806">
        <v>5879</v>
      </c>
      <c r="L806" t="s">
        <v>648</v>
      </c>
      <c r="M806" t="s">
        <v>25</v>
      </c>
      <c r="N806" t="s">
        <v>32</v>
      </c>
      <c r="O806" s="1">
        <v>42383</v>
      </c>
      <c r="P806">
        <v>7900</v>
      </c>
      <c r="Q806" t="s">
        <v>1659</v>
      </c>
      <c r="R806" t="s">
        <v>45</v>
      </c>
      <c r="S806" t="s">
        <v>46</v>
      </c>
      <c r="T806" s="1">
        <v>42791</v>
      </c>
      <c r="U806">
        <v>0</v>
      </c>
      <c r="V806">
        <v>10327</v>
      </c>
      <c r="W806" s="26">
        <f>Table_Query_from_parkirtol_50[[#This Row],[max]]-Table_Query_from_parkirtol_50[[#This Row],[min]]</f>
        <v>10327</v>
      </c>
    </row>
    <row r="807" spans="1:23" hidden="1" x14ac:dyDescent="0.25">
      <c r="A807">
        <v>542</v>
      </c>
      <c r="B807">
        <v>2016</v>
      </c>
      <c r="C807">
        <v>531</v>
      </c>
      <c r="D807" t="s">
        <v>19</v>
      </c>
      <c r="E807" t="s">
        <v>375</v>
      </c>
      <c r="F807" t="s">
        <v>48</v>
      </c>
      <c r="G807" t="s">
        <v>376</v>
      </c>
      <c r="H807" s="1">
        <v>42375</v>
      </c>
      <c r="I807" t="s">
        <v>23</v>
      </c>
      <c r="J807">
        <v>20</v>
      </c>
      <c r="K807">
        <v>22093</v>
      </c>
      <c r="L807" t="s">
        <v>334</v>
      </c>
      <c r="M807" t="s">
        <v>25</v>
      </c>
      <c r="N807" t="s">
        <v>32</v>
      </c>
      <c r="O807" s="1">
        <v>42375</v>
      </c>
      <c r="P807">
        <v>7900</v>
      </c>
      <c r="Q807" t="s">
        <v>1659</v>
      </c>
      <c r="R807" t="s">
        <v>45</v>
      </c>
      <c r="S807" t="s">
        <v>46</v>
      </c>
      <c r="T807" s="1">
        <v>42791</v>
      </c>
      <c r="U807">
        <v>0</v>
      </c>
      <c r="V807">
        <v>37050</v>
      </c>
      <c r="W807" s="26">
        <f>Table_Query_from_parkirtol_50[[#This Row],[max]]-Table_Query_from_parkirtol_50[[#This Row],[min]]</f>
        <v>37050</v>
      </c>
    </row>
    <row r="808" spans="1:23" hidden="1" x14ac:dyDescent="0.25">
      <c r="A808">
        <v>400</v>
      </c>
      <c r="B808">
        <v>2016</v>
      </c>
      <c r="C808">
        <v>389</v>
      </c>
      <c r="D808" t="s">
        <v>19</v>
      </c>
      <c r="E808" t="s">
        <v>180</v>
      </c>
      <c r="F808" t="s">
        <v>140</v>
      </c>
      <c r="G808" t="s">
        <v>181</v>
      </c>
      <c r="H808" s="1">
        <v>42373</v>
      </c>
      <c r="I808" t="s">
        <v>23</v>
      </c>
      <c r="J808">
        <v>20</v>
      </c>
      <c r="K808">
        <v>4828</v>
      </c>
      <c r="L808" t="s">
        <v>182</v>
      </c>
      <c r="M808" t="s">
        <v>25</v>
      </c>
      <c r="N808" t="s">
        <v>32</v>
      </c>
      <c r="O808" s="1">
        <v>42373</v>
      </c>
      <c r="P808">
        <v>8250</v>
      </c>
      <c r="Q808" t="s">
        <v>1659</v>
      </c>
      <c r="R808" t="s">
        <v>45</v>
      </c>
      <c r="S808" t="s">
        <v>46</v>
      </c>
      <c r="T808" s="1">
        <v>42791</v>
      </c>
      <c r="U808">
        <v>4828</v>
      </c>
      <c r="V808">
        <v>100380</v>
      </c>
      <c r="W808" s="26">
        <f>Table_Query_from_parkirtol_50[[#This Row],[max]]-Table_Query_from_parkirtol_50[[#This Row],[min]]</f>
        <v>95552</v>
      </c>
    </row>
    <row r="809" spans="1:23" hidden="1" x14ac:dyDescent="0.25">
      <c r="A809">
        <v>1484</v>
      </c>
      <c r="B809">
        <v>2016</v>
      </c>
      <c r="C809">
        <v>1472</v>
      </c>
      <c r="D809" t="s">
        <v>19</v>
      </c>
      <c r="E809" t="s">
        <v>685</v>
      </c>
      <c r="F809" t="s">
        <v>48</v>
      </c>
      <c r="G809" t="s">
        <v>686</v>
      </c>
      <c r="H809" s="1">
        <v>42388</v>
      </c>
      <c r="I809" t="s">
        <v>23</v>
      </c>
      <c r="J809">
        <v>20</v>
      </c>
      <c r="K809">
        <v>8324</v>
      </c>
      <c r="L809" t="s">
        <v>687</v>
      </c>
      <c r="M809" t="s">
        <v>25</v>
      </c>
      <c r="N809" t="s">
        <v>32</v>
      </c>
      <c r="O809" s="1">
        <v>42388</v>
      </c>
      <c r="P809">
        <v>7900</v>
      </c>
      <c r="Q809" t="s">
        <v>1659</v>
      </c>
      <c r="R809" t="s">
        <v>45</v>
      </c>
      <c r="S809" t="s">
        <v>46</v>
      </c>
      <c r="T809" s="1">
        <v>42791</v>
      </c>
      <c r="U809">
        <v>1311</v>
      </c>
      <c r="V809">
        <v>13910</v>
      </c>
      <c r="W809" s="26">
        <f>Table_Query_from_parkirtol_50[[#This Row],[max]]-Table_Query_from_parkirtol_50[[#This Row],[min]]</f>
        <v>12599</v>
      </c>
    </row>
    <row r="810" spans="1:23" hidden="1" x14ac:dyDescent="0.25">
      <c r="A810">
        <v>584</v>
      </c>
      <c r="B810">
        <v>2016</v>
      </c>
      <c r="C810">
        <v>573</v>
      </c>
      <c r="D810" t="s">
        <v>19</v>
      </c>
      <c r="E810" t="s">
        <v>427</v>
      </c>
      <c r="F810" t="s">
        <v>48</v>
      </c>
      <c r="G810" t="s">
        <v>428</v>
      </c>
      <c r="H810" s="1">
        <v>42376</v>
      </c>
      <c r="I810" t="s">
        <v>23</v>
      </c>
      <c r="J810">
        <v>30</v>
      </c>
      <c r="K810">
        <v>19114</v>
      </c>
      <c r="L810" t="s">
        <v>429</v>
      </c>
      <c r="M810" t="s">
        <v>25</v>
      </c>
      <c r="N810" t="s">
        <v>32</v>
      </c>
      <c r="O810" s="1">
        <v>42376</v>
      </c>
      <c r="P810">
        <v>7900</v>
      </c>
      <c r="Q810" t="s">
        <v>1659</v>
      </c>
      <c r="R810" t="s">
        <v>45</v>
      </c>
      <c r="S810" t="s">
        <v>46</v>
      </c>
      <c r="T810" s="1">
        <v>42791</v>
      </c>
      <c r="U810">
        <v>3032</v>
      </c>
      <c r="V810">
        <v>374008</v>
      </c>
      <c r="W810" s="26">
        <f>Table_Query_from_parkirtol_50[[#This Row],[max]]-Table_Query_from_parkirtol_50[[#This Row],[min]]</f>
        <v>370976</v>
      </c>
    </row>
    <row r="811" spans="1:23" hidden="1" x14ac:dyDescent="0.25">
      <c r="A811">
        <v>589</v>
      </c>
      <c r="B811">
        <v>2016</v>
      </c>
      <c r="C811">
        <v>578</v>
      </c>
      <c r="D811" t="s">
        <v>19</v>
      </c>
      <c r="E811" t="s">
        <v>433</v>
      </c>
      <c r="F811" t="s">
        <v>48</v>
      </c>
      <c r="G811" t="s">
        <v>434</v>
      </c>
      <c r="H811" s="1">
        <v>42376</v>
      </c>
      <c r="I811" t="s">
        <v>23</v>
      </c>
      <c r="J811">
        <v>20</v>
      </c>
      <c r="K811">
        <v>12920</v>
      </c>
      <c r="L811" t="s">
        <v>435</v>
      </c>
      <c r="M811" t="s">
        <v>25</v>
      </c>
      <c r="N811" t="s">
        <v>32</v>
      </c>
      <c r="O811" s="1">
        <v>42376</v>
      </c>
      <c r="P811">
        <v>7900</v>
      </c>
      <c r="Q811" t="s">
        <v>1659</v>
      </c>
      <c r="R811" t="s">
        <v>45</v>
      </c>
      <c r="S811" t="s">
        <v>46</v>
      </c>
      <c r="T811" s="1">
        <v>42791</v>
      </c>
      <c r="U811">
        <v>12920</v>
      </c>
      <c r="V811">
        <v>21100</v>
      </c>
      <c r="W811" s="26">
        <f>Table_Query_from_parkirtol_50[[#This Row],[max]]-Table_Query_from_parkirtol_50[[#This Row],[min]]</f>
        <v>8180</v>
      </c>
    </row>
    <row r="812" spans="1:23" hidden="1" x14ac:dyDescent="0.25">
      <c r="A812">
        <v>390</v>
      </c>
      <c r="B812">
        <v>2016</v>
      </c>
      <c r="C812">
        <v>379</v>
      </c>
      <c r="D812" t="s">
        <v>19</v>
      </c>
      <c r="E812" t="s">
        <v>152</v>
      </c>
      <c r="F812" t="s">
        <v>48</v>
      </c>
      <c r="G812" t="s">
        <v>153</v>
      </c>
      <c r="H812" s="1">
        <v>42373</v>
      </c>
      <c r="I812" t="s">
        <v>23</v>
      </c>
      <c r="J812">
        <v>20</v>
      </c>
      <c r="K812">
        <v>13741</v>
      </c>
      <c r="L812" t="s">
        <v>154</v>
      </c>
      <c r="M812" t="s">
        <v>25</v>
      </c>
      <c r="N812" t="s">
        <v>32</v>
      </c>
      <c r="O812" s="1">
        <v>42373</v>
      </c>
      <c r="P812">
        <v>8250</v>
      </c>
      <c r="Q812" t="s">
        <v>1659</v>
      </c>
      <c r="R812" t="s">
        <v>45</v>
      </c>
      <c r="S812" t="s">
        <v>46</v>
      </c>
      <c r="T812" s="1">
        <v>42791</v>
      </c>
      <c r="U812">
        <v>0</v>
      </c>
      <c r="V812">
        <v>178635</v>
      </c>
      <c r="W812" s="26">
        <f>Table_Query_from_parkirtol_50[[#This Row],[max]]-Table_Query_from_parkirtol_50[[#This Row],[min]]</f>
        <v>178635</v>
      </c>
    </row>
    <row r="813" spans="1:23" hidden="1" x14ac:dyDescent="0.25">
      <c r="A813">
        <v>376</v>
      </c>
      <c r="B813">
        <v>2016</v>
      </c>
      <c r="C813">
        <v>365</v>
      </c>
      <c r="D813" t="s">
        <v>19</v>
      </c>
      <c r="E813" t="s">
        <v>122</v>
      </c>
      <c r="F813" t="s">
        <v>78</v>
      </c>
      <c r="G813" t="s">
        <v>78</v>
      </c>
      <c r="H813" s="1">
        <v>42373</v>
      </c>
      <c r="I813" t="s">
        <v>23</v>
      </c>
      <c r="J813">
        <v>20</v>
      </c>
      <c r="K813">
        <v>28390</v>
      </c>
      <c r="L813" t="s">
        <v>123</v>
      </c>
      <c r="M813" t="s">
        <v>25</v>
      </c>
      <c r="N813" t="s">
        <v>32</v>
      </c>
      <c r="O813" s="1">
        <v>42373</v>
      </c>
      <c r="P813">
        <v>8250</v>
      </c>
      <c r="Q813" t="s">
        <v>1659</v>
      </c>
      <c r="R813" t="s">
        <v>45</v>
      </c>
      <c r="S813" t="s">
        <v>46</v>
      </c>
      <c r="T813" s="1">
        <v>42791</v>
      </c>
      <c r="U813">
        <v>0</v>
      </c>
      <c r="V813">
        <v>114170</v>
      </c>
      <c r="W813" s="26">
        <f>Table_Query_from_parkirtol_50[[#This Row],[max]]-Table_Query_from_parkirtol_50[[#This Row],[min]]</f>
        <v>114170</v>
      </c>
    </row>
    <row r="814" spans="1:23" hidden="1" x14ac:dyDescent="0.25">
      <c r="A814">
        <v>557</v>
      </c>
      <c r="B814">
        <v>2016</v>
      </c>
      <c r="C814">
        <v>546</v>
      </c>
      <c r="D814" t="s">
        <v>19</v>
      </c>
      <c r="E814" t="s">
        <v>402</v>
      </c>
      <c r="F814" t="s">
        <v>403</v>
      </c>
      <c r="G814" t="s">
        <v>404</v>
      </c>
      <c r="H814" s="1">
        <v>42375</v>
      </c>
      <c r="I814" t="s">
        <v>23</v>
      </c>
      <c r="J814">
        <v>20</v>
      </c>
      <c r="K814">
        <v>40670</v>
      </c>
      <c r="L814" t="s">
        <v>405</v>
      </c>
      <c r="M814" t="s">
        <v>25</v>
      </c>
      <c r="N814" t="s">
        <v>32</v>
      </c>
      <c r="O814" s="1">
        <v>42375</v>
      </c>
      <c r="P814">
        <v>7900</v>
      </c>
      <c r="Q814" t="s">
        <v>1660</v>
      </c>
      <c r="R814" t="s">
        <v>57</v>
      </c>
      <c r="S814" t="s">
        <v>162</v>
      </c>
      <c r="T814" s="1">
        <v>42586</v>
      </c>
      <c r="U814">
        <v>0</v>
      </c>
      <c r="V814">
        <v>50000</v>
      </c>
      <c r="W814" s="26">
        <f>Table_Query_from_parkirtol_50[[#This Row],[max]]-Table_Query_from_parkirtol_50[[#This Row],[min]]</f>
        <v>50000</v>
      </c>
    </row>
    <row r="815" spans="1:23" hidden="1" x14ac:dyDescent="0.25">
      <c r="A815">
        <v>26026</v>
      </c>
      <c r="B815">
        <v>2017</v>
      </c>
      <c r="C815">
        <v>5797</v>
      </c>
      <c r="D815" t="s">
        <v>19</v>
      </c>
      <c r="E815" t="s">
        <v>1178</v>
      </c>
      <c r="F815" t="s">
        <v>1009</v>
      </c>
      <c r="G815" t="s">
        <v>277</v>
      </c>
      <c r="H815" s="1">
        <v>42836</v>
      </c>
      <c r="I815" t="s">
        <v>55</v>
      </c>
      <c r="J815">
        <v>20</v>
      </c>
      <c r="K815">
        <v>1005</v>
      </c>
      <c r="L815" t="s">
        <v>750</v>
      </c>
      <c r="M815" t="s">
        <v>25</v>
      </c>
      <c r="N815" t="s">
        <v>32</v>
      </c>
      <c r="O815" s="1">
        <v>42836</v>
      </c>
      <c r="P815">
        <v>8500</v>
      </c>
      <c r="Q815" t="s">
        <v>1523</v>
      </c>
      <c r="R815" t="s">
        <v>1179</v>
      </c>
      <c r="S815" t="s">
        <v>1180</v>
      </c>
      <c r="T815" s="1">
        <v>44651</v>
      </c>
      <c r="U815">
        <v>0</v>
      </c>
      <c r="V815">
        <v>36400</v>
      </c>
      <c r="W815" s="26">
        <f>Table_Query_from_parkirtol_50[[#This Row],[max]]-Table_Query_from_parkirtol_50[[#This Row],[min]]</f>
        <v>36400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6" workbookViewId="0">
      <selection sqref="A1:H46"/>
    </sheetView>
  </sheetViews>
  <sheetFormatPr defaultRowHeight="15" x14ac:dyDescent="0.25"/>
  <cols>
    <col min="1" max="1" width="13.42578125" bestFit="1" customWidth="1"/>
    <col min="2" max="2" width="33.140625" bestFit="1" customWidth="1"/>
    <col min="3" max="3" width="14.5703125" bestFit="1" customWidth="1"/>
    <col min="4" max="4" width="26.42578125" bestFit="1" customWidth="1"/>
    <col min="5" max="5" width="31.85546875" bestFit="1" customWidth="1"/>
    <col min="6" max="7" width="7.85546875" bestFit="1" customWidth="1"/>
    <col min="8" max="8" width="9" bestFit="1" customWidth="1"/>
  </cols>
  <sheetData>
    <row r="1" spans="1:8" x14ac:dyDescent="0.25">
      <c r="A1" s="2" t="s">
        <v>1511</v>
      </c>
      <c r="B1" s="2" t="s">
        <v>1662</v>
      </c>
      <c r="C1" s="2" t="s">
        <v>1663</v>
      </c>
      <c r="D1" s="2" t="s">
        <v>16</v>
      </c>
      <c r="E1" s="2" t="s">
        <v>6</v>
      </c>
      <c r="F1" s="2" t="s">
        <v>1513</v>
      </c>
      <c r="G1" s="2" t="s">
        <v>1514</v>
      </c>
      <c r="H1" s="2" t="s">
        <v>1515</v>
      </c>
    </row>
    <row r="2" spans="1:8" x14ac:dyDescent="0.25">
      <c r="A2" t="s">
        <v>1310</v>
      </c>
      <c r="B2" t="s">
        <v>1526</v>
      </c>
      <c r="C2" s="1">
        <v>43708</v>
      </c>
      <c r="D2" t="s">
        <v>81</v>
      </c>
      <c r="E2" t="s">
        <v>1311</v>
      </c>
      <c r="F2" t="s">
        <v>880</v>
      </c>
      <c r="G2" t="s">
        <v>1509</v>
      </c>
      <c r="H2">
        <v>26676</v>
      </c>
    </row>
    <row r="3" spans="1:8" x14ac:dyDescent="0.25">
      <c r="A3" t="s">
        <v>1306</v>
      </c>
      <c r="B3" t="s">
        <v>1526</v>
      </c>
      <c r="C3" s="1">
        <v>43708</v>
      </c>
      <c r="D3" t="s">
        <v>81</v>
      </c>
      <c r="E3" t="s">
        <v>1307</v>
      </c>
      <c r="F3" t="s">
        <v>1308</v>
      </c>
      <c r="G3" t="s">
        <v>1469</v>
      </c>
      <c r="H3">
        <v>4912</v>
      </c>
    </row>
    <row r="4" spans="1:8" x14ac:dyDescent="0.25">
      <c r="A4" t="s">
        <v>1329</v>
      </c>
      <c r="B4" t="s">
        <v>1527</v>
      </c>
      <c r="C4" s="1">
        <v>43708</v>
      </c>
      <c r="D4" t="s">
        <v>81</v>
      </c>
      <c r="E4" t="s">
        <v>54</v>
      </c>
      <c r="F4">
        <v>0</v>
      </c>
      <c r="G4" t="s">
        <v>818</v>
      </c>
      <c r="H4">
        <v>23153</v>
      </c>
    </row>
    <row r="5" spans="1:8" x14ac:dyDescent="0.25">
      <c r="A5" t="s">
        <v>1314</v>
      </c>
      <c r="B5" t="s">
        <v>1526</v>
      </c>
      <c r="C5" s="1">
        <v>43708</v>
      </c>
      <c r="D5" t="s">
        <v>81</v>
      </c>
      <c r="E5" t="s">
        <v>1267</v>
      </c>
      <c r="F5" t="s">
        <v>1315</v>
      </c>
      <c r="G5" t="s">
        <v>1502</v>
      </c>
      <c r="H5">
        <v>6571</v>
      </c>
    </row>
    <row r="6" spans="1:8" x14ac:dyDescent="0.25">
      <c r="A6" t="s">
        <v>976</v>
      </c>
      <c r="B6" t="s">
        <v>1517</v>
      </c>
      <c r="C6" s="1">
        <v>43708</v>
      </c>
      <c r="D6" t="s">
        <v>81</v>
      </c>
      <c r="E6" t="s">
        <v>977</v>
      </c>
      <c r="F6">
        <v>0</v>
      </c>
      <c r="G6" t="s">
        <v>1282</v>
      </c>
      <c r="H6">
        <v>9831</v>
      </c>
    </row>
    <row r="7" spans="1:8" x14ac:dyDescent="0.25">
      <c r="A7" t="s">
        <v>971</v>
      </c>
      <c r="B7" t="s">
        <v>1517</v>
      </c>
      <c r="C7" s="1">
        <v>43708</v>
      </c>
      <c r="D7" t="s">
        <v>81</v>
      </c>
      <c r="E7" t="s">
        <v>755</v>
      </c>
      <c r="F7" t="s">
        <v>1280</v>
      </c>
      <c r="G7" t="s">
        <v>710</v>
      </c>
      <c r="H7">
        <v>-267</v>
      </c>
    </row>
    <row r="8" spans="1:8" x14ac:dyDescent="0.25">
      <c r="A8" t="s">
        <v>972</v>
      </c>
      <c r="B8" t="s">
        <v>1517</v>
      </c>
      <c r="C8" s="1">
        <v>43708</v>
      </c>
      <c r="D8" t="s">
        <v>81</v>
      </c>
      <c r="E8" t="s">
        <v>973</v>
      </c>
      <c r="F8" t="s">
        <v>1040</v>
      </c>
      <c r="G8" t="s">
        <v>636</v>
      </c>
      <c r="H8">
        <v>-118</v>
      </c>
    </row>
    <row r="9" spans="1:8" x14ac:dyDescent="0.25">
      <c r="A9" t="s">
        <v>968</v>
      </c>
      <c r="B9" t="s">
        <v>1517</v>
      </c>
      <c r="C9" s="1">
        <v>43708</v>
      </c>
      <c r="D9" t="s">
        <v>81</v>
      </c>
      <c r="E9" t="s">
        <v>54</v>
      </c>
      <c r="F9" t="s">
        <v>365</v>
      </c>
      <c r="G9" t="s">
        <v>852</v>
      </c>
      <c r="H9">
        <v>9896</v>
      </c>
    </row>
    <row r="10" spans="1:8" x14ac:dyDescent="0.25">
      <c r="A10" t="s">
        <v>974</v>
      </c>
      <c r="B10" t="s">
        <v>1517</v>
      </c>
      <c r="C10" s="1">
        <v>43708</v>
      </c>
      <c r="D10" t="s">
        <v>81</v>
      </c>
      <c r="E10" t="s">
        <v>975</v>
      </c>
      <c r="F10">
        <v>0</v>
      </c>
      <c r="G10" t="s">
        <v>838</v>
      </c>
      <c r="H10">
        <v>9142</v>
      </c>
    </row>
    <row r="11" spans="1:8" x14ac:dyDescent="0.25">
      <c r="A11" t="s">
        <v>969</v>
      </c>
      <c r="B11" t="s">
        <v>1517</v>
      </c>
      <c r="C11" s="1">
        <v>43708</v>
      </c>
      <c r="D11" t="s">
        <v>81</v>
      </c>
      <c r="E11" t="s">
        <v>970</v>
      </c>
      <c r="F11">
        <v>0</v>
      </c>
      <c r="G11" t="s">
        <v>846</v>
      </c>
      <c r="H11">
        <v>9692</v>
      </c>
    </row>
    <row r="12" spans="1:8" x14ac:dyDescent="0.25">
      <c r="A12" t="s">
        <v>1015</v>
      </c>
      <c r="B12" t="s">
        <v>1517</v>
      </c>
      <c r="C12" s="1">
        <v>43708</v>
      </c>
      <c r="D12" t="s">
        <v>81</v>
      </c>
      <c r="E12" t="s">
        <v>1017</v>
      </c>
      <c r="F12" t="s">
        <v>1290</v>
      </c>
      <c r="G12" t="s">
        <v>617</v>
      </c>
      <c r="H12">
        <v>-181</v>
      </c>
    </row>
    <row r="13" spans="1:8" x14ac:dyDescent="0.25">
      <c r="A13" t="s">
        <v>979</v>
      </c>
      <c r="B13" t="s">
        <v>1517</v>
      </c>
      <c r="C13" s="1">
        <v>43708</v>
      </c>
      <c r="D13" t="s">
        <v>81</v>
      </c>
      <c r="E13" t="s">
        <v>980</v>
      </c>
      <c r="F13" t="s">
        <v>1028</v>
      </c>
      <c r="G13" t="s">
        <v>1034</v>
      </c>
      <c r="H13">
        <v>-185</v>
      </c>
    </row>
    <row r="14" spans="1:8" x14ac:dyDescent="0.25">
      <c r="A14" t="s">
        <v>966</v>
      </c>
      <c r="B14" t="s">
        <v>1517</v>
      </c>
      <c r="C14" s="1">
        <v>43708</v>
      </c>
      <c r="D14" t="s">
        <v>81</v>
      </c>
      <c r="E14" t="s">
        <v>350</v>
      </c>
      <c r="F14">
        <v>0</v>
      </c>
      <c r="G14" t="s">
        <v>844</v>
      </c>
      <c r="H14">
        <v>9655</v>
      </c>
    </row>
    <row r="15" spans="1:8" x14ac:dyDescent="0.25">
      <c r="A15" t="s">
        <v>981</v>
      </c>
      <c r="B15" t="s">
        <v>1517</v>
      </c>
      <c r="C15" s="1">
        <v>43708</v>
      </c>
      <c r="D15" t="s">
        <v>81</v>
      </c>
      <c r="E15" t="s">
        <v>983</v>
      </c>
      <c r="F15" t="s">
        <v>811</v>
      </c>
      <c r="G15" t="s">
        <v>1035</v>
      </c>
      <c r="H15">
        <v>-156</v>
      </c>
    </row>
    <row r="16" spans="1:8" x14ac:dyDescent="0.25">
      <c r="A16" t="s">
        <v>163</v>
      </c>
      <c r="B16" t="s">
        <v>1517</v>
      </c>
      <c r="C16" s="1">
        <v>43708</v>
      </c>
      <c r="D16" t="s">
        <v>81</v>
      </c>
      <c r="E16" t="s">
        <v>165</v>
      </c>
      <c r="F16" t="s">
        <v>870</v>
      </c>
      <c r="G16" t="s">
        <v>962</v>
      </c>
      <c r="H16">
        <v>5025</v>
      </c>
    </row>
    <row r="17" spans="1:8" x14ac:dyDescent="0.25">
      <c r="A17" t="s">
        <v>285</v>
      </c>
      <c r="B17" t="s">
        <v>1530</v>
      </c>
      <c r="C17" s="1">
        <v>43708</v>
      </c>
      <c r="D17" t="s">
        <v>27</v>
      </c>
      <c r="E17" t="s">
        <v>287</v>
      </c>
      <c r="F17" t="s">
        <v>855</v>
      </c>
      <c r="G17" t="s">
        <v>851</v>
      </c>
      <c r="H17">
        <v>-191</v>
      </c>
    </row>
    <row r="18" spans="1:8" x14ac:dyDescent="0.25">
      <c r="A18" t="s">
        <v>77</v>
      </c>
      <c r="B18" t="s">
        <v>1517</v>
      </c>
      <c r="C18" s="1">
        <v>43708</v>
      </c>
      <c r="D18" t="s">
        <v>81</v>
      </c>
      <c r="E18" t="s">
        <v>79</v>
      </c>
      <c r="F18" t="s">
        <v>827</v>
      </c>
      <c r="G18" t="s">
        <v>817</v>
      </c>
      <c r="H18">
        <v>-721</v>
      </c>
    </row>
    <row r="19" spans="1:8" x14ac:dyDescent="0.25">
      <c r="A19" t="s">
        <v>514</v>
      </c>
      <c r="B19" t="s">
        <v>1517</v>
      </c>
      <c r="C19" s="1">
        <v>43708</v>
      </c>
      <c r="D19" t="s">
        <v>81</v>
      </c>
      <c r="E19" t="s">
        <v>515</v>
      </c>
      <c r="F19" t="s">
        <v>516</v>
      </c>
      <c r="G19" t="s">
        <v>964</v>
      </c>
      <c r="H19">
        <v>6681</v>
      </c>
    </row>
    <row r="20" spans="1:8" x14ac:dyDescent="0.25">
      <c r="A20" t="s">
        <v>124</v>
      </c>
      <c r="B20" t="s">
        <v>1517</v>
      </c>
      <c r="C20" s="1">
        <v>43708</v>
      </c>
      <c r="D20" t="s">
        <v>81</v>
      </c>
      <c r="E20" t="s">
        <v>126</v>
      </c>
      <c r="F20" t="s">
        <v>127</v>
      </c>
      <c r="G20" t="s">
        <v>816</v>
      </c>
      <c r="H20">
        <v>3890</v>
      </c>
    </row>
    <row r="21" spans="1:8" x14ac:dyDescent="0.25">
      <c r="A21" t="s">
        <v>176</v>
      </c>
      <c r="B21" t="s">
        <v>1517</v>
      </c>
      <c r="C21" s="1">
        <v>43708</v>
      </c>
      <c r="D21" t="s">
        <v>81</v>
      </c>
      <c r="E21" t="s">
        <v>178</v>
      </c>
      <c r="F21" t="s">
        <v>938</v>
      </c>
      <c r="G21" t="s">
        <v>649</v>
      </c>
      <c r="H21">
        <v>-194</v>
      </c>
    </row>
    <row r="22" spans="1:8" x14ac:dyDescent="0.25">
      <c r="A22" t="s">
        <v>754</v>
      </c>
      <c r="B22" t="s">
        <v>1517</v>
      </c>
      <c r="C22" s="1">
        <v>43708</v>
      </c>
      <c r="D22" t="s">
        <v>81</v>
      </c>
      <c r="E22" t="s">
        <v>755</v>
      </c>
      <c r="F22" t="s">
        <v>863</v>
      </c>
      <c r="G22" t="s">
        <v>833</v>
      </c>
      <c r="H22">
        <v>-220</v>
      </c>
    </row>
    <row r="23" spans="1:8" x14ac:dyDescent="0.25">
      <c r="A23" t="s">
        <v>652</v>
      </c>
      <c r="B23" t="s">
        <v>1517</v>
      </c>
      <c r="C23" s="1">
        <v>43708</v>
      </c>
      <c r="D23" t="s">
        <v>81</v>
      </c>
      <c r="E23" t="s">
        <v>654</v>
      </c>
      <c r="F23" t="s">
        <v>655</v>
      </c>
      <c r="G23" t="s">
        <v>963</v>
      </c>
      <c r="H23">
        <v>2262</v>
      </c>
    </row>
    <row r="24" spans="1:8" x14ac:dyDescent="0.25">
      <c r="A24" t="s">
        <v>261</v>
      </c>
      <c r="B24" t="s">
        <v>1517</v>
      </c>
      <c r="C24" s="1">
        <v>43708</v>
      </c>
      <c r="D24" t="s">
        <v>81</v>
      </c>
      <c r="E24" t="s">
        <v>263</v>
      </c>
      <c r="F24" t="s">
        <v>264</v>
      </c>
      <c r="G24" t="s">
        <v>751</v>
      </c>
      <c r="H24">
        <v>2192</v>
      </c>
    </row>
    <row r="25" spans="1:8" x14ac:dyDescent="0.25">
      <c r="A25" t="s">
        <v>444</v>
      </c>
      <c r="B25" t="s">
        <v>1517</v>
      </c>
      <c r="C25" s="1">
        <v>43708</v>
      </c>
      <c r="D25" t="s">
        <v>81</v>
      </c>
      <c r="E25" t="s">
        <v>350</v>
      </c>
      <c r="F25" t="s">
        <v>953</v>
      </c>
      <c r="G25" t="s">
        <v>849</v>
      </c>
      <c r="H25">
        <v>-428</v>
      </c>
    </row>
    <row r="26" spans="1:8" x14ac:dyDescent="0.25">
      <c r="A26" t="s">
        <v>1534</v>
      </c>
      <c r="B26" t="s">
        <v>1538</v>
      </c>
      <c r="C26" s="1">
        <v>43496</v>
      </c>
      <c r="D26" t="s">
        <v>27</v>
      </c>
      <c r="E26" t="s">
        <v>706</v>
      </c>
      <c r="F26" t="s">
        <v>1536</v>
      </c>
      <c r="G26" t="s">
        <v>1539</v>
      </c>
      <c r="H26">
        <v>501</v>
      </c>
    </row>
    <row r="27" spans="1:8" x14ac:dyDescent="0.25">
      <c r="A27" t="s">
        <v>696</v>
      </c>
      <c r="B27" t="s">
        <v>1517</v>
      </c>
      <c r="C27" s="1">
        <v>43708</v>
      </c>
      <c r="D27" t="s">
        <v>323</v>
      </c>
      <c r="E27" t="s">
        <v>697</v>
      </c>
      <c r="F27" t="s">
        <v>814</v>
      </c>
      <c r="G27" t="s">
        <v>810</v>
      </c>
      <c r="H27">
        <v>-200</v>
      </c>
    </row>
    <row r="28" spans="1:8" x14ac:dyDescent="0.25">
      <c r="A28" t="s">
        <v>1551</v>
      </c>
      <c r="B28" t="s">
        <v>1538</v>
      </c>
      <c r="C28" s="1">
        <v>43708</v>
      </c>
      <c r="D28" t="s">
        <v>27</v>
      </c>
      <c r="E28" t="s">
        <v>1010</v>
      </c>
      <c r="F28" t="s">
        <v>1552</v>
      </c>
      <c r="G28" t="s">
        <v>1553</v>
      </c>
      <c r="H28">
        <v>5427</v>
      </c>
    </row>
    <row r="29" spans="1:8" x14ac:dyDescent="0.25">
      <c r="A29" t="s">
        <v>1554</v>
      </c>
      <c r="B29" t="s">
        <v>1538</v>
      </c>
      <c r="C29" s="1">
        <v>43496</v>
      </c>
      <c r="D29" t="s">
        <v>27</v>
      </c>
      <c r="E29" t="s">
        <v>1555</v>
      </c>
      <c r="F29" t="s">
        <v>1283</v>
      </c>
      <c r="G29" t="s">
        <v>853</v>
      </c>
      <c r="H29">
        <v>-157</v>
      </c>
    </row>
    <row r="30" spans="1:8" x14ac:dyDescent="0.25">
      <c r="A30" t="s">
        <v>549</v>
      </c>
      <c r="B30" t="s">
        <v>1530</v>
      </c>
      <c r="C30" s="1">
        <v>43708</v>
      </c>
      <c r="D30" t="s">
        <v>27</v>
      </c>
      <c r="E30" t="s">
        <v>398</v>
      </c>
      <c r="F30" t="s">
        <v>965</v>
      </c>
      <c r="G30" t="s">
        <v>836</v>
      </c>
      <c r="H30">
        <v>-154</v>
      </c>
    </row>
    <row r="31" spans="1:8" x14ac:dyDescent="0.25">
      <c r="A31" t="s">
        <v>362</v>
      </c>
      <c r="B31" t="s">
        <v>1530</v>
      </c>
      <c r="C31" s="1">
        <v>43708</v>
      </c>
      <c r="D31" t="s">
        <v>27</v>
      </c>
      <c r="E31" t="s">
        <v>363</v>
      </c>
      <c r="F31">
        <v>0</v>
      </c>
      <c r="G31" t="s">
        <v>943</v>
      </c>
      <c r="H31">
        <v>9808</v>
      </c>
    </row>
    <row r="32" spans="1:8" x14ac:dyDescent="0.25">
      <c r="A32" t="s">
        <v>571</v>
      </c>
      <c r="B32" t="s">
        <v>1517</v>
      </c>
      <c r="C32" s="1">
        <v>43708</v>
      </c>
      <c r="D32" t="s">
        <v>360</v>
      </c>
      <c r="E32" t="s">
        <v>572</v>
      </c>
      <c r="F32">
        <v>0</v>
      </c>
      <c r="G32" t="s">
        <v>843</v>
      </c>
      <c r="H32">
        <v>9613</v>
      </c>
    </row>
    <row r="33" spans="1:8" x14ac:dyDescent="0.25">
      <c r="A33" t="s">
        <v>719</v>
      </c>
      <c r="B33" t="s">
        <v>1517</v>
      </c>
      <c r="C33" s="1">
        <v>43708</v>
      </c>
      <c r="D33" t="s">
        <v>360</v>
      </c>
      <c r="E33" t="s">
        <v>720</v>
      </c>
      <c r="F33">
        <v>0</v>
      </c>
      <c r="G33" t="s">
        <v>626</v>
      </c>
      <c r="H33">
        <v>877</v>
      </c>
    </row>
    <row r="34" spans="1:8" x14ac:dyDescent="0.25">
      <c r="A34" t="s">
        <v>619</v>
      </c>
      <c r="B34" t="s">
        <v>1517</v>
      </c>
      <c r="C34" s="1">
        <v>43708</v>
      </c>
      <c r="D34" t="s">
        <v>360</v>
      </c>
      <c r="E34" t="s">
        <v>621</v>
      </c>
      <c r="F34">
        <v>0</v>
      </c>
      <c r="G34" t="s">
        <v>835</v>
      </c>
      <c r="H34">
        <v>9015</v>
      </c>
    </row>
    <row r="35" spans="1:8" x14ac:dyDescent="0.25">
      <c r="A35" t="s">
        <v>357</v>
      </c>
      <c r="B35" t="s">
        <v>1517</v>
      </c>
      <c r="C35" s="1">
        <v>43708</v>
      </c>
      <c r="D35" t="s">
        <v>360</v>
      </c>
      <c r="E35" t="s">
        <v>358</v>
      </c>
      <c r="F35">
        <v>0</v>
      </c>
      <c r="G35" t="s">
        <v>848</v>
      </c>
      <c r="H35">
        <v>9802</v>
      </c>
    </row>
    <row r="36" spans="1:8" x14ac:dyDescent="0.25">
      <c r="A36" t="s">
        <v>704</v>
      </c>
      <c r="B36" t="s">
        <v>1530</v>
      </c>
      <c r="C36" s="1">
        <v>43708</v>
      </c>
      <c r="D36" t="s">
        <v>27</v>
      </c>
      <c r="E36" t="s">
        <v>706</v>
      </c>
      <c r="F36" t="s">
        <v>707</v>
      </c>
      <c r="G36" t="s">
        <v>1495</v>
      </c>
      <c r="H36">
        <v>8570</v>
      </c>
    </row>
    <row r="37" spans="1:8" x14ac:dyDescent="0.25">
      <c r="A37" t="s">
        <v>193</v>
      </c>
      <c r="B37" t="s">
        <v>1530</v>
      </c>
      <c r="C37" s="1">
        <v>43708</v>
      </c>
      <c r="D37" t="s">
        <v>27</v>
      </c>
      <c r="E37" t="s">
        <v>194</v>
      </c>
      <c r="F37" t="s">
        <v>365</v>
      </c>
      <c r="G37" t="s">
        <v>1497</v>
      </c>
      <c r="H37">
        <v>75000</v>
      </c>
    </row>
    <row r="38" spans="1:8" x14ac:dyDescent="0.25">
      <c r="A38" t="s">
        <v>245</v>
      </c>
      <c r="B38" t="s">
        <v>1530</v>
      </c>
      <c r="C38" s="1">
        <v>43708</v>
      </c>
      <c r="D38" t="s">
        <v>27</v>
      </c>
      <c r="E38" t="s">
        <v>246</v>
      </c>
      <c r="F38" t="s">
        <v>247</v>
      </c>
      <c r="G38" t="s">
        <v>1496</v>
      </c>
      <c r="H38">
        <v>23249</v>
      </c>
    </row>
    <row r="39" spans="1:8" x14ac:dyDescent="0.25">
      <c r="A39" t="s">
        <v>449</v>
      </c>
      <c r="B39" t="s">
        <v>1517</v>
      </c>
      <c r="C39" s="1">
        <v>43708</v>
      </c>
      <c r="D39" t="s">
        <v>33</v>
      </c>
      <c r="E39" t="s">
        <v>30</v>
      </c>
      <c r="F39">
        <v>0</v>
      </c>
      <c r="G39" t="s">
        <v>847</v>
      </c>
      <c r="H39">
        <v>9762</v>
      </c>
    </row>
    <row r="40" spans="1:8" x14ac:dyDescent="0.25">
      <c r="A40" t="s">
        <v>642</v>
      </c>
      <c r="B40" t="s">
        <v>1517</v>
      </c>
      <c r="C40" s="1">
        <v>43708</v>
      </c>
      <c r="D40" t="s">
        <v>33</v>
      </c>
      <c r="E40" t="s">
        <v>644</v>
      </c>
      <c r="F40" t="s">
        <v>784</v>
      </c>
      <c r="G40" t="s">
        <v>1281</v>
      </c>
      <c r="H40">
        <v>7560</v>
      </c>
    </row>
    <row r="41" spans="1:8" x14ac:dyDescent="0.25">
      <c r="A41" t="s">
        <v>659</v>
      </c>
      <c r="B41" t="s">
        <v>1517</v>
      </c>
      <c r="C41" s="1">
        <v>43708</v>
      </c>
      <c r="D41" t="s">
        <v>33</v>
      </c>
      <c r="E41" t="s">
        <v>54</v>
      </c>
      <c r="F41">
        <v>0</v>
      </c>
      <c r="G41" t="s">
        <v>650</v>
      </c>
      <c r="H41">
        <v>935</v>
      </c>
    </row>
    <row r="42" spans="1:8" x14ac:dyDescent="0.25">
      <c r="A42" t="s">
        <v>322</v>
      </c>
      <c r="B42" t="s">
        <v>1517</v>
      </c>
      <c r="C42" s="1">
        <v>43708</v>
      </c>
      <c r="D42" t="s">
        <v>323</v>
      </c>
      <c r="E42" t="s">
        <v>98</v>
      </c>
      <c r="F42">
        <v>0</v>
      </c>
      <c r="G42" t="s">
        <v>1510</v>
      </c>
      <c r="H42">
        <v>53304</v>
      </c>
    </row>
    <row r="43" spans="1:8" x14ac:dyDescent="0.25">
      <c r="A43" t="s">
        <v>339</v>
      </c>
      <c r="B43" t="s">
        <v>1517</v>
      </c>
      <c r="C43" s="1">
        <v>43708</v>
      </c>
      <c r="D43" t="s">
        <v>323</v>
      </c>
      <c r="E43" t="s">
        <v>340</v>
      </c>
      <c r="F43">
        <v>0</v>
      </c>
      <c r="G43" t="s">
        <v>959</v>
      </c>
      <c r="H43">
        <v>51747</v>
      </c>
    </row>
    <row r="44" spans="1:8" x14ac:dyDescent="0.25">
      <c r="A44" t="s">
        <v>90</v>
      </c>
      <c r="B44" t="s">
        <v>1530</v>
      </c>
      <c r="C44" s="1">
        <v>43708</v>
      </c>
      <c r="D44" t="s">
        <v>27</v>
      </c>
      <c r="E44" t="s">
        <v>92</v>
      </c>
      <c r="F44">
        <v>0</v>
      </c>
      <c r="G44" t="s">
        <v>829</v>
      </c>
      <c r="H44">
        <v>9909</v>
      </c>
    </row>
    <row r="45" spans="1:8" x14ac:dyDescent="0.25">
      <c r="A45" t="s">
        <v>20</v>
      </c>
      <c r="B45" t="s">
        <v>1530</v>
      </c>
      <c r="C45" s="1">
        <v>43708</v>
      </c>
      <c r="D45" t="s">
        <v>27</v>
      </c>
      <c r="E45" t="s">
        <v>22</v>
      </c>
      <c r="F45">
        <v>0</v>
      </c>
      <c r="G45" t="s">
        <v>793</v>
      </c>
      <c r="H45">
        <v>9874</v>
      </c>
    </row>
    <row r="46" spans="1:8" x14ac:dyDescent="0.25">
      <c r="A46" t="s">
        <v>452</v>
      </c>
      <c r="B46" t="s">
        <v>1517</v>
      </c>
      <c r="C46" s="1">
        <v>43708</v>
      </c>
      <c r="D46" t="s">
        <v>33</v>
      </c>
      <c r="E46" t="s">
        <v>74</v>
      </c>
      <c r="F46" t="s">
        <v>453</v>
      </c>
      <c r="G46" t="s">
        <v>1328</v>
      </c>
      <c r="H46">
        <v>9120</v>
      </c>
    </row>
    <row r="47" spans="1:8" x14ac:dyDescent="0.25">
      <c r="A47" t="s">
        <v>1512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C6" sqref="C6"/>
    </sheetView>
  </sheetViews>
  <sheetFormatPr defaultRowHeight="15" x14ac:dyDescent="0.25"/>
  <cols>
    <col min="1" max="1" width="3.5703125" bestFit="1" customWidth="1"/>
    <col min="2" max="2" width="11" style="7" bestFit="1" customWidth="1"/>
    <col min="3" max="3" width="27.7109375" style="7" bestFit="1" customWidth="1"/>
    <col min="4" max="4" width="14.42578125" style="4" bestFit="1" customWidth="1"/>
    <col min="5" max="5" width="22.5703125" style="3" bestFit="1" customWidth="1"/>
    <col min="6" max="6" width="27.42578125" style="3" bestFit="1" customWidth="1"/>
    <col min="7" max="7" width="7.5703125" style="5" bestFit="1" customWidth="1"/>
    <col min="8" max="8" width="7.85546875" style="5" bestFit="1" customWidth="1"/>
    <col min="9" max="9" width="10.28515625" style="6" bestFit="1" customWidth="1"/>
  </cols>
  <sheetData>
    <row r="1" spans="1:9" s="25" customFormat="1" x14ac:dyDescent="0.25">
      <c r="A1" s="20" t="s">
        <v>1667</v>
      </c>
      <c r="B1" s="21" t="s">
        <v>1666</v>
      </c>
      <c r="C1" s="21" t="s">
        <v>1662</v>
      </c>
      <c r="D1" s="22" t="s">
        <v>1663</v>
      </c>
      <c r="E1" s="21" t="s">
        <v>1664</v>
      </c>
      <c r="F1" s="21" t="s">
        <v>1665</v>
      </c>
      <c r="G1" s="23" t="s">
        <v>1668</v>
      </c>
      <c r="H1" s="23" t="s">
        <v>1669</v>
      </c>
      <c r="I1" s="24" t="s">
        <v>1670</v>
      </c>
    </row>
    <row r="2" spans="1:9" x14ac:dyDescent="0.25">
      <c r="A2" s="16">
        <v>1</v>
      </c>
      <c r="B2" s="17" t="s">
        <v>1310</v>
      </c>
      <c r="C2" s="17" t="s">
        <v>1526</v>
      </c>
      <c r="D2" s="18">
        <v>43708</v>
      </c>
      <c r="E2" s="17" t="s">
        <v>81</v>
      </c>
      <c r="F2" s="17" t="s">
        <v>1311</v>
      </c>
      <c r="G2" s="19" t="s">
        <v>880</v>
      </c>
      <c r="H2" s="19" t="s">
        <v>1509</v>
      </c>
      <c r="I2" s="11">
        <f>H2-G2</f>
        <v>26676</v>
      </c>
    </row>
    <row r="3" spans="1:9" x14ac:dyDescent="0.25">
      <c r="A3" s="8">
        <v>2</v>
      </c>
      <c r="B3" s="9" t="s">
        <v>1306</v>
      </c>
      <c r="C3" s="9" t="s">
        <v>1526</v>
      </c>
      <c r="D3" s="10">
        <v>43708</v>
      </c>
      <c r="E3" s="9" t="s">
        <v>81</v>
      </c>
      <c r="F3" s="9" t="s">
        <v>1307</v>
      </c>
      <c r="G3" s="11" t="s">
        <v>1308</v>
      </c>
      <c r="H3" s="11" t="s">
        <v>1469</v>
      </c>
      <c r="I3" s="11">
        <f t="shared" ref="I3:I46" si="0">H3-G3</f>
        <v>4912</v>
      </c>
    </row>
    <row r="4" spans="1:9" x14ac:dyDescent="0.25">
      <c r="A4" s="8">
        <v>3</v>
      </c>
      <c r="B4" s="9" t="s">
        <v>1329</v>
      </c>
      <c r="C4" s="9" t="s">
        <v>1527</v>
      </c>
      <c r="D4" s="10">
        <v>43708</v>
      </c>
      <c r="E4" s="9" t="s">
        <v>81</v>
      </c>
      <c r="F4" s="9" t="s">
        <v>54</v>
      </c>
      <c r="G4" s="11">
        <v>0</v>
      </c>
      <c r="H4" s="11" t="s">
        <v>818</v>
      </c>
      <c r="I4" s="11">
        <f t="shared" si="0"/>
        <v>23153</v>
      </c>
    </row>
    <row r="5" spans="1:9" x14ac:dyDescent="0.25">
      <c r="A5" s="8">
        <v>4</v>
      </c>
      <c r="B5" s="9" t="s">
        <v>1314</v>
      </c>
      <c r="C5" s="9" t="s">
        <v>1526</v>
      </c>
      <c r="D5" s="10">
        <v>43708</v>
      </c>
      <c r="E5" s="9" t="s">
        <v>81</v>
      </c>
      <c r="F5" s="9" t="s">
        <v>1267</v>
      </c>
      <c r="G5" s="11" t="s">
        <v>1315</v>
      </c>
      <c r="H5" s="11" t="s">
        <v>1502</v>
      </c>
      <c r="I5" s="11">
        <f t="shared" si="0"/>
        <v>6571</v>
      </c>
    </row>
    <row r="6" spans="1:9" x14ac:dyDescent="0.25">
      <c r="A6" s="8">
        <v>5</v>
      </c>
      <c r="B6" s="9" t="s">
        <v>976</v>
      </c>
      <c r="C6" s="9" t="s">
        <v>1517</v>
      </c>
      <c r="D6" s="10">
        <v>43708</v>
      </c>
      <c r="E6" s="9" t="s">
        <v>81</v>
      </c>
      <c r="F6" s="9" t="s">
        <v>977</v>
      </c>
      <c r="G6" s="11">
        <v>0</v>
      </c>
      <c r="H6" s="11" t="s">
        <v>1282</v>
      </c>
      <c r="I6" s="11">
        <f t="shared" si="0"/>
        <v>9831</v>
      </c>
    </row>
    <row r="7" spans="1:9" x14ac:dyDescent="0.25">
      <c r="A7" s="8">
        <v>6</v>
      </c>
      <c r="B7" s="9" t="s">
        <v>971</v>
      </c>
      <c r="C7" s="9" t="s">
        <v>1517</v>
      </c>
      <c r="D7" s="10">
        <v>43708</v>
      </c>
      <c r="E7" s="9" t="s">
        <v>81</v>
      </c>
      <c r="F7" s="9" t="s">
        <v>755</v>
      </c>
      <c r="G7" s="11">
        <v>121</v>
      </c>
      <c r="H7" s="11" t="s">
        <v>710</v>
      </c>
      <c r="I7" s="11">
        <f t="shared" si="0"/>
        <v>828</v>
      </c>
    </row>
    <row r="8" spans="1:9" x14ac:dyDescent="0.25">
      <c r="A8" s="8">
        <v>7</v>
      </c>
      <c r="B8" s="9" t="s">
        <v>972</v>
      </c>
      <c r="C8" s="9" t="s">
        <v>1517</v>
      </c>
      <c r="D8" s="10">
        <v>43708</v>
      </c>
      <c r="E8" s="9" t="s">
        <v>81</v>
      </c>
      <c r="F8" s="9" t="s">
        <v>973</v>
      </c>
      <c r="G8" s="11">
        <v>104</v>
      </c>
      <c r="H8" s="11" t="s">
        <v>636</v>
      </c>
      <c r="I8" s="11">
        <f t="shared" si="0"/>
        <v>819</v>
      </c>
    </row>
    <row r="9" spans="1:9" x14ac:dyDescent="0.25">
      <c r="A9" s="8">
        <v>8</v>
      </c>
      <c r="B9" s="9" t="s">
        <v>968</v>
      </c>
      <c r="C9" s="9" t="s">
        <v>1517</v>
      </c>
      <c r="D9" s="10">
        <v>43708</v>
      </c>
      <c r="E9" s="9" t="s">
        <v>81</v>
      </c>
      <c r="F9" s="9" t="s">
        <v>54</v>
      </c>
      <c r="G9" s="11" t="s">
        <v>365</v>
      </c>
      <c r="H9" s="11" t="s">
        <v>852</v>
      </c>
      <c r="I9" s="11">
        <f t="shared" si="0"/>
        <v>9896</v>
      </c>
    </row>
    <row r="10" spans="1:9" x14ac:dyDescent="0.25">
      <c r="A10" s="8">
        <v>9</v>
      </c>
      <c r="B10" s="9" t="s">
        <v>974</v>
      </c>
      <c r="C10" s="9" t="s">
        <v>1517</v>
      </c>
      <c r="D10" s="10">
        <v>43708</v>
      </c>
      <c r="E10" s="9" t="s">
        <v>81</v>
      </c>
      <c r="F10" s="9" t="s">
        <v>975</v>
      </c>
      <c r="G10" s="11">
        <v>0</v>
      </c>
      <c r="H10" s="11" t="s">
        <v>838</v>
      </c>
      <c r="I10" s="11">
        <f t="shared" si="0"/>
        <v>9142</v>
      </c>
    </row>
    <row r="11" spans="1:9" x14ac:dyDescent="0.25">
      <c r="A11" s="8">
        <v>10</v>
      </c>
      <c r="B11" s="9" t="s">
        <v>969</v>
      </c>
      <c r="C11" s="9" t="s">
        <v>1517</v>
      </c>
      <c r="D11" s="10">
        <v>43708</v>
      </c>
      <c r="E11" s="9" t="s">
        <v>81</v>
      </c>
      <c r="F11" s="9" t="s">
        <v>970</v>
      </c>
      <c r="G11" s="11">
        <v>0</v>
      </c>
      <c r="H11" s="11" t="s">
        <v>846</v>
      </c>
      <c r="I11" s="11">
        <f t="shared" si="0"/>
        <v>9692</v>
      </c>
    </row>
    <row r="12" spans="1:9" x14ac:dyDescent="0.25">
      <c r="A12" s="8">
        <v>11</v>
      </c>
      <c r="B12" s="9" t="s">
        <v>1015</v>
      </c>
      <c r="C12" s="9" t="s">
        <v>1517</v>
      </c>
      <c r="D12" s="10">
        <v>43708</v>
      </c>
      <c r="E12" s="9" t="s">
        <v>81</v>
      </c>
      <c r="F12" s="9" t="s">
        <v>1017</v>
      </c>
      <c r="G12" s="11">
        <v>105</v>
      </c>
      <c r="H12" s="11" t="s">
        <v>617</v>
      </c>
      <c r="I12" s="11">
        <f t="shared" si="0"/>
        <v>764</v>
      </c>
    </row>
    <row r="13" spans="1:9" x14ac:dyDescent="0.25">
      <c r="A13" s="8">
        <v>12</v>
      </c>
      <c r="B13" s="9" t="s">
        <v>979</v>
      </c>
      <c r="C13" s="9" t="s">
        <v>1517</v>
      </c>
      <c r="D13" s="10">
        <v>43708</v>
      </c>
      <c r="E13" s="9" t="s">
        <v>81</v>
      </c>
      <c r="F13" s="9" t="s">
        <v>980</v>
      </c>
      <c r="G13" s="11">
        <v>117</v>
      </c>
      <c r="H13" s="11" t="s">
        <v>1034</v>
      </c>
      <c r="I13" s="11">
        <f t="shared" si="0"/>
        <v>868</v>
      </c>
    </row>
    <row r="14" spans="1:9" x14ac:dyDescent="0.25">
      <c r="A14" s="8">
        <v>13</v>
      </c>
      <c r="B14" s="9" t="s">
        <v>966</v>
      </c>
      <c r="C14" s="9" t="s">
        <v>1517</v>
      </c>
      <c r="D14" s="10">
        <v>43708</v>
      </c>
      <c r="E14" s="9" t="s">
        <v>81</v>
      </c>
      <c r="F14" s="9" t="s">
        <v>350</v>
      </c>
      <c r="G14" s="11">
        <v>0</v>
      </c>
      <c r="H14" s="11" t="s">
        <v>844</v>
      </c>
      <c r="I14" s="11">
        <f t="shared" si="0"/>
        <v>9655</v>
      </c>
    </row>
    <row r="15" spans="1:9" x14ac:dyDescent="0.25">
      <c r="A15" s="8">
        <v>14</v>
      </c>
      <c r="B15" s="9" t="s">
        <v>981</v>
      </c>
      <c r="C15" s="9" t="s">
        <v>1517</v>
      </c>
      <c r="D15" s="10">
        <v>43708</v>
      </c>
      <c r="E15" s="9" t="s">
        <v>81</v>
      </c>
      <c r="F15" s="9" t="s">
        <v>983</v>
      </c>
      <c r="G15" s="11">
        <v>101</v>
      </c>
      <c r="H15" s="11" t="s">
        <v>1035</v>
      </c>
      <c r="I15" s="11">
        <f t="shared" si="0"/>
        <v>756</v>
      </c>
    </row>
    <row r="16" spans="1:9" x14ac:dyDescent="0.25">
      <c r="A16" s="8">
        <v>15</v>
      </c>
      <c r="B16" s="9" t="s">
        <v>163</v>
      </c>
      <c r="C16" s="9" t="s">
        <v>1517</v>
      </c>
      <c r="D16" s="10">
        <v>43708</v>
      </c>
      <c r="E16" s="9" t="s">
        <v>81</v>
      </c>
      <c r="F16" s="9" t="s">
        <v>165</v>
      </c>
      <c r="G16" s="11" t="s">
        <v>870</v>
      </c>
      <c r="H16" s="11" t="s">
        <v>962</v>
      </c>
      <c r="I16" s="11">
        <f t="shared" si="0"/>
        <v>5025</v>
      </c>
    </row>
    <row r="17" spans="1:9" x14ac:dyDescent="0.25">
      <c r="A17" s="8">
        <v>16</v>
      </c>
      <c r="B17" s="9" t="s">
        <v>285</v>
      </c>
      <c r="C17" s="9" t="s">
        <v>1530</v>
      </c>
      <c r="D17" s="10">
        <v>43708</v>
      </c>
      <c r="E17" s="9" t="s">
        <v>27</v>
      </c>
      <c r="F17" s="9" t="s">
        <v>287</v>
      </c>
      <c r="G17" s="11">
        <v>1007</v>
      </c>
      <c r="H17" s="11" t="s">
        <v>851</v>
      </c>
      <c r="I17" s="11">
        <f t="shared" si="0"/>
        <v>8873</v>
      </c>
    </row>
    <row r="18" spans="1:9" x14ac:dyDescent="0.25">
      <c r="A18" s="8">
        <v>17</v>
      </c>
      <c r="B18" s="9" t="s">
        <v>77</v>
      </c>
      <c r="C18" s="9" t="s">
        <v>1517</v>
      </c>
      <c r="D18" s="10">
        <v>43708</v>
      </c>
      <c r="E18" s="9" t="s">
        <v>81</v>
      </c>
      <c r="F18" s="9" t="s">
        <v>79</v>
      </c>
      <c r="G18" s="11">
        <v>1018</v>
      </c>
      <c r="H18" s="11" t="s">
        <v>817</v>
      </c>
      <c r="I18" s="11">
        <f t="shared" si="0"/>
        <v>8445</v>
      </c>
    </row>
    <row r="19" spans="1:9" x14ac:dyDescent="0.25">
      <c r="A19" s="8">
        <v>18</v>
      </c>
      <c r="B19" s="9" t="s">
        <v>514</v>
      </c>
      <c r="C19" s="9" t="s">
        <v>1517</v>
      </c>
      <c r="D19" s="10">
        <v>43708</v>
      </c>
      <c r="E19" s="9" t="s">
        <v>81</v>
      </c>
      <c r="F19" s="9" t="s">
        <v>515</v>
      </c>
      <c r="G19" s="11" t="s">
        <v>516</v>
      </c>
      <c r="H19" s="11" t="s">
        <v>964</v>
      </c>
      <c r="I19" s="11">
        <f t="shared" si="0"/>
        <v>6681</v>
      </c>
    </row>
    <row r="20" spans="1:9" x14ac:dyDescent="0.25">
      <c r="A20" s="8">
        <v>19</v>
      </c>
      <c r="B20" s="9" t="s">
        <v>124</v>
      </c>
      <c r="C20" s="9" t="s">
        <v>1517</v>
      </c>
      <c r="D20" s="10">
        <v>43708</v>
      </c>
      <c r="E20" s="9" t="s">
        <v>81</v>
      </c>
      <c r="F20" s="9" t="s">
        <v>126</v>
      </c>
      <c r="G20" s="11" t="s">
        <v>127</v>
      </c>
      <c r="H20" s="11" t="s">
        <v>816</v>
      </c>
      <c r="I20" s="11">
        <f t="shared" si="0"/>
        <v>3890</v>
      </c>
    </row>
    <row r="21" spans="1:9" x14ac:dyDescent="0.25">
      <c r="A21" s="8">
        <v>20</v>
      </c>
      <c r="B21" s="9" t="s">
        <v>176</v>
      </c>
      <c r="C21" s="9" t="s">
        <v>1517</v>
      </c>
      <c r="D21" s="10">
        <v>43708</v>
      </c>
      <c r="E21" s="9" t="s">
        <v>81</v>
      </c>
      <c r="F21" s="9" t="s">
        <v>178</v>
      </c>
      <c r="G21" s="11">
        <v>1009</v>
      </c>
      <c r="H21" s="11" t="s">
        <v>649</v>
      </c>
      <c r="I21" s="11">
        <f t="shared" si="0"/>
        <v>8895</v>
      </c>
    </row>
    <row r="22" spans="1:9" x14ac:dyDescent="0.25">
      <c r="A22" s="8">
        <v>21</v>
      </c>
      <c r="B22" s="9" t="s">
        <v>754</v>
      </c>
      <c r="C22" s="9" t="s">
        <v>1517</v>
      </c>
      <c r="D22" s="10">
        <v>43708</v>
      </c>
      <c r="E22" s="9" t="s">
        <v>81</v>
      </c>
      <c r="F22" s="9" t="s">
        <v>755</v>
      </c>
      <c r="G22" s="11">
        <v>1142</v>
      </c>
      <c r="H22" s="11" t="s">
        <v>833</v>
      </c>
      <c r="I22" s="11">
        <f t="shared" si="0"/>
        <v>-220</v>
      </c>
    </row>
    <row r="23" spans="1:9" x14ac:dyDescent="0.25">
      <c r="A23" s="8">
        <v>22</v>
      </c>
      <c r="B23" s="9" t="s">
        <v>652</v>
      </c>
      <c r="C23" s="9" t="s">
        <v>1517</v>
      </c>
      <c r="D23" s="10">
        <v>43708</v>
      </c>
      <c r="E23" s="9" t="s">
        <v>81</v>
      </c>
      <c r="F23" s="9" t="s">
        <v>654</v>
      </c>
      <c r="G23" s="11" t="s">
        <v>655</v>
      </c>
      <c r="H23" s="11" t="s">
        <v>963</v>
      </c>
      <c r="I23" s="11">
        <f t="shared" si="0"/>
        <v>2262</v>
      </c>
    </row>
    <row r="24" spans="1:9" x14ac:dyDescent="0.25">
      <c r="A24" s="8">
        <v>23</v>
      </c>
      <c r="B24" s="9" t="s">
        <v>261</v>
      </c>
      <c r="C24" s="9" t="s">
        <v>1517</v>
      </c>
      <c r="D24" s="10">
        <v>43708</v>
      </c>
      <c r="E24" s="9" t="s">
        <v>81</v>
      </c>
      <c r="F24" s="9" t="s">
        <v>263</v>
      </c>
      <c r="G24" s="11" t="s">
        <v>264</v>
      </c>
      <c r="H24" s="11" t="s">
        <v>751</v>
      </c>
      <c r="I24" s="11">
        <f t="shared" si="0"/>
        <v>2192</v>
      </c>
    </row>
    <row r="25" spans="1:9" x14ac:dyDescent="0.25">
      <c r="A25" s="8">
        <v>24</v>
      </c>
      <c r="B25" s="9" t="s">
        <v>444</v>
      </c>
      <c r="C25" s="9" t="s">
        <v>1517</v>
      </c>
      <c r="D25" s="10">
        <v>43708</v>
      </c>
      <c r="E25" s="9" t="s">
        <v>81</v>
      </c>
      <c r="F25" s="9" t="s">
        <v>350</v>
      </c>
      <c r="G25" s="11">
        <v>1025</v>
      </c>
      <c r="H25" s="11" t="s">
        <v>849</v>
      </c>
      <c r="I25" s="11">
        <f t="shared" si="0"/>
        <v>8799</v>
      </c>
    </row>
    <row r="26" spans="1:9" x14ac:dyDescent="0.25">
      <c r="A26" s="8">
        <v>25</v>
      </c>
      <c r="B26" s="9" t="s">
        <v>1534</v>
      </c>
      <c r="C26" s="9" t="s">
        <v>1538</v>
      </c>
      <c r="D26" s="10">
        <v>43708</v>
      </c>
      <c r="E26" s="9" t="s">
        <v>27</v>
      </c>
      <c r="F26" s="9" t="s">
        <v>706</v>
      </c>
      <c r="G26" s="11" t="s">
        <v>1536</v>
      </c>
      <c r="H26" s="11" t="s">
        <v>1539</v>
      </c>
      <c r="I26" s="11">
        <f t="shared" si="0"/>
        <v>501</v>
      </c>
    </row>
    <row r="27" spans="1:9" x14ac:dyDescent="0.25">
      <c r="A27" s="8">
        <v>26</v>
      </c>
      <c r="B27" s="9" t="s">
        <v>696</v>
      </c>
      <c r="C27" s="9" t="s">
        <v>1517</v>
      </c>
      <c r="D27" s="10">
        <v>43708</v>
      </c>
      <c r="E27" s="9" t="s">
        <v>323</v>
      </c>
      <c r="F27" s="9" t="s">
        <v>697</v>
      </c>
      <c r="G27" s="11">
        <v>1016</v>
      </c>
      <c r="H27" s="11" t="s">
        <v>810</v>
      </c>
      <c r="I27" s="11">
        <f t="shared" si="0"/>
        <v>8946</v>
      </c>
    </row>
    <row r="28" spans="1:9" x14ac:dyDescent="0.25">
      <c r="A28" s="8">
        <v>27</v>
      </c>
      <c r="B28" s="9" t="s">
        <v>1551</v>
      </c>
      <c r="C28" s="9" t="s">
        <v>1538</v>
      </c>
      <c r="D28" s="10">
        <v>43708</v>
      </c>
      <c r="E28" s="9" t="s">
        <v>27</v>
      </c>
      <c r="F28" s="9" t="s">
        <v>1010</v>
      </c>
      <c r="G28" s="11" t="s">
        <v>1552</v>
      </c>
      <c r="H28" s="11" t="s">
        <v>1553</v>
      </c>
      <c r="I28" s="11">
        <f t="shared" si="0"/>
        <v>5427</v>
      </c>
    </row>
    <row r="29" spans="1:9" x14ac:dyDescent="0.25">
      <c r="A29" s="8">
        <v>28</v>
      </c>
      <c r="B29" s="9" t="s">
        <v>1554</v>
      </c>
      <c r="C29" s="9" t="s">
        <v>1538</v>
      </c>
      <c r="D29" s="10">
        <v>43708</v>
      </c>
      <c r="E29" s="9" t="s">
        <v>27</v>
      </c>
      <c r="F29" s="9" t="s">
        <v>1555</v>
      </c>
      <c r="G29" s="11">
        <v>1006</v>
      </c>
      <c r="H29" s="11" t="s">
        <v>853</v>
      </c>
      <c r="I29" s="11">
        <f t="shared" si="0"/>
        <v>8899</v>
      </c>
    </row>
    <row r="30" spans="1:9" x14ac:dyDescent="0.25">
      <c r="A30" s="8">
        <v>29</v>
      </c>
      <c r="B30" s="9" t="s">
        <v>549</v>
      </c>
      <c r="C30" s="9" t="s">
        <v>1530</v>
      </c>
      <c r="D30" s="10">
        <v>43708</v>
      </c>
      <c r="E30" s="9" t="s">
        <v>27</v>
      </c>
      <c r="F30" s="9" t="s">
        <v>398</v>
      </c>
      <c r="G30" s="11">
        <v>1009</v>
      </c>
      <c r="H30" s="11" t="s">
        <v>836</v>
      </c>
      <c r="I30" s="11">
        <f t="shared" si="0"/>
        <v>8933</v>
      </c>
    </row>
    <row r="31" spans="1:9" x14ac:dyDescent="0.25">
      <c r="A31" s="8">
        <v>30</v>
      </c>
      <c r="B31" s="9" t="s">
        <v>362</v>
      </c>
      <c r="C31" s="9" t="s">
        <v>1530</v>
      </c>
      <c r="D31" s="10">
        <v>43708</v>
      </c>
      <c r="E31" s="9" t="s">
        <v>27</v>
      </c>
      <c r="F31" s="9" t="s">
        <v>363</v>
      </c>
      <c r="G31" s="11">
        <v>0</v>
      </c>
      <c r="H31" s="11" t="s">
        <v>943</v>
      </c>
      <c r="I31" s="11">
        <f t="shared" si="0"/>
        <v>9808</v>
      </c>
    </row>
    <row r="32" spans="1:9" x14ac:dyDescent="0.25">
      <c r="A32" s="8">
        <v>31</v>
      </c>
      <c r="B32" s="9" t="s">
        <v>571</v>
      </c>
      <c r="C32" s="9" t="s">
        <v>1517</v>
      </c>
      <c r="D32" s="10">
        <v>43708</v>
      </c>
      <c r="E32" s="9" t="s">
        <v>360</v>
      </c>
      <c r="F32" s="9" t="s">
        <v>572</v>
      </c>
      <c r="G32" s="11">
        <v>0</v>
      </c>
      <c r="H32" s="11" t="s">
        <v>843</v>
      </c>
      <c r="I32" s="11">
        <f t="shared" si="0"/>
        <v>9613</v>
      </c>
    </row>
    <row r="33" spans="1:9" x14ac:dyDescent="0.25">
      <c r="A33" s="8">
        <v>32</v>
      </c>
      <c r="B33" s="9" t="s">
        <v>719</v>
      </c>
      <c r="C33" s="9" t="s">
        <v>1517</v>
      </c>
      <c r="D33" s="10">
        <v>43708</v>
      </c>
      <c r="E33" s="9" t="s">
        <v>360</v>
      </c>
      <c r="F33" s="9" t="s">
        <v>720</v>
      </c>
      <c r="G33" s="11">
        <v>0</v>
      </c>
      <c r="H33" s="11" t="s">
        <v>626</v>
      </c>
      <c r="I33" s="11">
        <f t="shared" si="0"/>
        <v>877</v>
      </c>
    </row>
    <row r="34" spans="1:9" x14ac:dyDescent="0.25">
      <c r="A34" s="8">
        <v>33</v>
      </c>
      <c r="B34" s="9" t="s">
        <v>619</v>
      </c>
      <c r="C34" s="9" t="s">
        <v>1517</v>
      </c>
      <c r="D34" s="10">
        <v>43708</v>
      </c>
      <c r="E34" s="9" t="s">
        <v>360</v>
      </c>
      <c r="F34" s="9" t="s">
        <v>621</v>
      </c>
      <c r="G34" s="11">
        <v>0</v>
      </c>
      <c r="H34" s="11" t="s">
        <v>835</v>
      </c>
      <c r="I34" s="11">
        <f t="shared" si="0"/>
        <v>9015</v>
      </c>
    </row>
    <row r="35" spans="1:9" x14ac:dyDescent="0.25">
      <c r="A35" s="8">
        <v>34</v>
      </c>
      <c r="B35" s="9" t="s">
        <v>357</v>
      </c>
      <c r="C35" s="9" t="s">
        <v>1517</v>
      </c>
      <c r="D35" s="10">
        <v>43708</v>
      </c>
      <c r="E35" s="9" t="s">
        <v>360</v>
      </c>
      <c r="F35" s="9" t="s">
        <v>358</v>
      </c>
      <c r="G35" s="11">
        <v>0</v>
      </c>
      <c r="H35" s="11" t="s">
        <v>848</v>
      </c>
      <c r="I35" s="11">
        <f t="shared" si="0"/>
        <v>9802</v>
      </c>
    </row>
    <row r="36" spans="1:9" x14ac:dyDescent="0.25">
      <c r="A36" s="8">
        <v>35</v>
      </c>
      <c r="B36" s="9" t="s">
        <v>704</v>
      </c>
      <c r="C36" s="9" t="s">
        <v>1530</v>
      </c>
      <c r="D36" s="10">
        <v>43708</v>
      </c>
      <c r="E36" s="9" t="s">
        <v>27</v>
      </c>
      <c r="F36" s="9" t="s">
        <v>706</v>
      </c>
      <c r="G36" s="11" t="s">
        <v>707</v>
      </c>
      <c r="H36" s="11" t="s">
        <v>1495</v>
      </c>
      <c r="I36" s="11">
        <f t="shared" si="0"/>
        <v>8570</v>
      </c>
    </row>
    <row r="37" spans="1:9" x14ac:dyDescent="0.25">
      <c r="A37" s="8">
        <v>36</v>
      </c>
      <c r="B37" s="9" t="s">
        <v>193</v>
      </c>
      <c r="C37" s="9" t="s">
        <v>1530</v>
      </c>
      <c r="D37" s="10">
        <v>43708</v>
      </c>
      <c r="E37" s="9" t="s">
        <v>27</v>
      </c>
      <c r="F37" s="9" t="s">
        <v>194</v>
      </c>
      <c r="G37" s="11" t="s">
        <v>365</v>
      </c>
      <c r="H37" s="11" t="s">
        <v>1497</v>
      </c>
      <c r="I37" s="11">
        <f t="shared" si="0"/>
        <v>75000</v>
      </c>
    </row>
    <row r="38" spans="1:9" x14ac:dyDescent="0.25">
      <c r="A38" s="8">
        <v>37</v>
      </c>
      <c r="B38" s="9" t="s">
        <v>245</v>
      </c>
      <c r="C38" s="9" t="s">
        <v>1530</v>
      </c>
      <c r="D38" s="10">
        <v>43708</v>
      </c>
      <c r="E38" s="9" t="s">
        <v>27</v>
      </c>
      <c r="F38" s="9" t="s">
        <v>246</v>
      </c>
      <c r="G38" s="11" t="s">
        <v>247</v>
      </c>
      <c r="H38" s="11" t="s">
        <v>1496</v>
      </c>
      <c r="I38" s="11">
        <f t="shared" si="0"/>
        <v>23249</v>
      </c>
    </row>
    <row r="39" spans="1:9" x14ac:dyDescent="0.25">
      <c r="A39" s="8">
        <v>38</v>
      </c>
      <c r="B39" s="9" t="s">
        <v>449</v>
      </c>
      <c r="C39" s="9" t="s">
        <v>1517</v>
      </c>
      <c r="D39" s="10">
        <v>43708</v>
      </c>
      <c r="E39" s="9" t="s">
        <v>33</v>
      </c>
      <c r="F39" s="9" t="s">
        <v>30</v>
      </c>
      <c r="G39" s="11">
        <v>0</v>
      </c>
      <c r="H39" s="11" t="s">
        <v>847</v>
      </c>
      <c r="I39" s="11">
        <f t="shared" si="0"/>
        <v>9762</v>
      </c>
    </row>
    <row r="40" spans="1:9" x14ac:dyDescent="0.25">
      <c r="A40" s="8">
        <v>39</v>
      </c>
      <c r="B40" s="9" t="s">
        <v>642</v>
      </c>
      <c r="C40" s="9" t="s">
        <v>1517</v>
      </c>
      <c r="D40" s="10">
        <v>43708</v>
      </c>
      <c r="E40" s="9" t="s">
        <v>33</v>
      </c>
      <c r="F40" s="9" t="s">
        <v>644</v>
      </c>
      <c r="G40" s="11" t="s">
        <v>784</v>
      </c>
      <c r="H40" s="11" t="s">
        <v>1281</v>
      </c>
      <c r="I40" s="11">
        <f t="shared" si="0"/>
        <v>7560</v>
      </c>
    </row>
    <row r="41" spans="1:9" x14ac:dyDescent="0.25">
      <c r="A41" s="8">
        <v>40</v>
      </c>
      <c r="B41" s="9" t="s">
        <v>659</v>
      </c>
      <c r="C41" s="9" t="s">
        <v>1517</v>
      </c>
      <c r="D41" s="10">
        <v>43708</v>
      </c>
      <c r="E41" s="9" t="s">
        <v>33</v>
      </c>
      <c r="F41" s="9" t="s">
        <v>54</v>
      </c>
      <c r="G41" s="11">
        <v>0</v>
      </c>
      <c r="H41" s="11" t="s">
        <v>650</v>
      </c>
      <c r="I41" s="11">
        <f t="shared" si="0"/>
        <v>935</v>
      </c>
    </row>
    <row r="42" spans="1:9" x14ac:dyDescent="0.25">
      <c r="A42" s="8">
        <v>41</v>
      </c>
      <c r="B42" s="9" t="s">
        <v>322</v>
      </c>
      <c r="C42" s="9" t="s">
        <v>1517</v>
      </c>
      <c r="D42" s="10">
        <v>43708</v>
      </c>
      <c r="E42" s="9" t="s">
        <v>323</v>
      </c>
      <c r="F42" s="9" t="s">
        <v>98</v>
      </c>
      <c r="G42" s="11">
        <v>0</v>
      </c>
      <c r="H42" s="11" t="s">
        <v>1510</v>
      </c>
      <c r="I42" s="11">
        <f t="shared" si="0"/>
        <v>53304</v>
      </c>
    </row>
    <row r="43" spans="1:9" x14ac:dyDescent="0.25">
      <c r="A43" s="8">
        <v>42</v>
      </c>
      <c r="B43" s="9" t="s">
        <v>339</v>
      </c>
      <c r="C43" s="9" t="s">
        <v>1517</v>
      </c>
      <c r="D43" s="10">
        <v>43708</v>
      </c>
      <c r="E43" s="9" t="s">
        <v>323</v>
      </c>
      <c r="F43" s="9" t="s">
        <v>340</v>
      </c>
      <c r="G43" s="11">
        <v>0</v>
      </c>
      <c r="H43" s="11" t="s">
        <v>959</v>
      </c>
      <c r="I43" s="11">
        <f t="shared" si="0"/>
        <v>51747</v>
      </c>
    </row>
    <row r="44" spans="1:9" x14ac:dyDescent="0.25">
      <c r="A44" s="8">
        <v>43</v>
      </c>
      <c r="B44" s="9" t="s">
        <v>90</v>
      </c>
      <c r="C44" s="9" t="s">
        <v>1530</v>
      </c>
      <c r="D44" s="10">
        <v>43708</v>
      </c>
      <c r="E44" s="9" t="s">
        <v>27</v>
      </c>
      <c r="F44" s="9" t="s">
        <v>92</v>
      </c>
      <c r="G44" s="11">
        <v>0</v>
      </c>
      <c r="H44" s="11" t="s">
        <v>829</v>
      </c>
      <c r="I44" s="11">
        <f t="shared" si="0"/>
        <v>9909</v>
      </c>
    </row>
    <row r="45" spans="1:9" x14ac:dyDescent="0.25">
      <c r="A45" s="8">
        <v>44</v>
      </c>
      <c r="B45" s="9" t="s">
        <v>20</v>
      </c>
      <c r="C45" s="9" t="s">
        <v>1530</v>
      </c>
      <c r="D45" s="10">
        <v>43708</v>
      </c>
      <c r="E45" s="9" t="s">
        <v>27</v>
      </c>
      <c r="F45" s="9" t="s">
        <v>22</v>
      </c>
      <c r="G45" s="11">
        <v>0</v>
      </c>
      <c r="H45" s="11" t="s">
        <v>793</v>
      </c>
      <c r="I45" s="11">
        <f t="shared" si="0"/>
        <v>9874</v>
      </c>
    </row>
    <row r="46" spans="1:9" x14ac:dyDescent="0.25">
      <c r="A46" s="12">
        <v>45</v>
      </c>
      <c r="B46" s="13" t="s">
        <v>452</v>
      </c>
      <c r="C46" s="13" t="s">
        <v>1517</v>
      </c>
      <c r="D46" s="14">
        <v>43708</v>
      </c>
      <c r="E46" s="13" t="s">
        <v>33</v>
      </c>
      <c r="F46" s="13" t="s">
        <v>74</v>
      </c>
      <c r="G46" s="15" t="s">
        <v>453</v>
      </c>
      <c r="H46" s="15" t="s">
        <v>1328</v>
      </c>
      <c r="I46" s="15">
        <f t="shared" si="0"/>
        <v>9120</v>
      </c>
    </row>
  </sheetData>
  <autoFilter ref="B1:I46"/>
  <printOptions horizontalCentered="1"/>
  <pageMargins left="0.19685039370078741" right="0.19685039370078741" top="0.39370078740157483" bottom="0.3937007874015748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Sheet8</vt:lpstr>
      <vt:lpstr>Sheet9</vt:lpstr>
      <vt:lpstr>Sheet7</vt:lpstr>
      <vt:lpstr>Sheet7!Print_Titles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admtransport</dc:creator>
  <cp:lastModifiedBy>admtransport</cp:lastModifiedBy>
  <cp:lastPrinted>2018-08-20T02:20:02Z</cp:lastPrinted>
  <dcterms:created xsi:type="dcterms:W3CDTF">2018-08-20T00:47:43Z</dcterms:created>
  <dcterms:modified xsi:type="dcterms:W3CDTF">2020-09-08T02:33:06Z</dcterms:modified>
</cp:coreProperties>
</file>