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.wong\urbanshift\baselineindicators\"/>
    </mc:Choice>
  </mc:AlternateContent>
  <xr:revisionPtr revIDLastSave="0" documentId="13_ncr:1_{980D3C13-0784-4D7B-9118-F07A6B8D0597}" xr6:coauthVersionLast="46" xr6:coauthVersionMax="46" xr10:uidLastSave="{00000000-0000-0000-0000-000000000000}"/>
  <bookViews>
    <workbookView xWindow="-120" yWindow="-120" windowWidth="20730" windowHeight="11760" xr2:uid="{51F40458-D13E-4925-8C75-1BA21103BD9D}"/>
  </bookViews>
  <sheets>
    <sheet name="Aves" sheetId="1" r:id="rId1"/>
    <sheet name="Arthropoda" sheetId="2" r:id="rId2"/>
    <sheet name="Tracheophy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J2" i="3"/>
</calcChain>
</file>

<file path=xl/sharedStrings.xml><?xml version="1.0" encoding="utf-8"?>
<sst xmlns="http://schemas.openxmlformats.org/spreadsheetml/2006/main" count="176" uniqueCount="43">
  <si>
    <t>Alajuela</t>
  </si>
  <si>
    <t>Alajuelita</t>
  </si>
  <si>
    <t>Alvarado</t>
  </si>
  <si>
    <t>insufficient data</t>
  </si>
  <si>
    <t>Aserri</t>
  </si>
  <si>
    <t>Atenas</t>
  </si>
  <si>
    <t>Barva</t>
  </si>
  <si>
    <t>Belen</t>
  </si>
  <si>
    <t>Cartago</t>
  </si>
  <si>
    <t>Curridabat</t>
  </si>
  <si>
    <t>Desamparados</t>
  </si>
  <si>
    <t>El Cuarco</t>
  </si>
  <si>
    <t>Escazu</t>
  </si>
  <si>
    <t>Flores</t>
  </si>
  <si>
    <t>Goicoechea</t>
  </si>
  <si>
    <t>Heredia</t>
  </si>
  <si>
    <t>La Union</t>
  </si>
  <si>
    <t>Montes de Oca</t>
  </si>
  <si>
    <t>Mora</t>
  </si>
  <si>
    <t>Moravia</t>
  </si>
  <si>
    <t>Oreamuno</t>
  </si>
  <si>
    <t>Paraiso</t>
  </si>
  <si>
    <t>Poas</t>
  </si>
  <si>
    <t>San Isidro</t>
  </si>
  <si>
    <t>San Jose</t>
  </si>
  <si>
    <t>San Pablo</t>
  </si>
  <si>
    <t>San Rafael</t>
  </si>
  <si>
    <t>Santa Ana</t>
  </si>
  <si>
    <t>Santa Barbara</t>
  </si>
  <si>
    <t>Santo Domingo</t>
  </si>
  <si>
    <t>Tibas</t>
  </si>
  <si>
    <t>Vasquez de Coronado</t>
  </si>
  <si>
    <t>Least Concern</t>
  </si>
  <si>
    <t>Near Threatened</t>
  </si>
  <si>
    <t>Vulnerable</t>
  </si>
  <si>
    <t>Endangered</t>
  </si>
  <si>
    <t>Extinct in the Wild</t>
  </si>
  <si>
    <t>Extinct</t>
  </si>
  <si>
    <t>Critically Endagered</t>
  </si>
  <si>
    <t>Total species observed</t>
  </si>
  <si>
    <t>Estimated species number</t>
  </si>
  <si>
    <t>Municipality</t>
  </si>
  <si>
    <t>Data Deficient or Not Evaluated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</si>
</sst>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11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C588-4827-4654-BBF9-EC5037D653CD}">
  <dimension ref="A1:K32"/>
  <sheetViews>
    <sheetView tabSelected="1" workbookViewId="0">
      <selection activeCell="I6" sqref="I6"/>
    </sheetView>
  </sheetViews>
  <sheetFormatPr defaultRowHeight="15" x14ac:dyDescent="0.25"/>
  <cols>
    <col min="1" max="8" width="14.28515625" customWidth="1"/>
    <col min="9" max="9" width="33.85546875" customWidth="1"/>
    <col min="10" max="10" width="14.28515625" customWidth="1"/>
    <col min="11" max="12" width="29.42578125" customWidth="1"/>
  </cols>
  <sheetData>
    <row r="1" spans="1:11" ht="15.75" thickBot="1" x14ac:dyDescent="0.3">
      <c r="A1" s="1" t="s">
        <v>41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38</v>
      </c>
      <c r="G1" s="1" t="s">
        <v>36</v>
      </c>
      <c r="H1" s="1" t="s">
        <v>37</v>
      </c>
      <c r="I1" s="1" t="s">
        <v>42</v>
      </c>
      <c r="J1" s="1" t="s">
        <v>39</v>
      </c>
      <c r="K1" s="1" t="s">
        <v>40</v>
      </c>
    </row>
    <row r="2" spans="1:11" x14ac:dyDescent="0.25">
      <c r="A2" t="s">
        <v>0</v>
      </c>
      <c r="B2">
        <v>366</v>
      </c>
      <c r="C2">
        <v>15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385</v>
      </c>
      <c r="K2">
        <v>140</v>
      </c>
    </row>
    <row r="3" spans="1:11" x14ac:dyDescent="0.25">
      <c r="A3" t="s">
        <v>1</v>
      </c>
      <c r="B3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f t="shared" ref="J3:J32" si="0">SUM(B3:I3)</f>
        <v>10</v>
      </c>
      <c r="K3">
        <v>11</v>
      </c>
    </row>
    <row r="4" spans="1:11" x14ac:dyDescent="0.25">
      <c r="A4" t="s">
        <v>2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</v>
      </c>
      <c r="K4" t="s">
        <v>3</v>
      </c>
    </row>
    <row r="5" spans="1:11" x14ac:dyDescent="0.25">
      <c r="A5" t="s">
        <v>4</v>
      </c>
      <c r="B5">
        <v>3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f t="shared" si="0"/>
        <v>5</v>
      </c>
      <c r="K5" t="s">
        <v>3</v>
      </c>
    </row>
    <row r="6" spans="1:11" x14ac:dyDescent="0.25">
      <c r="A6" t="s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1</v>
      </c>
      <c r="K6" t="s">
        <v>3</v>
      </c>
    </row>
    <row r="7" spans="1:11" x14ac:dyDescent="0.25">
      <c r="A7" t="s">
        <v>6</v>
      </c>
      <c r="B7">
        <v>76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82</v>
      </c>
      <c r="K7">
        <v>157</v>
      </c>
    </row>
    <row r="8" spans="1:11" x14ac:dyDescent="0.25">
      <c r="A8" t="s">
        <v>7</v>
      </c>
      <c r="B8">
        <v>120</v>
      </c>
      <c r="C8">
        <v>4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127</v>
      </c>
      <c r="K8">
        <v>118</v>
      </c>
    </row>
    <row r="9" spans="1:11" x14ac:dyDescent="0.25">
      <c r="A9" t="s">
        <v>8</v>
      </c>
      <c r="B9">
        <v>23</v>
      </c>
      <c r="C9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29</v>
      </c>
      <c r="K9">
        <v>92</v>
      </c>
    </row>
    <row r="10" spans="1:11" x14ac:dyDescent="0.25">
      <c r="A10" t="s">
        <v>9</v>
      </c>
      <c r="B10">
        <v>68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72</v>
      </c>
      <c r="K10">
        <v>57</v>
      </c>
    </row>
    <row r="11" spans="1:11" x14ac:dyDescent="0.25">
      <c r="A11" t="s">
        <v>10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6</v>
      </c>
      <c r="K11" t="s">
        <v>3</v>
      </c>
    </row>
    <row r="12" spans="1:11" x14ac:dyDescent="0.25">
      <c r="A12" t="s">
        <v>11</v>
      </c>
      <c r="B12">
        <v>52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57</v>
      </c>
      <c r="K12">
        <v>87</v>
      </c>
    </row>
    <row r="13" spans="1:11" x14ac:dyDescent="0.25">
      <c r="A13" t="s">
        <v>12</v>
      </c>
      <c r="B13">
        <v>29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31</v>
      </c>
      <c r="K13">
        <v>43</v>
      </c>
    </row>
    <row r="14" spans="1:11" x14ac:dyDescent="0.25">
      <c r="A14" t="s">
        <v>13</v>
      </c>
      <c r="B14">
        <v>23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24</v>
      </c>
      <c r="K14">
        <v>55</v>
      </c>
    </row>
    <row r="15" spans="1:11" x14ac:dyDescent="0.25">
      <c r="A15" t="s">
        <v>14</v>
      </c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4</v>
      </c>
      <c r="K15" t="s">
        <v>3</v>
      </c>
    </row>
    <row r="16" spans="1:11" x14ac:dyDescent="0.25">
      <c r="A16" t="s">
        <v>15</v>
      </c>
      <c r="B16">
        <v>96</v>
      </c>
      <c r="C16">
        <v>4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102</v>
      </c>
      <c r="K16">
        <v>91</v>
      </c>
    </row>
    <row r="17" spans="1:11" x14ac:dyDescent="0.25">
      <c r="A17" t="s">
        <v>16</v>
      </c>
      <c r="B17">
        <v>36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38</v>
      </c>
      <c r="K17">
        <v>44</v>
      </c>
    </row>
    <row r="18" spans="1:11" x14ac:dyDescent="0.25">
      <c r="A18" t="s">
        <v>17</v>
      </c>
      <c r="B18">
        <v>28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30</v>
      </c>
      <c r="K18">
        <v>67</v>
      </c>
    </row>
    <row r="19" spans="1:11" x14ac:dyDescent="0.25">
      <c r="A19" t="s">
        <v>18</v>
      </c>
      <c r="B19">
        <v>12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14</v>
      </c>
      <c r="K19" t="s">
        <v>3</v>
      </c>
    </row>
    <row r="20" spans="1:11" x14ac:dyDescent="0.25">
      <c r="A20" t="s">
        <v>19</v>
      </c>
      <c r="B20">
        <v>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8</v>
      </c>
      <c r="K20" t="s">
        <v>3</v>
      </c>
    </row>
    <row r="21" spans="1:11" x14ac:dyDescent="0.25">
      <c r="A21" t="s">
        <v>20</v>
      </c>
      <c r="B21">
        <v>17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19</v>
      </c>
      <c r="K21">
        <v>39</v>
      </c>
    </row>
    <row r="22" spans="1:11" x14ac:dyDescent="0.25">
      <c r="A22" t="s">
        <v>21</v>
      </c>
      <c r="B22">
        <v>109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115</v>
      </c>
      <c r="K22">
        <v>128</v>
      </c>
    </row>
    <row r="23" spans="1:11" x14ac:dyDescent="0.25">
      <c r="A23" t="s">
        <v>22</v>
      </c>
      <c r="B23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17</v>
      </c>
      <c r="K23">
        <v>41</v>
      </c>
    </row>
    <row r="24" spans="1:11" x14ac:dyDescent="0.25">
      <c r="A24" t="s">
        <v>23</v>
      </c>
      <c r="B24">
        <v>10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11</v>
      </c>
      <c r="K24">
        <v>12</v>
      </c>
    </row>
    <row r="25" spans="1:11" x14ac:dyDescent="0.25">
      <c r="A25" t="s">
        <v>24</v>
      </c>
      <c r="B25">
        <v>65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75</v>
      </c>
      <c r="K25">
        <v>53</v>
      </c>
    </row>
    <row r="26" spans="1:11" x14ac:dyDescent="0.25">
      <c r="A26" t="s">
        <v>25</v>
      </c>
      <c r="B26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7</v>
      </c>
      <c r="K26">
        <v>7</v>
      </c>
    </row>
    <row r="27" spans="1:11" x14ac:dyDescent="0.25">
      <c r="A27" t="s">
        <v>26</v>
      </c>
      <c r="B27">
        <v>44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48</v>
      </c>
      <c r="K27">
        <v>92</v>
      </c>
    </row>
    <row r="28" spans="1:11" x14ac:dyDescent="0.25">
      <c r="A28" t="s">
        <v>27</v>
      </c>
      <c r="B28">
        <v>16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2</v>
      </c>
      <c r="J28">
        <f t="shared" si="0"/>
        <v>20</v>
      </c>
      <c r="K28">
        <v>51</v>
      </c>
    </row>
    <row r="29" spans="1:11" x14ac:dyDescent="0.25">
      <c r="A29" t="s">
        <v>28</v>
      </c>
      <c r="B29">
        <v>7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8</v>
      </c>
      <c r="K29" t="s">
        <v>3</v>
      </c>
    </row>
    <row r="30" spans="1:11" x14ac:dyDescent="0.25">
      <c r="A30" t="s">
        <v>29</v>
      </c>
      <c r="B30">
        <v>66</v>
      </c>
      <c r="C30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69</v>
      </c>
      <c r="K30">
        <v>49</v>
      </c>
    </row>
    <row r="31" spans="1:11" x14ac:dyDescent="0.25">
      <c r="A31" t="s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f t="shared" si="0"/>
        <v>2</v>
      </c>
      <c r="K31" t="s">
        <v>3</v>
      </c>
    </row>
    <row r="32" spans="1:11" x14ac:dyDescent="0.25">
      <c r="A32" t="s">
        <v>31</v>
      </c>
      <c r="B32">
        <v>11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13</v>
      </c>
      <c r="K32">
        <v>32</v>
      </c>
    </row>
  </sheetData>
  <conditionalFormatting sqref="A2:A1048576">
    <cfRule type="expression" dxfId="2" priority="1">
      <formula>SUM($D3:$F3)&gt;0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E8E0-F385-4BE1-8E00-8F7FC3CF9F1F}">
  <dimension ref="A1:K32"/>
  <sheetViews>
    <sheetView workbookViewId="0">
      <selection activeCell="I6" sqref="I6"/>
    </sheetView>
  </sheetViews>
  <sheetFormatPr defaultRowHeight="15" x14ac:dyDescent="0.25"/>
  <cols>
    <col min="9" max="9" width="31.85546875" customWidth="1"/>
    <col min="11" max="11" width="23" customWidth="1"/>
  </cols>
  <sheetData>
    <row r="1" spans="1:11" ht="15.75" thickBot="1" x14ac:dyDescent="0.3">
      <c r="A1" s="1" t="s">
        <v>41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38</v>
      </c>
      <c r="G1" s="1" t="s">
        <v>36</v>
      </c>
      <c r="H1" s="1" t="s">
        <v>37</v>
      </c>
      <c r="I1" s="1" t="s">
        <v>42</v>
      </c>
      <c r="J1" s="1" t="s">
        <v>39</v>
      </c>
      <c r="K1" s="1" t="s">
        <v>40</v>
      </c>
    </row>
    <row r="2" spans="1:11" x14ac:dyDescent="0.25">
      <c r="A2" t="s">
        <v>0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45</v>
      </c>
      <c r="J2">
        <f>SUM(B2:I2)</f>
        <v>48</v>
      </c>
      <c r="K2">
        <v>107</v>
      </c>
    </row>
    <row r="3" spans="1:11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f t="shared" ref="J3:J32" si="0">SUM(B3:I3)</f>
        <v>3</v>
      </c>
      <c r="K3" t="s">
        <v>3</v>
      </c>
    </row>
    <row r="4" spans="1:11" x14ac:dyDescent="0.25">
      <c r="A4" t="s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f t="shared" si="0"/>
        <v>5</v>
      </c>
      <c r="K4" t="s">
        <v>3</v>
      </c>
    </row>
    <row r="5" spans="1:11" x14ac:dyDescent="0.25">
      <c r="A5" t="s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f t="shared" si="0"/>
        <v>4</v>
      </c>
      <c r="K5" t="s">
        <v>3</v>
      </c>
    </row>
    <row r="6" spans="1:11" x14ac:dyDescent="0.25">
      <c r="A6" t="s">
        <v>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42</v>
      </c>
      <c r="J6">
        <f t="shared" si="0"/>
        <v>44</v>
      </c>
      <c r="K6">
        <v>250</v>
      </c>
    </row>
    <row r="7" spans="1:1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12</v>
      </c>
      <c r="J7">
        <f t="shared" si="0"/>
        <v>12</v>
      </c>
      <c r="K7">
        <v>42</v>
      </c>
    </row>
    <row r="8" spans="1:1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14</v>
      </c>
      <c r="J8">
        <f t="shared" si="0"/>
        <v>14</v>
      </c>
      <c r="K8" t="s">
        <v>3</v>
      </c>
    </row>
    <row r="9" spans="1:11" x14ac:dyDescent="0.25">
      <c r="A9" t="s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16</v>
      </c>
      <c r="J9">
        <f t="shared" si="0"/>
        <v>17</v>
      </c>
      <c r="K9">
        <v>60</v>
      </c>
    </row>
    <row r="10" spans="1:11" x14ac:dyDescent="0.25">
      <c r="A10" t="s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43</v>
      </c>
      <c r="J10">
        <f t="shared" si="0"/>
        <v>44</v>
      </c>
      <c r="K10">
        <v>123</v>
      </c>
    </row>
    <row r="11" spans="1:1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17</v>
      </c>
      <c r="J11">
        <f t="shared" si="0"/>
        <v>17</v>
      </c>
      <c r="K11">
        <v>64</v>
      </c>
    </row>
    <row r="12" spans="1:1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f t="shared" si="0"/>
        <v>4</v>
      </c>
      <c r="K12" t="s">
        <v>3</v>
      </c>
    </row>
    <row r="13" spans="1:11" x14ac:dyDescent="0.25">
      <c r="A13" t="s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45</v>
      </c>
      <c r="J13">
        <f t="shared" si="0"/>
        <v>46</v>
      </c>
      <c r="K13">
        <v>242</v>
      </c>
    </row>
    <row r="14" spans="1:1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</v>
      </c>
      <c r="J14">
        <f t="shared" si="0"/>
        <v>4</v>
      </c>
      <c r="K14" t="s">
        <v>3</v>
      </c>
    </row>
    <row r="15" spans="1:11" x14ac:dyDescent="0.25">
      <c r="A15" t="s">
        <v>14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12</v>
      </c>
      <c r="J15">
        <f t="shared" si="0"/>
        <v>14</v>
      </c>
      <c r="K15">
        <v>86</v>
      </c>
    </row>
    <row r="16" spans="1:11" x14ac:dyDescent="0.25">
      <c r="A16" t="s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45</v>
      </c>
      <c r="J16">
        <f t="shared" si="0"/>
        <v>46</v>
      </c>
      <c r="K16">
        <v>203</v>
      </c>
    </row>
    <row r="17" spans="1:11" x14ac:dyDescent="0.25">
      <c r="A17" t="s">
        <v>16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23</v>
      </c>
      <c r="J17">
        <f t="shared" si="0"/>
        <v>25</v>
      </c>
      <c r="K17">
        <v>110</v>
      </c>
    </row>
    <row r="18" spans="1:11" x14ac:dyDescent="0.25">
      <c r="A18" t="s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</v>
      </c>
      <c r="J18">
        <f t="shared" si="0"/>
        <v>18</v>
      </c>
      <c r="K18">
        <v>71</v>
      </c>
    </row>
    <row r="19" spans="1:1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54</v>
      </c>
      <c r="J19">
        <f t="shared" si="0"/>
        <v>54</v>
      </c>
      <c r="K19">
        <v>224</v>
      </c>
    </row>
    <row r="20" spans="1:11" x14ac:dyDescent="0.25">
      <c r="A20" t="s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32</v>
      </c>
      <c r="J20">
        <f t="shared" si="0"/>
        <v>33</v>
      </c>
      <c r="K20">
        <v>112</v>
      </c>
    </row>
    <row r="21" spans="1:11" x14ac:dyDescent="0.25">
      <c r="A21" t="s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8</v>
      </c>
      <c r="J21">
        <f t="shared" si="0"/>
        <v>9</v>
      </c>
      <c r="K21" t="s">
        <v>3</v>
      </c>
    </row>
    <row r="22" spans="1:11" x14ac:dyDescent="0.25">
      <c r="A22" t="s">
        <v>21</v>
      </c>
      <c r="B22">
        <v>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71</v>
      </c>
      <c r="J22">
        <f t="shared" si="0"/>
        <v>77</v>
      </c>
      <c r="K22">
        <v>276</v>
      </c>
    </row>
    <row r="23" spans="1:1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18</v>
      </c>
      <c r="J23">
        <f t="shared" si="0"/>
        <v>18</v>
      </c>
      <c r="K23">
        <v>93</v>
      </c>
    </row>
    <row r="24" spans="1:11" x14ac:dyDescent="0.25">
      <c r="A24" t="s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22</v>
      </c>
      <c r="J24">
        <f t="shared" si="0"/>
        <v>23</v>
      </c>
      <c r="K24">
        <v>68</v>
      </c>
    </row>
    <row r="25" spans="1:11" x14ac:dyDescent="0.25">
      <c r="A25" t="s">
        <v>24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40</v>
      </c>
      <c r="J25">
        <f t="shared" si="0"/>
        <v>43</v>
      </c>
      <c r="K25">
        <v>105</v>
      </c>
    </row>
    <row r="26" spans="1:1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4</v>
      </c>
      <c r="J26">
        <f t="shared" si="0"/>
        <v>4</v>
      </c>
      <c r="K26" t="s">
        <v>3</v>
      </c>
    </row>
    <row r="27" spans="1:11" x14ac:dyDescent="0.25">
      <c r="A27" t="s"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</v>
      </c>
      <c r="J27">
        <f t="shared" si="0"/>
        <v>11</v>
      </c>
      <c r="K27">
        <v>34</v>
      </c>
    </row>
    <row r="28" spans="1:11" x14ac:dyDescent="0.25">
      <c r="A28" t="s"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14</v>
      </c>
      <c r="J28">
        <f t="shared" si="0"/>
        <v>15</v>
      </c>
      <c r="K28">
        <v>57</v>
      </c>
    </row>
    <row r="29" spans="1:11" x14ac:dyDescent="0.25">
      <c r="A29" t="s"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10</v>
      </c>
      <c r="J29">
        <f t="shared" si="0"/>
        <v>11</v>
      </c>
      <c r="K29" t="s">
        <v>3</v>
      </c>
    </row>
    <row r="30" spans="1:11" x14ac:dyDescent="0.25">
      <c r="A30" t="s">
        <v>29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48</v>
      </c>
      <c r="J30">
        <f t="shared" si="0"/>
        <v>51</v>
      </c>
      <c r="K30">
        <v>84</v>
      </c>
    </row>
    <row r="31" spans="1:11" x14ac:dyDescent="0.25">
      <c r="A31" t="s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f t="shared" si="0"/>
        <v>3</v>
      </c>
      <c r="K31">
        <v>4</v>
      </c>
    </row>
    <row r="32" spans="1:11" x14ac:dyDescent="0.25">
      <c r="A32" t="s">
        <v>31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14</v>
      </c>
      <c r="J32">
        <f t="shared" si="0"/>
        <v>15</v>
      </c>
      <c r="K32" t="s">
        <v>3</v>
      </c>
    </row>
  </sheetData>
  <conditionalFormatting sqref="A2:A1048576">
    <cfRule type="expression" dxfId="1" priority="1">
      <formula>SUM($D3:$F3)&gt;0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2AF6-06EB-4AE5-85D8-EE79A1013A4A}">
  <dimension ref="A1:K32"/>
  <sheetViews>
    <sheetView workbookViewId="0">
      <selection activeCell="J2" sqref="J2:J32"/>
    </sheetView>
  </sheetViews>
  <sheetFormatPr defaultRowHeight="15" x14ac:dyDescent="0.25"/>
  <cols>
    <col min="9" max="9" width="36.140625" customWidth="1"/>
    <col min="11" max="11" width="30.5703125" customWidth="1"/>
  </cols>
  <sheetData>
    <row r="1" spans="1:11" ht="15.75" thickBot="1" x14ac:dyDescent="0.3">
      <c r="A1" s="1" t="s">
        <v>41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38</v>
      </c>
      <c r="G1" s="1" t="s">
        <v>36</v>
      </c>
      <c r="H1" s="1" t="s">
        <v>37</v>
      </c>
      <c r="I1" s="1" t="s">
        <v>42</v>
      </c>
      <c r="J1" s="1" t="s">
        <v>39</v>
      </c>
      <c r="K1" s="1" t="s">
        <v>40</v>
      </c>
    </row>
    <row r="2" spans="1:11" x14ac:dyDescent="0.25">
      <c r="A2" t="s">
        <v>0</v>
      </c>
      <c r="B2">
        <v>9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24</v>
      </c>
      <c r="J2">
        <f>SUM(B2:I2)</f>
        <v>34</v>
      </c>
      <c r="K2" t="s">
        <v>3</v>
      </c>
    </row>
    <row r="3" spans="1:11" x14ac:dyDescent="0.25">
      <c r="A3" t="s">
        <v>1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19</v>
      </c>
      <c r="J3">
        <f t="shared" ref="J3:J32" si="0">SUM(B3:I3)</f>
        <v>22</v>
      </c>
      <c r="K3" t="s">
        <v>3</v>
      </c>
    </row>
    <row r="4" spans="1:1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f t="shared" si="0"/>
        <v>3</v>
      </c>
      <c r="K4" t="s">
        <v>3</v>
      </c>
    </row>
    <row r="5" spans="1:11" x14ac:dyDescent="0.25">
      <c r="A5" t="s">
        <v>4</v>
      </c>
      <c r="B5"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14</v>
      </c>
      <c r="J5">
        <f t="shared" si="0"/>
        <v>17</v>
      </c>
      <c r="K5" t="s">
        <v>3</v>
      </c>
    </row>
    <row r="6" spans="1:11" x14ac:dyDescent="0.25">
      <c r="A6" t="s">
        <v>5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12</v>
      </c>
      <c r="J6">
        <f t="shared" si="0"/>
        <v>16</v>
      </c>
      <c r="K6" t="s">
        <v>3</v>
      </c>
    </row>
    <row r="7" spans="1:11" x14ac:dyDescent="0.25">
      <c r="A7" t="s">
        <v>6</v>
      </c>
      <c r="B7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7</v>
      </c>
      <c r="J7">
        <f t="shared" si="0"/>
        <v>16</v>
      </c>
      <c r="K7" t="s">
        <v>3</v>
      </c>
    </row>
    <row r="8" spans="1:11" x14ac:dyDescent="0.25">
      <c r="A8" t="s">
        <v>7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0"/>
        <v>10</v>
      </c>
      <c r="K8" t="s">
        <v>3</v>
      </c>
    </row>
    <row r="9" spans="1:11" x14ac:dyDescent="0.25">
      <c r="A9" t="s">
        <v>8</v>
      </c>
      <c r="B9">
        <v>21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42</v>
      </c>
      <c r="J9">
        <f t="shared" si="0"/>
        <v>64</v>
      </c>
      <c r="K9" t="s">
        <v>3</v>
      </c>
    </row>
    <row r="10" spans="1:11" x14ac:dyDescent="0.25">
      <c r="A10" t="s">
        <v>9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22</v>
      </c>
      <c r="J10">
        <f t="shared" si="0"/>
        <v>32</v>
      </c>
      <c r="K10" t="s">
        <v>3</v>
      </c>
    </row>
    <row r="11" spans="1:11" x14ac:dyDescent="0.25">
      <c r="A11" t="s">
        <v>10</v>
      </c>
      <c r="B11">
        <v>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26</v>
      </c>
      <c r="J11">
        <f t="shared" si="0"/>
        <v>33</v>
      </c>
      <c r="K11" t="s">
        <v>3</v>
      </c>
    </row>
    <row r="12" spans="1:11" x14ac:dyDescent="0.25">
      <c r="A12" t="s">
        <v>11</v>
      </c>
      <c r="B12">
        <v>2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21</v>
      </c>
      <c r="J12">
        <f t="shared" si="0"/>
        <v>26</v>
      </c>
      <c r="K12" t="s">
        <v>3</v>
      </c>
    </row>
    <row r="13" spans="1:11" x14ac:dyDescent="0.25">
      <c r="A13" t="s">
        <v>12</v>
      </c>
      <c r="B13">
        <v>26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81</v>
      </c>
      <c r="J13">
        <f t="shared" si="0"/>
        <v>107</v>
      </c>
      <c r="K13" t="s">
        <v>3</v>
      </c>
    </row>
    <row r="14" spans="1:1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f t="shared" si="0"/>
        <v>1</v>
      </c>
      <c r="K14" t="s">
        <v>3</v>
      </c>
    </row>
    <row r="15" spans="1:11" x14ac:dyDescent="0.25">
      <c r="A15" t="s">
        <v>14</v>
      </c>
      <c r="B15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14</v>
      </c>
      <c r="J15">
        <f t="shared" si="0"/>
        <v>19</v>
      </c>
      <c r="K15" t="s">
        <v>3</v>
      </c>
    </row>
    <row r="16" spans="1:11" x14ac:dyDescent="0.25">
      <c r="A16" t="s">
        <v>15</v>
      </c>
      <c r="B16">
        <v>6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37</v>
      </c>
      <c r="J16">
        <f t="shared" si="0"/>
        <v>45</v>
      </c>
      <c r="K16" t="s">
        <v>3</v>
      </c>
    </row>
    <row r="17" spans="1:11" x14ac:dyDescent="0.25">
      <c r="A17" t="s">
        <v>16</v>
      </c>
      <c r="B17">
        <v>8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20</v>
      </c>
      <c r="J17">
        <f t="shared" si="0"/>
        <v>29</v>
      </c>
      <c r="K17" t="s">
        <v>3</v>
      </c>
    </row>
    <row r="18" spans="1:11" x14ac:dyDescent="0.25">
      <c r="A18" t="s">
        <v>17</v>
      </c>
      <c r="B18">
        <v>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16</v>
      </c>
      <c r="J18">
        <f t="shared" si="0"/>
        <v>24</v>
      </c>
      <c r="K18" t="s">
        <v>3</v>
      </c>
    </row>
    <row r="19" spans="1:11" x14ac:dyDescent="0.25">
      <c r="A19" t="s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10</v>
      </c>
      <c r="J19">
        <f t="shared" si="0"/>
        <v>11</v>
      </c>
      <c r="K19" t="s">
        <v>3</v>
      </c>
    </row>
    <row r="20" spans="1:11" x14ac:dyDescent="0.25">
      <c r="A20" t="s">
        <v>19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14</v>
      </c>
      <c r="J20">
        <f t="shared" si="0"/>
        <v>16</v>
      </c>
      <c r="K20" t="s">
        <v>3</v>
      </c>
    </row>
    <row r="21" spans="1:11" x14ac:dyDescent="0.25">
      <c r="A21" t="s">
        <v>20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7</v>
      </c>
      <c r="J21">
        <f t="shared" si="0"/>
        <v>10</v>
      </c>
      <c r="K21" t="s">
        <v>3</v>
      </c>
    </row>
    <row r="22" spans="1:11" x14ac:dyDescent="0.25">
      <c r="A22" t="s">
        <v>21</v>
      </c>
      <c r="B22">
        <v>36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132</v>
      </c>
      <c r="J22">
        <f t="shared" si="0"/>
        <v>171</v>
      </c>
      <c r="K22" t="s">
        <v>3</v>
      </c>
    </row>
    <row r="23" spans="1:11" x14ac:dyDescent="0.25">
      <c r="A23" t="s">
        <v>22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6</v>
      </c>
      <c r="J23">
        <f t="shared" si="0"/>
        <v>9</v>
      </c>
      <c r="K23" t="s">
        <v>3</v>
      </c>
    </row>
    <row r="24" spans="1:11" x14ac:dyDescent="0.25">
      <c r="A24" t="s">
        <v>23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19</v>
      </c>
      <c r="J24">
        <f t="shared" si="0"/>
        <v>30</v>
      </c>
      <c r="K24" t="s">
        <v>3</v>
      </c>
    </row>
    <row r="25" spans="1:11" x14ac:dyDescent="0.25">
      <c r="A25" t="s">
        <v>24</v>
      </c>
      <c r="B25">
        <v>15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57</v>
      </c>
      <c r="J25">
        <f t="shared" si="0"/>
        <v>74</v>
      </c>
      <c r="K25" t="s">
        <v>3</v>
      </c>
    </row>
    <row r="26" spans="1:11" x14ac:dyDescent="0.25">
      <c r="A26" t="s">
        <v>25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3</v>
      </c>
      <c r="J26">
        <f t="shared" si="0"/>
        <v>8</v>
      </c>
      <c r="K26" t="s">
        <v>3</v>
      </c>
    </row>
    <row r="27" spans="1:11" x14ac:dyDescent="0.25">
      <c r="A27" t="s">
        <v>26</v>
      </c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11</v>
      </c>
      <c r="J27">
        <f t="shared" si="0"/>
        <v>14</v>
      </c>
      <c r="K27" t="s">
        <v>3</v>
      </c>
    </row>
    <row r="28" spans="1:11" x14ac:dyDescent="0.25">
      <c r="A28" t="s">
        <v>27</v>
      </c>
      <c r="B28">
        <v>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18</v>
      </c>
      <c r="J28">
        <f t="shared" si="0"/>
        <v>26</v>
      </c>
      <c r="K28" t="s">
        <v>3</v>
      </c>
    </row>
    <row r="29" spans="1:11" x14ac:dyDescent="0.25">
      <c r="A29" t="s"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</v>
      </c>
      <c r="J29">
        <f t="shared" si="0"/>
        <v>4</v>
      </c>
      <c r="K29" t="s">
        <v>3</v>
      </c>
    </row>
    <row r="30" spans="1:11" x14ac:dyDescent="0.25">
      <c r="A30" t="s">
        <v>29</v>
      </c>
      <c r="B30">
        <v>24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70</v>
      </c>
      <c r="J30">
        <f t="shared" si="0"/>
        <v>94</v>
      </c>
      <c r="K30" t="s">
        <v>3</v>
      </c>
    </row>
    <row r="31" spans="1:1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 t="s">
        <v>3</v>
      </c>
    </row>
    <row r="32" spans="1:11" x14ac:dyDescent="0.25">
      <c r="A32" t="s">
        <v>31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16</v>
      </c>
      <c r="J32">
        <f t="shared" si="0"/>
        <v>20</v>
      </c>
      <c r="K32" t="s">
        <v>3</v>
      </c>
    </row>
  </sheetData>
  <conditionalFormatting sqref="A2:A32">
    <cfRule type="expression" dxfId="0" priority="1">
      <formula>SUM($D2:$F2)&gt;0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Aves</vt:lpstr>
      <vt:lpstr>Arthropoda</vt:lpstr>
      <vt:lpstr>Tracheophyta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Wong</dc:creator>
  <cp:lastModifiedBy>Ted Wong</cp:lastModifiedBy>
  <dcterms:created xsi:type="dcterms:W3CDTF">2022-01-12T19:34:11Z</dcterms:created>
  <dcterms:modified xsi:type="dcterms:W3CDTF">2022-01-12T20:04:55Z</dcterms:modified>
</cp:coreProperties>
</file>