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Fabrication space" sheetId="1" r:id="rId4"/>
    <sheet state="visible" name="Advanced Fabrication space" sheetId="2" r:id="rId5"/>
  </sheets>
  <definedNames/>
  <calcPr/>
</workbook>
</file>

<file path=xl/sharedStrings.xml><?xml version="1.0" encoding="utf-8"?>
<sst xmlns="http://schemas.openxmlformats.org/spreadsheetml/2006/main" count="106" uniqueCount="94">
  <si>
    <t>Large Items</t>
  </si>
  <si>
    <t>Description</t>
  </si>
  <si>
    <t>Price</t>
  </si>
  <si>
    <t>SawStop table saw</t>
  </si>
  <si>
    <t>Industrial cabinet saw, 5hp 3ph 230v, 36 tglide fence, dust collection, crosscuit table</t>
  </si>
  <si>
    <t>Jointer</t>
  </si>
  <si>
    <t>Grizzly 8in helical</t>
  </si>
  <si>
    <t>Planer</t>
  </si>
  <si>
    <t>Benchtop helical</t>
  </si>
  <si>
    <t>Drill press</t>
  </si>
  <si>
    <t>Grizzly Floor drill press</t>
  </si>
  <si>
    <t>Equipment Total:</t>
  </si>
  <si>
    <t>power, need quote</t>
  </si>
  <si>
    <t xml:space="preserve">furniture </t>
  </si>
  <si>
    <t>Router table</t>
  </si>
  <si>
    <t>cast iron floor standing</t>
  </si>
  <si>
    <t>Drum sander</t>
  </si>
  <si>
    <t>36" 15hp 3ph 208v</t>
  </si>
  <si>
    <t>Band saw</t>
  </si>
  <si>
    <t>14" with good fence</t>
  </si>
  <si>
    <t>Dust collection system</t>
  </si>
  <si>
    <t>5HP, high volume, remote start and stop</t>
  </si>
  <si>
    <t>Compound miter saw</t>
  </si>
  <si>
    <t>10-12", good base</t>
  </si>
  <si>
    <t>Power tools</t>
  </si>
  <si>
    <t>bench grinder/buffer</t>
  </si>
  <si>
    <t>x2 for metal and polishing</t>
  </si>
  <si>
    <t>oscillating saw</t>
  </si>
  <si>
    <t>reciprocating saw</t>
  </si>
  <si>
    <t>drill x2</t>
  </si>
  <si>
    <t>impact / masonry drill</t>
  </si>
  <si>
    <t>impact driver x2</t>
  </si>
  <si>
    <t>router</t>
  </si>
  <si>
    <t>battery</t>
  </si>
  <si>
    <t>hand sander x2</t>
  </si>
  <si>
    <t>Hand tools</t>
  </si>
  <si>
    <t>chisel</t>
  </si>
  <si>
    <t>simple good chisel set</t>
  </si>
  <si>
    <t>hammers</t>
  </si>
  <si>
    <t>mallets, sledge, rubber, plastic, claw</t>
  </si>
  <si>
    <t>saws</t>
  </si>
  <si>
    <t>hand and flush cut</t>
  </si>
  <si>
    <t>allen wrenches</t>
  </si>
  <si>
    <t>sae and metric</t>
  </si>
  <si>
    <t>wrenches</t>
  </si>
  <si>
    <t>Drill bits</t>
  </si>
  <si>
    <t>clamps</t>
  </si>
  <si>
    <t>many</t>
  </si>
  <si>
    <t>Furniture</t>
  </si>
  <si>
    <t>Tables</t>
  </si>
  <si>
    <t>4 mobile tables / workbenches</t>
  </si>
  <si>
    <t>woodworking bench with clamps</t>
  </si>
  <si>
    <t>storage for wood and supplies</t>
  </si>
  <si>
    <t>cart for lumber</t>
  </si>
  <si>
    <t>Primary Equipment</t>
  </si>
  <si>
    <t>Equipment</t>
  </si>
  <si>
    <t>Bambu Lab X1 Carbon</t>
  </si>
  <si>
    <t>x3</t>
  </si>
  <si>
    <t>Resin Printer (FormLab 3+)</t>
  </si>
  <si>
    <t>x2</t>
  </si>
  <si>
    <t>Muse Titan v3 48”x24” CO2 laser 100w</t>
  </si>
  <si>
    <t>Kern 400w 4'x4' metal cutting laser</t>
  </si>
  <si>
    <t>Estimated price</t>
  </si>
  <si>
    <t>PCs with graphics &amp; processing power</t>
  </si>
  <si>
    <t>x 2 Visualization &amp; pre-checks on parts</t>
  </si>
  <si>
    <t>Accessories</t>
  </si>
  <si>
    <t>Filament storage (humidity control)</t>
  </si>
  <si>
    <t>https://www.gotopac.com/statpro-xusteadl3d122nqp-cm.html</t>
  </si>
  <si>
    <t>Printer enclosures</t>
  </si>
  <si>
    <t>Dependent on printers</t>
  </si>
  <si>
    <t>3D Scanner (Fuel3D Scanify)</t>
  </si>
  <si>
    <t>UV curing</t>
  </si>
  <si>
    <t>https://www.dynamism.com/formlabs/formlabs-fast-cure.html</t>
  </si>
  <si>
    <t>Actetone bath</t>
  </si>
  <si>
    <t>https://zortrax.com/post-processing/apoller/</t>
  </si>
  <si>
    <t>Misc tools</t>
  </si>
  <si>
    <t>Card scrapers, dewalt drill with bits for finishing holes, 
sandpaper, calipers and rulers</t>
  </si>
  <si>
    <t>40" x 18" tool chest</t>
  </si>
  <si>
    <t>repairs / work on machines</t>
  </si>
  <si>
    <t>Storage shelve(s) for spools &amp; materials</t>
  </si>
  <si>
    <t>x1 Open back shelving for power needs for spool storage?</t>
  </si>
  <si>
    <t>Room needs</t>
  </si>
  <si>
    <t>Fume hood</t>
  </si>
  <si>
    <t>Dust collection</t>
  </si>
  <si>
    <t>Safety requirements (eye wash station, chemical SDS, 
PPE for heat and chemicals and lasers)</t>
  </si>
  <si>
    <t>Workstations</t>
  </si>
  <si>
    <t>x2 woodworking bench with clamps</t>
  </si>
  <si>
    <t>x2 computer station tables</t>
  </si>
  <si>
    <t>x5 sturdy imovable tables for printers and cutters, heat &amp; scratch resistant</t>
  </si>
  <si>
    <t>Chairs</t>
  </si>
  <si>
    <t>x7 regular height</t>
  </si>
  <si>
    <t>x2 counter / adjustable height for machine maintainance / monitoring</t>
  </si>
  <si>
    <t>Storage / tools</t>
  </si>
  <si>
    <t>x 3 common cleanup toolkits + clear bins for 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</si>
</sst>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b/>
      <sz val="11.0"/>
      <color theme="1"/>
      <name val="Arial"/>
      <scheme val="minor"/>
    </font>
    <font>
      <u/>
      <sz val="11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readingOrder="0" shrinkToFit="0" wrapText="1"/>
    </xf>
    <xf borderId="0" fillId="0" fontId="4" numFmtId="164" xfId="0" applyAlignment="1" applyFont="1" applyNumberFormat="1">
      <alignment readingOrder="0"/>
    </xf>
    <xf borderId="0" fillId="0" fontId="4" numFmtId="164" xfId="0" applyFont="1" applyNumberFormat="1"/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topac.com/statpro-xusteadl3d122nqp-cm.html" TargetMode="External"/><Relationship Id="rId2" Type="http://schemas.openxmlformats.org/officeDocument/2006/relationships/hyperlink" Target="https://www.dynamism.com/formlabs/formlabs-fast-cure.html" TargetMode="External"/><Relationship Id="rId3" Type="http://schemas.openxmlformats.org/officeDocument/2006/relationships/hyperlink" Target="https://zortrax.com/post-processing/apoller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8.25"/>
    <col customWidth="1" min="6" max="6" width="19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7396.0</v>
      </c>
    </row>
    <row r="3">
      <c r="A3" s="2" t="s">
        <v>5</v>
      </c>
      <c r="B3" s="2" t="s">
        <v>6</v>
      </c>
      <c r="C3" s="3">
        <v>1995.0</v>
      </c>
    </row>
    <row r="4">
      <c r="A4" s="2" t="s">
        <v>7</v>
      </c>
      <c r="B4" s="2" t="s">
        <v>8</v>
      </c>
      <c r="C4" s="3">
        <v>1000.0</v>
      </c>
    </row>
    <row r="5">
      <c r="A5" s="2" t="s">
        <v>9</v>
      </c>
      <c r="B5" s="2" t="s">
        <v>10</v>
      </c>
      <c r="C5" s="3">
        <v>900.0</v>
      </c>
      <c r="E5" s="2" t="s">
        <v>11</v>
      </c>
      <c r="F5" s="2" t="s">
        <v>12</v>
      </c>
      <c r="G5" s="2" t="s">
        <v>13</v>
      </c>
    </row>
    <row r="6">
      <c r="A6" s="2" t="s">
        <v>14</v>
      </c>
      <c r="B6" s="2" t="s">
        <v>15</v>
      </c>
      <c r="C6" s="3">
        <v>1320.0</v>
      </c>
      <c r="E6" s="4">
        <f>sum(C2:C60)</f>
        <v>48260</v>
      </c>
      <c r="F6" s="3">
        <v>25000.0</v>
      </c>
      <c r="G6" s="2">
        <v>10000.0</v>
      </c>
    </row>
    <row r="7">
      <c r="A7" s="2" t="s">
        <v>16</v>
      </c>
      <c r="B7" s="2" t="s">
        <v>17</v>
      </c>
      <c r="C7" s="3">
        <v>15299.0</v>
      </c>
    </row>
    <row r="8">
      <c r="A8" s="2" t="s">
        <v>18</v>
      </c>
      <c r="B8" s="2" t="s">
        <v>19</v>
      </c>
      <c r="C8" s="3">
        <v>1500.0</v>
      </c>
    </row>
    <row r="9">
      <c r="A9" s="2" t="s">
        <v>20</v>
      </c>
      <c r="B9" s="2" t="s">
        <v>21</v>
      </c>
      <c r="C9" s="3">
        <v>5000.0</v>
      </c>
      <c r="F9" s="4">
        <f>sum(E6:G6)</f>
        <v>83260</v>
      </c>
    </row>
    <row r="10">
      <c r="A10" s="2" t="s">
        <v>22</v>
      </c>
      <c r="B10" s="2" t="s">
        <v>23</v>
      </c>
      <c r="C10" s="3">
        <v>1000.0</v>
      </c>
    </row>
    <row r="16">
      <c r="A16" s="1" t="s">
        <v>24</v>
      </c>
      <c r="B16" s="1" t="s">
        <v>1</v>
      </c>
      <c r="C16" s="1"/>
    </row>
    <row r="17">
      <c r="A17" s="2" t="s">
        <v>25</v>
      </c>
      <c r="B17" s="2" t="s">
        <v>26</v>
      </c>
      <c r="C17" s="3">
        <v>400.0</v>
      </c>
    </row>
    <row r="18">
      <c r="A18" s="2" t="s">
        <v>27</v>
      </c>
      <c r="C18" s="3">
        <v>200.0</v>
      </c>
    </row>
    <row r="19">
      <c r="A19" s="2" t="s">
        <v>28</v>
      </c>
      <c r="C19" s="2">
        <v>200.0</v>
      </c>
    </row>
    <row r="20">
      <c r="A20" s="2" t="s">
        <v>29</v>
      </c>
      <c r="C20" s="2">
        <v>200.0</v>
      </c>
    </row>
    <row r="21">
      <c r="A21" s="2" t="s">
        <v>30</v>
      </c>
      <c r="C21" s="2">
        <v>200.0</v>
      </c>
    </row>
    <row r="22">
      <c r="A22" s="2" t="s">
        <v>31</v>
      </c>
      <c r="C22" s="2">
        <v>200.0</v>
      </c>
    </row>
    <row r="23">
      <c r="A23" s="2" t="s">
        <v>32</v>
      </c>
      <c r="B23" s="2" t="s">
        <v>33</v>
      </c>
      <c r="C23" s="2">
        <v>200.0</v>
      </c>
    </row>
    <row r="24">
      <c r="A24" s="2" t="s">
        <v>34</v>
      </c>
      <c r="C24" s="2">
        <v>400.0</v>
      </c>
    </row>
    <row r="30">
      <c r="A30" s="1" t="s">
        <v>35</v>
      </c>
      <c r="B30" s="1" t="s">
        <v>1</v>
      </c>
      <c r="C30" s="1"/>
    </row>
    <row r="31">
      <c r="A31" s="2" t="s">
        <v>36</v>
      </c>
      <c r="B31" s="2" t="s">
        <v>37</v>
      </c>
      <c r="C31" s="2">
        <v>300.0</v>
      </c>
    </row>
    <row r="32">
      <c r="A32" s="2" t="s">
        <v>38</v>
      </c>
      <c r="B32" s="2" t="s">
        <v>39</v>
      </c>
      <c r="C32" s="2">
        <v>200.0</v>
      </c>
    </row>
    <row r="33">
      <c r="A33" s="2" t="s">
        <v>40</v>
      </c>
      <c r="B33" s="2" t="s">
        <v>41</v>
      </c>
      <c r="C33" s="2">
        <v>200.0</v>
      </c>
    </row>
    <row r="34">
      <c r="A34" s="2" t="s">
        <v>42</v>
      </c>
      <c r="B34" s="2" t="s">
        <v>43</v>
      </c>
      <c r="C34" s="2">
        <v>150.0</v>
      </c>
    </row>
    <row r="35">
      <c r="A35" s="2" t="s">
        <v>44</v>
      </c>
      <c r="B35" s="2" t="s">
        <v>43</v>
      </c>
      <c r="C35" s="2">
        <v>500.0</v>
      </c>
    </row>
    <row r="36">
      <c r="A36" s="2" t="s">
        <v>45</v>
      </c>
      <c r="C36" s="2">
        <v>200.0</v>
      </c>
    </row>
    <row r="37">
      <c r="A37" s="2" t="s">
        <v>46</v>
      </c>
      <c r="B37" s="2" t="s">
        <v>47</v>
      </c>
      <c r="C37" s="2">
        <v>1500.0</v>
      </c>
    </row>
    <row r="40">
      <c r="A40" s="1" t="s">
        <v>48</v>
      </c>
    </row>
    <row r="41">
      <c r="A41" s="2" t="s">
        <v>49</v>
      </c>
      <c r="B41" s="2" t="s">
        <v>50</v>
      </c>
      <c r="C41" s="2">
        <v>4000.0</v>
      </c>
    </row>
    <row r="42">
      <c r="B42" s="2" t="s">
        <v>51</v>
      </c>
      <c r="C42" s="2">
        <v>1000.0</v>
      </c>
    </row>
    <row r="43">
      <c r="A43" s="2" t="s">
        <v>52</v>
      </c>
      <c r="C43" s="2">
        <v>2000.0</v>
      </c>
    </row>
    <row r="44">
      <c r="A44" s="2" t="s">
        <v>53</v>
      </c>
      <c r="C44" s="2">
        <v>800.0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2" max="2" width="45.5"/>
    <col customWidth="1" min="3" max="3" width="12.75"/>
  </cols>
  <sheetData>
    <row r="1">
      <c r="A1" s="5" t="s">
        <v>54</v>
      </c>
      <c r="B1" s="6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55</v>
      </c>
      <c r="B2" s="6" t="s">
        <v>1</v>
      </c>
      <c r="C2" s="6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56</v>
      </c>
      <c r="B3" s="6" t="s">
        <v>57</v>
      </c>
      <c r="C3" s="9">
        <v>4500.0</v>
      </c>
      <c r="D3" s="7"/>
      <c r="E3" s="10">
        <f>sum(C3:C37)</f>
        <v>114100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1" t="s">
        <v>58</v>
      </c>
      <c r="B4" s="6" t="s">
        <v>59</v>
      </c>
      <c r="C4" s="9">
        <v>5000.0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60</v>
      </c>
      <c r="B5" s="7"/>
      <c r="C5" s="9">
        <v>15000.0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61</v>
      </c>
      <c r="B6" s="6" t="s">
        <v>62</v>
      </c>
      <c r="C6" s="9">
        <v>60000.0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63</v>
      </c>
      <c r="B7" s="6" t="s">
        <v>64</v>
      </c>
      <c r="C7" s="9">
        <v>4000.0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/>
      <c r="B8" s="6"/>
      <c r="C8" s="9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65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2" t="s">
        <v>55</v>
      </c>
      <c r="B11" s="12" t="s">
        <v>1</v>
      </c>
      <c r="C11" s="12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66</v>
      </c>
      <c r="B12" s="13" t="s">
        <v>67</v>
      </c>
      <c r="C12" s="9">
        <v>700.0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68</v>
      </c>
      <c r="B13" s="6" t="s">
        <v>69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70</v>
      </c>
      <c r="B14" s="7"/>
      <c r="C14" s="9">
        <v>1500.0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71</v>
      </c>
      <c r="B15" s="13" t="s">
        <v>72</v>
      </c>
      <c r="C15" s="9">
        <v>3000.0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73</v>
      </c>
      <c r="B16" s="13" t="s">
        <v>74</v>
      </c>
      <c r="C16" s="9">
        <v>7000.0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75</v>
      </c>
      <c r="B17" s="6" t="s">
        <v>76</v>
      </c>
      <c r="C17" s="9">
        <v>2000.0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77</v>
      </c>
      <c r="B18" s="6" t="s">
        <v>78</v>
      </c>
      <c r="C18" s="9">
        <v>1100.0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79</v>
      </c>
      <c r="B19" s="6" t="s">
        <v>80</v>
      </c>
      <c r="C19" s="9">
        <v>1000.0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 t="s">
        <v>81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2" t="s">
        <v>55</v>
      </c>
      <c r="B23" s="12" t="s">
        <v>1</v>
      </c>
      <c r="C23" s="12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82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83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1" t="s">
        <v>84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 t="s">
        <v>85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2" t="s">
        <v>55</v>
      </c>
      <c r="B30" s="12" t="s">
        <v>1</v>
      </c>
      <c r="C30" s="12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49</v>
      </c>
      <c r="B31" s="6" t="s">
        <v>86</v>
      </c>
      <c r="C31" s="9">
        <v>2000.0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/>
      <c r="B32" s="6" t="s">
        <v>87</v>
      </c>
      <c r="C32" s="9">
        <v>2000.0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/>
      <c r="B33" s="6" t="s">
        <v>88</v>
      </c>
      <c r="C33" s="9">
        <v>5000.0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89</v>
      </c>
      <c r="B34" s="6" t="s">
        <v>90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6" t="s">
        <v>91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92</v>
      </c>
      <c r="B36" s="6" t="s">
        <v>93</v>
      </c>
      <c r="C36" s="9">
        <v>300.0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</sheetData>
  <hyperlinks>
    <hyperlink r:id="rId1" ref="B12"/>
    <hyperlink r:id="rId2" ref="B15"/>
    <hyperlink r:id="rId3" ref="B16"/>
  </hyperlinks>
  <drawing r:id="rId4"/>
</worksheet>
</file>