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es/Dropbox/Programming/ElectionTransparency/201703/"/>
    </mc:Choice>
  </mc:AlternateContent>
  <bookViews>
    <workbookView xWindow="3580" yWindow="2640" windowWidth="28800" windowHeight="17620" tabRatio="500"/>
  </bookViews>
  <sheets>
    <sheet name="Sheet1" sheetId="1" r:id="rId1"/>
  </sheets>
  <definedNames>
    <definedName name="DPI">Sheet1!$A$1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I27" i="1"/>
  <c r="J26" i="1"/>
  <c r="I26" i="1"/>
  <c r="J25" i="1"/>
  <c r="I25" i="1"/>
  <c r="J24" i="1"/>
  <c r="I24" i="1"/>
  <c r="B10" i="1"/>
  <c r="G25" i="1"/>
  <c r="C10" i="1"/>
  <c r="H25" i="1"/>
  <c r="B11" i="1"/>
  <c r="G26" i="1"/>
  <c r="C11" i="1"/>
  <c r="H26" i="1"/>
  <c r="B12" i="1"/>
  <c r="G27" i="1"/>
  <c r="C12" i="1"/>
  <c r="H27" i="1"/>
  <c r="C9" i="1"/>
  <c r="H24" i="1"/>
  <c r="B9" i="1"/>
  <c r="G24" i="1"/>
  <c r="D25" i="1"/>
  <c r="E25" i="1"/>
  <c r="D26" i="1"/>
  <c r="E26" i="1"/>
  <c r="D27" i="1"/>
  <c r="E27" i="1"/>
  <c r="E24" i="1"/>
  <c r="D24" i="1"/>
  <c r="J20" i="1"/>
  <c r="I20" i="1"/>
  <c r="H20" i="1"/>
  <c r="G20" i="1"/>
  <c r="J19" i="1"/>
  <c r="H19" i="1"/>
  <c r="I19" i="1"/>
  <c r="G19" i="1"/>
  <c r="C20" i="1"/>
  <c r="B20" i="1"/>
  <c r="C19" i="1"/>
  <c r="B19" i="1"/>
  <c r="B16" i="1"/>
  <c r="C16" i="1"/>
  <c r="C15" i="1"/>
  <c r="B15" i="1"/>
  <c r="C5" i="1"/>
  <c r="C6" i="1"/>
</calcChain>
</file>

<file path=xl/sharedStrings.xml><?xml version="1.0" encoding="utf-8"?>
<sst xmlns="http://schemas.openxmlformats.org/spreadsheetml/2006/main" count="22" uniqueCount="14">
  <si>
    <t>Image size</t>
  </si>
  <si>
    <t>w</t>
  </si>
  <si>
    <t>H</t>
  </si>
  <si>
    <t>Template Landmarks</t>
  </si>
  <si>
    <t>ULC</t>
  </si>
  <si>
    <t>URC</t>
  </si>
  <si>
    <t>LLC</t>
  </si>
  <si>
    <t>LRC</t>
  </si>
  <si>
    <t>Template Box</t>
  </si>
  <si>
    <t>Template Vote 1</t>
  </si>
  <si>
    <t>Relative</t>
  </si>
  <si>
    <t>Absolute</t>
  </si>
  <si>
    <t>Input Image Landmarks</t>
  </si>
  <si>
    <t>Input -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</si>
</sst>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M15" sqref="M15"/>
    </sheetView>
  </sheetViews>
  <sheetFormatPr baseColWidth="10" defaultRowHeight="16" x14ac:dyDescent="0.2"/>
  <sheetData>
    <row r="1" spans="1:5" x14ac:dyDescent="0.2">
      <c r="A1">
        <v>300</v>
      </c>
    </row>
    <row r="4" spans="1:5" x14ac:dyDescent="0.2">
      <c r="A4" t="s">
        <v>0</v>
      </c>
    </row>
    <row r="5" spans="1:5" x14ac:dyDescent="0.2">
      <c r="A5" t="s">
        <v>1</v>
      </c>
      <c r="B5">
        <v>2544</v>
      </c>
      <c r="C5">
        <f>B5/DPI</f>
        <v>8.48</v>
      </c>
    </row>
    <row r="6" spans="1:5" x14ac:dyDescent="0.2">
      <c r="A6" t="s">
        <v>2</v>
      </c>
      <c r="B6">
        <v>3304</v>
      </c>
      <c r="C6">
        <f>B6/DPI</f>
        <v>11.013333333333334</v>
      </c>
    </row>
    <row r="8" spans="1:5" x14ac:dyDescent="0.2">
      <c r="A8" t="s">
        <v>3</v>
      </c>
    </row>
    <row r="9" spans="1:5" x14ac:dyDescent="0.2">
      <c r="A9" t="s">
        <v>4</v>
      </c>
      <c r="B9">
        <f>D9*DPI</f>
        <v>188.01000000000002</v>
      </c>
      <c r="C9">
        <f>E9*DPI</f>
        <v>218.01</v>
      </c>
      <c r="D9">
        <v>0.62670000000000003</v>
      </c>
      <c r="E9">
        <v>0.72670000000000001</v>
      </c>
    </row>
    <row r="10" spans="1:5" x14ac:dyDescent="0.2">
      <c r="A10" t="s">
        <v>5</v>
      </c>
      <c r="B10">
        <f>D10*DPI</f>
        <v>2388</v>
      </c>
      <c r="C10">
        <f>E10*DPI</f>
        <v>218.01</v>
      </c>
      <c r="D10">
        <v>7.96</v>
      </c>
      <c r="E10">
        <v>0.72670000000000001</v>
      </c>
    </row>
    <row r="11" spans="1:5" x14ac:dyDescent="0.2">
      <c r="A11" t="s">
        <v>6</v>
      </c>
      <c r="B11">
        <f>D11*DPI</f>
        <v>2384.0099999999998</v>
      </c>
      <c r="C11">
        <f>E11*DPI</f>
        <v>3100.89</v>
      </c>
      <c r="D11">
        <v>7.9466999999999999</v>
      </c>
      <c r="E11">
        <v>10.3363</v>
      </c>
    </row>
    <row r="12" spans="1:5" x14ac:dyDescent="0.2">
      <c r="A12" t="s">
        <v>7</v>
      </c>
      <c r="B12">
        <f>D12*DPI</f>
        <v>183.98999999999998</v>
      </c>
      <c r="C12">
        <f>E12*DPI</f>
        <v>3108</v>
      </c>
      <c r="D12">
        <v>0.61329999999999996</v>
      </c>
      <c r="E12">
        <v>10.36</v>
      </c>
    </row>
    <row r="14" spans="1:5" x14ac:dyDescent="0.2">
      <c r="A14" t="s">
        <v>8</v>
      </c>
    </row>
    <row r="15" spans="1:5" x14ac:dyDescent="0.2">
      <c r="A15" t="s">
        <v>4</v>
      </c>
      <c r="B15">
        <f>D15*DPI</f>
        <v>188.01000000000002</v>
      </c>
      <c r="C15">
        <f>E15*DPI</f>
        <v>1962.99</v>
      </c>
      <c r="D15">
        <v>0.62670000000000003</v>
      </c>
      <c r="E15">
        <v>6.5433000000000003</v>
      </c>
    </row>
    <row r="16" spans="1:5" x14ac:dyDescent="0.2">
      <c r="A16" t="s">
        <v>7</v>
      </c>
      <c r="B16">
        <f>D16*DPI</f>
        <v>1284</v>
      </c>
      <c r="C16">
        <f>E16*DPI</f>
        <v>2850.99</v>
      </c>
      <c r="D16">
        <v>4.28</v>
      </c>
      <c r="E16">
        <v>9.5032999999999994</v>
      </c>
    </row>
    <row r="18" spans="1:10" x14ac:dyDescent="0.2">
      <c r="A18" t="s">
        <v>9</v>
      </c>
      <c r="C18" s="1" t="s">
        <v>10</v>
      </c>
      <c r="D18" s="1"/>
      <c r="H18" s="1" t="s">
        <v>11</v>
      </c>
      <c r="I18" s="1"/>
    </row>
    <row r="19" spans="1:10" x14ac:dyDescent="0.2">
      <c r="A19" t="s">
        <v>4</v>
      </c>
      <c r="B19" s="2">
        <f>D19*DPI</f>
        <v>30</v>
      </c>
      <c r="C19" s="3">
        <f>E19*DPI</f>
        <v>129</v>
      </c>
      <c r="D19" s="3">
        <v>0.1</v>
      </c>
      <c r="E19" s="4">
        <v>0.43</v>
      </c>
      <c r="F19" s="8"/>
      <c r="G19" s="2">
        <f>I19*DPI</f>
        <v>218.01</v>
      </c>
      <c r="H19" s="3">
        <f>J19*DPI</f>
        <v>2091.9900000000002</v>
      </c>
      <c r="I19" s="3">
        <f>D19+D15</f>
        <v>0.72670000000000001</v>
      </c>
      <c r="J19" s="4">
        <f>E19+E15</f>
        <v>6.9733000000000001</v>
      </c>
    </row>
    <row r="20" spans="1:10" x14ac:dyDescent="0.2">
      <c r="A20" t="s">
        <v>7</v>
      </c>
      <c r="B20" s="5">
        <f>D20*DPI</f>
        <v>129.99</v>
      </c>
      <c r="C20" s="6">
        <f>E20*DPI</f>
        <v>183</v>
      </c>
      <c r="D20" s="6">
        <v>0.43330000000000002</v>
      </c>
      <c r="E20" s="7">
        <v>0.61</v>
      </c>
      <c r="F20" s="8"/>
      <c r="G20" s="5">
        <f>I20*DPI</f>
        <v>318</v>
      </c>
      <c r="H20" s="6">
        <f>J20*DPI</f>
        <v>2145.9900000000002</v>
      </c>
      <c r="I20" s="6">
        <f>D20+D15</f>
        <v>1.06</v>
      </c>
      <c r="J20" s="7">
        <f>E20+E15</f>
        <v>7.1533000000000007</v>
      </c>
    </row>
    <row r="23" spans="1:10" x14ac:dyDescent="0.2">
      <c r="A23" t="s">
        <v>12</v>
      </c>
      <c r="H23" s="1" t="s">
        <v>13</v>
      </c>
      <c r="I23" s="1"/>
    </row>
    <row r="24" spans="1:10" x14ac:dyDescent="0.2">
      <c r="A24" t="s">
        <v>4</v>
      </c>
      <c r="B24" s="2">
        <v>206</v>
      </c>
      <c r="C24" s="3">
        <v>209</v>
      </c>
      <c r="D24" s="3">
        <f>B24/300</f>
        <v>0.68666666666666665</v>
      </c>
      <c r="E24" s="4">
        <f>C24/300</f>
        <v>0.69666666666666666</v>
      </c>
      <c r="G24" s="2">
        <f>B24-B9</f>
        <v>17.989999999999981</v>
      </c>
      <c r="H24" s="3">
        <f>C24-C9</f>
        <v>-9.0099999999999909</v>
      </c>
      <c r="I24" s="3">
        <f t="shared" ref="I24:I27" si="0">G24/300</f>
        <v>5.9966666666666606E-2</v>
      </c>
      <c r="J24" s="4">
        <f t="shared" ref="J24:J27" si="1">H24/300</f>
        <v>-3.0033333333333304E-2</v>
      </c>
    </row>
    <row r="25" spans="1:10" x14ac:dyDescent="0.2">
      <c r="A25" t="s">
        <v>5</v>
      </c>
      <c r="B25" s="9">
        <v>2409</v>
      </c>
      <c r="C25" s="10">
        <v>240</v>
      </c>
      <c r="D25" s="10">
        <f t="shared" ref="D25:D27" si="2">B25/300</f>
        <v>8.0299999999999994</v>
      </c>
      <c r="E25" s="11">
        <f t="shared" ref="E25:E27" si="3">C25/300</f>
        <v>0.8</v>
      </c>
      <c r="G25" s="9">
        <f t="shared" ref="G25:H25" si="4">B25-B10</f>
        <v>21</v>
      </c>
      <c r="H25" s="10">
        <f t="shared" si="4"/>
        <v>21.990000000000009</v>
      </c>
      <c r="I25" s="10">
        <f t="shared" si="0"/>
        <v>7.0000000000000007E-2</v>
      </c>
      <c r="J25" s="11">
        <f t="shared" si="1"/>
        <v>7.3300000000000032E-2</v>
      </c>
    </row>
    <row r="26" spans="1:10" x14ac:dyDescent="0.2">
      <c r="A26" t="s">
        <v>6</v>
      </c>
      <c r="B26" s="9">
        <v>2363</v>
      </c>
      <c r="C26" s="10">
        <v>3131</v>
      </c>
      <c r="D26" s="10">
        <f t="shared" si="2"/>
        <v>7.8766666666666669</v>
      </c>
      <c r="E26" s="11">
        <f t="shared" si="3"/>
        <v>10.436666666666667</v>
      </c>
      <c r="G26" s="9">
        <f t="shared" ref="G26:H26" si="5">B26-B11</f>
        <v>-21.009999999999764</v>
      </c>
      <c r="H26" s="10">
        <f t="shared" si="5"/>
        <v>30.110000000000127</v>
      </c>
      <c r="I26" s="10">
        <f t="shared" si="0"/>
        <v>-7.0033333333332545E-2</v>
      </c>
      <c r="J26" s="11">
        <f t="shared" si="1"/>
        <v>0.10036666666666709</v>
      </c>
    </row>
    <row r="27" spans="1:10" x14ac:dyDescent="0.2">
      <c r="A27" t="s">
        <v>7</v>
      </c>
      <c r="B27" s="5">
        <v>161</v>
      </c>
      <c r="C27" s="6">
        <v>3098</v>
      </c>
      <c r="D27" s="6">
        <f t="shared" si="2"/>
        <v>0.53666666666666663</v>
      </c>
      <c r="E27" s="7">
        <f t="shared" si="3"/>
        <v>10.326666666666666</v>
      </c>
      <c r="G27" s="5">
        <f t="shared" ref="G27:H27" si="6">B27-B12</f>
        <v>-22.989999999999981</v>
      </c>
      <c r="H27" s="6">
        <f t="shared" si="6"/>
        <v>-10</v>
      </c>
      <c r="I27" s="6">
        <f t="shared" si="0"/>
        <v>-7.6633333333333276E-2</v>
      </c>
      <c r="J27" s="7">
        <f t="shared" si="1"/>
        <v>-3.3333333333333333E-2</v>
      </c>
    </row>
  </sheetData>
  <mergeCells count="3">
    <mergeCell ref="C18:D18"/>
    <mergeCell ref="H18:I18"/>
    <mergeCell ref="H23:I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2017-04-26T19:10:58Z</dcterms:created>
  <dcterms:modified xsi:type="dcterms:W3CDTF">2017-04-27T04:54:55Z</dcterms:modified>
</cp:coreProperties>
</file>