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itizensfinancialgroup-my.sharepoint.com/personal/michael_t_barry_citizensbank_com/Documents/"/>
    </mc:Choice>
  </mc:AlternateContent>
  <xr:revisionPtr revIDLastSave="0" documentId="8_{4981E52F-884B-4502-B603-5D13786D6CE6}" xr6:coauthVersionLast="45" xr6:coauthVersionMax="45" xr10:uidLastSave="{00000000-0000-0000-0000-000000000000}"/>
  <bookViews>
    <workbookView xWindow="22932" yWindow="-108" windowWidth="23256" windowHeight="12576" xr2:uid="{00000000-000D-0000-FFFF-FFFF00000000}"/>
  </bookViews>
  <sheets>
    <sheet name="Summary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14" i="2" l="1"/>
  <c r="O15" i="2"/>
  <c r="O13" i="2"/>
  <c r="O7" i="2"/>
  <c r="O8" i="2"/>
  <c r="O6" i="2"/>
</calcChain>
</file>

<file path=xl/sharedStrings.xml><?xml version="1.0" encoding="utf-8"?>
<sst xmlns="http://schemas.openxmlformats.org/spreadsheetml/2006/main" count="42" uniqueCount="24">
  <si>
    <t>Projected Annual Costs</t>
  </si>
  <si>
    <t xml:space="preserve">Jan </t>
  </si>
  <si>
    <t xml:space="preserve"> Feb </t>
  </si>
  <si>
    <t xml:space="preserve"> Mar </t>
  </si>
  <si>
    <t xml:space="preserve"> Apr </t>
  </si>
  <si>
    <t xml:space="preserve"> May </t>
  </si>
  <si>
    <t xml:space="preserve"> Jun </t>
  </si>
  <si>
    <t xml:space="preserve"> Jul </t>
  </si>
  <si>
    <t xml:space="preserve"> Aug </t>
  </si>
  <si>
    <t xml:space="preserve"> Sep </t>
  </si>
  <si>
    <t xml:space="preserve"> Oct </t>
  </si>
  <si>
    <t xml:space="preserve"> Nov </t>
  </si>
  <si>
    <t xml:space="preserve"> Dec </t>
  </si>
  <si>
    <t xml:space="preserve"> Aggregated </t>
  </si>
  <si>
    <t xml:space="preserve"> Break-Down </t>
  </si>
  <si>
    <t>P-2 Dev</t>
  </si>
  <si>
    <t xml:space="preserve">P-1 QA </t>
  </si>
  <si>
    <t xml:space="preserve">Total </t>
  </si>
  <si>
    <t>Monthly</t>
  </si>
  <si>
    <t xml:space="preserve"> 2022 &amp; onwards </t>
  </si>
  <si>
    <t>Perf Test</t>
  </si>
  <si>
    <t>Link to Perf Test</t>
  </si>
  <si>
    <t>https://calculator.aws/#/estimate?id=8e1aa4906ef86ff74cd4bfa94abceb5e0fd4bfcc</t>
  </si>
  <si>
    <t>CAX - Performance (P-1) environment forecasting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</si>
</sst>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Times New Roman"/>
      <family val="1"/>
    </font>
    <font>
      <sz val="11"/>
      <color rgb="FF000000"/>
      <name val="Calibri"/>
      <family val="2"/>
    </font>
    <font>
      <sz val="11"/>
      <color rgb="FFFFFFFF"/>
      <name val="Calibri"/>
      <family val="2"/>
    </font>
    <font>
      <sz val="8"/>
      <color rgb="FF000000"/>
      <name val="Times New Roman"/>
      <family val="1"/>
    </font>
    <font>
      <u/>
      <sz val="12"/>
      <color theme="10"/>
      <name val="Calibri"/>
      <family val="2"/>
      <scheme val="minor"/>
    </font>
    <font>
      <b/>
      <sz val="12"/>
      <color rgb="FF16191F"/>
      <name val="Arial"/>
      <family val="2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1F497D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30">
    <xf numFmtId="0" fontId="0" fillId="0" borderId="0" xfId="0"/>
    <xf numFmtId="44" fontId="0" fillId="0" borderId="0" xfId="2" applyFont="1"/>
    <xf numFmtId="43" fontId="0" fillId="0" borderId="0" xfId="1" applyFont="1"/>
    <xf numFmtId="164" fontId="0" fillId="0" borderId="0" xfId="1" applyNumberFormat="1" applyFont="1"/>
    <xf numFmtId="44" fontId="0" fillId="0" borderId="0" xfId="0" applyNumberFormat="1"/>
    <xf numFmtId="0" fontId="0" fillId="0" borderId="0" xfId="0" quotePrefix="1"/>
    <xf numFmtId="0" fontId="2" fillId="0" borderId="0" xfId="0" applyFont="1"/>
    <xf numFmtId="0" fontId="3" fillId="0" borderId="0" xfId="0" applyFont="1"/>
    <xf numFmtId="0" fontId="5" fillId="0" borderId="1" xfId="0" applyFont="1" applyBorder="1" applyAlignment="1">
      <alignment vertical="center"/>
    </xf>
    <xf numFmtId="0" fontId="5" fillId="0" borderId="2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4" fillId="0" borderId="0" xfId="0" applyFont="1"/>
    <xf numFmtId="0" fontId="6" fillId="2" borderId="0" xfId="0" applyFont="1" applyFill="1" applyBorder="1" applyAlignment="1">
      <alignment vertical="center"/>
    </xf>
    <xf numFmtId="0" fontId="5" fillId="0" borderId="8" xfId="0" applyFont="1" applyBorder="1" applyAlignment="1">
      <alignment vertical="center"/>
    </xf>
    <xf numFmtId="0" fontId="6" fillId="2" borderId="8" xfId="0" applyFont="1" applyFill="1" applyBorder="1" applyAlignment="1">
      <alignment vertical="center"/>
    </xf>
    <xf numFmtId="44" fontId="5" fillId="0" borderId="9" xfId="2" applyFont="1" applyBorder="1" applyAlignment="1">
      <alignment vertical="center"/>
    </xf>
    <xf numFmtId="4" fontId="9" fillId="0" borderId="9" xfId="0" applyNumberFormat="1" applyFont="1" applyBorder="1" applyAlignment="1">
      <alignment vertical="center" wrapText="1"/>
    </xf>
    <xf numFmtId="0" fontId="6" fillId="2" borderId="10" xfId="0" applyFont="1" applyFill="1" applyBorder="1" applyAlignment="1">
      <alignment vertical="center"/>
    </xf>
    <xf numFmtId="0" fontId="0" fillId="0" borderId="9" xfId="0" applyBorder="1"/>
    <xf numFmtId="0" fontId="2" fillId="0" borderId="9" xfId="0" applyFont="1" applyBorder="1"/>
    <xf numFmtId="44" fontId="10" fillId="0" borderId="9" xfId="2" applyFont="1" applyBorder="1" applyAlignment="1">
      <alignment vertical="center"/>
    </xf>
    <xf numFmtId="0" fontId="8" fillId="0" borderId="9" xfId="3" applyBorder="1" applyAlignment="1">
      <alignment horizontal="left"/>
    </xf>
    <xf numFmtId="0" fontId="7" fillId="0" borderId="9" xfId="0" applyFont="1" applyBorder="1" applyAlignment="1">
      <alignment horizontal="left"/>
    </xf>
    <xf numFmtId="0" fontId="6" fillId="2" borderId="6" xfId="0" applyFont="1" applyFill="1" applyBorder="1" applyAlignment="1">
      <alignment vertical="center"/>
    </xf>
    <xf numFmtId="0" fontId="6" fillId="2" borderId="4" xfId="0" applyFont="1" applyFill="1" applyBorder="1" applyAlignment="1">
      <alignment vertical="center"/>
    </xf>
    <xf numFmtId="0" fontId="6" fillId="2" borderId="3" xfId="0" applyFont="1" applyFill="1" applyBorder="1" applyAlignment="1">
      <alignment vertical="center"/>
    </xf>
    <xf numFmtId="0" fontId="0" fillId="0" borderId="8" xfId="0" applyBorder="1" applyAlignment="1">
      <alignment horizontal="center"/>
    </xf>
    <xf numFmtId="0" fontId="6" fillId="2" borderId="5" xfId="0" applyFont="1" applyFill="1" applyBorder="1" applyAlignment="1">
      <alignment vertical="center"/>
    </xf>
    <xf numFmtId="0" fontId="6" fillId="2" borderId="7" xfId="0" applyFont="1" applyFill="1" applyBorder="1" applyAlignment="1">
      <alignment vertical="center"/>
    </xf>
    <xf numFmtId="0" fontId="5" fillId="0" borderId="7" xfId="0" applyFont="1" applyBorder="1" applyAlignment="1">
      <alignment horizontal="center" vertical="center"/>
    </xf>
  </cellXfs>
  <cellStyles count="4">
    <cellStyle name="Comma" xfId="1" builtinId="3"/>
    <cellStyle name="Currency" xfId="2" builtinId="4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alculator.aw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1"/>
  <sheetViews>
    <sheetView tabSelected="1" topLeftCell="B1" zoomScaleNormal="100" workbookViewId="0">
      <selection activeCell="A3" sqref="A3"/>
    </sheetView>
  </sheetViews>
  <sheetFormatPr defaultColWidth="11" defaultRowHeight="15.6" x14ac:dyDescent="0.3"/>
  <cols>
    <col min="1" max="1" width="22.69921875" customWidth="1"/>
    <col min="2" max="2" width="16.5" customWidth="1"/>
    <col min="3" max="3" width="11.5" bestFit="1" customWidth="1"/>
    <col min="4" max="4" width="12.5" bestFit="1" customWidth="1"/>
    <col min="15" max="15" width="13.19921875" customWidth="1"/>
  </cols>
  <sheetData>
    <row r="1" spans="1:16" ht="18" x14ac:dyDescent="0.35">
      <c r="A1" s="7" t="s">
        <v>0</v>
      </c>
    </row>
    <row r="2" spans="1:16" ht="18" x14ac:dyDescent="0.35">
      <c r="A2" s="7" t="s">
        <v>23</v>
      </c>
    </row>
    <row r="3" spans="1:16" ht="18.600000000000001" thickBot="1" x14ac:dyDescent="0.4">
      <c r="A3" s="7"/>
      <c r="F3" s="26">
        <v>2021</v>
      </c>
      <c r="G3" s="26"/>
      <c r="H3" s="26"/>
      <c r="I3" s="26"/>
      <c r="J3" s="26"/>
    </row>
    <row r="4" spans="1:16" ht="16.2" thickBot="1" x14ac:dyDescent="0.35">
      <c r="A4" s="8"/>
      <c r="B4" s="9"/>
      <c r="C4" s="17" t="s">
        <v>1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7</v>
      </c>
      <c r="J4" s="17" t="s">
        <v>8</v>
      </c>
      <c r="K4" s="17" t="s">
        <v>9</v>
      </c>
      <c r="L4" s="17" t="s">
        <v>10</v>
      </c>
      <c r="M4" s="17" t="s">
        <v>11</v>
      </c>
      <c r="N4" s="17" t="s">
        <v>12</v>
      </c>
      <c r="O4" s="17" t="s">
        <v>17</v>
      </c>
    </row>
    <row r="5" spans="1:16" ht="16.8" thickTop="1" thickBot="1" x14ac:dyDescent="0.35">
      <c r="A5" s="27" t="s">
        <v>13</v>
      </c>
      <c r="B5" s="28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4"/>
    </row>
    <row r="6" spans="1:16" ht="16.8" thickTop="1" thickBot="1" x14ac:dyDescent="0.35">
      <c r="A6" s="23" t="s">
        <v>14</v>
      </c>
      <c r="B6" s="14" t="s">
        <v>20</v>
      </c>
      <c r="C6" s="15"/>
      <c r="D6" s="15"/>
      <c r="E6" s="15"/>
      <c r="F6" s="15"/>
      <c r="G6" s="15"/>
      <c r="H6" s="16">
        <v>1859.2050000000002</v>
      </c>
      <c r="I6" s="16">
        <v>3718.4100000000003</v>
      </c>
      <c r="J6" s="16">
        <v>3718.4100000000003</v>
      </c>
      <c r="K6" s="16">
        <v>3718.4100000000003</v>
      </c>
      <c r="L6" s="16">
        <v>3718.4100000000003</v>
      </c>
      <c r="M6" s="16">
        <v>3718.4100000000003</v>
      </c>
      <c r="N6" s="16">
        <v>3718.4100000000003</v>
      </c>
      <c r="O6" s="20">
        <f>SUM(C6:N6)</f>
        <v>24169.665000000001</v>
      </c>
      <c r="P6" s="4"/>
    </row>
    <row r="7" spans="1:16" ht="16.8" thickTop="1" thickBot="1" x14ac:dyDescent="0.35">
      <c r="A7" s="24"/>
      <c r="B7" s="14" t="s">
        <v>16</v>
      </c>
      <c r="C7" s="15"/>
      <c r="D7" s="15"/>
      <c r="E7" s="15"/>
      <c r="F7" s="15"/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5">
        <f t="shared" ref="O7:O8" si="0">SUM(C7:N7)</f>
        <v>0</v>
      </c>
      <c r="P7" s="4"/>
    </row>
    <row r="8" spans="1:16" ht="16.8" thickTop="1" thickBot="1" x14ac:dyDescent="0.35">
      <c r="A8" s="25"/>
      <c r="B8" s="14" t="s">
        <v>15</v>
      </c>
      <c r="C8" s="16"/>
      <c r="D8" s="16"/>
      <c r="E8" s="16"/>
      <c r="F8" s="16"/>
      <c r="G8" s="16"/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5">
        <f t="shared" si="0"/>
        <v>0</v>
      </c>
    </row>
    <row r="9" spans="1:16" ht="16.2" thickBot="1" x14ac:dyDescent="0.35">
      <c r="A9" s="12"/>
      <c r="B9" s="12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0"/>
    </row>
    <row r="10" spans="1:16" ht="16.2" thickBot="1" x14ac:dyDescent="0.35">
      <c r="A10" s="11"/>
      <c r="B10" s="11"/>
      <c r="C10" s="29" t="s">
        <v>19</v>
      </c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11"/>
    </row>
    <row r="11" spans="1:16" ht="16.2" thickBot="1" x14ac:dyDescent="0.35">
      <c r="A11" s="8"/>
      <c r="B11" s="9"/>
      <c r="C11" s="17" t="s">
        <v>1</v>
      </c>
      <c r="D11" s="17" t="s">
        <v>2</v>
      </c>
      <c r="E11" s="17" t="s">
        <v>3</v>
      </c>
      <c r="F11" s="17" t="s">
        <v>4</v>
      </c>
      <c r="G11" s="17" t="s">
        <v>5</v>
      </c>
      <c r="H11" s="17" t="s">
        <v>6</v>
      </c>
      <c r="I11" s="17" t="s">
        <v>7</v>
      </c>
      <c r="J11" s="17" t="s">
        <v>8</v>
      </c>
      <c r="K11" s="17" t="s">
        <v>9</v>
      </c>
      <c r="L11" s="17" t="s">
        <v>10</v>
      </c>
      <c r="M11" s="17" t="s">
        <v>11</v>
      </c>
      <c r="N11" s="17" t="s">
        <v>12</v>
      </c>
      <c r="O11" s="17" t="s">
        <v>17</v>
      </c>
    </row>
    <row r="12" spans="1:16" ht="16.8" thickTop="1" thickBot="1" x14ac:dyDescent="0.35">
      <c r="A12" s="27" t="s">
        <v>13</v>
      </c>
      <c r="B12" s="28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</row>
    <row r="13" spans="1:16" ht="16.8" thickTop="1" thickBot="1" x14ac:dyDescent="0.35">
      <c r="A13" s="23" t="s">
        <v>14</v>
      </c>
      <c r="B13" s="14" t="s">
        <v>20</v>
      </c>
      <c r="C13" s="16">
        <v>3718.4100000000003</v>
      </c>
      <c r="D13" s="16">
        <v>3718.4100000000003</v>
      </c>
      <c r="E13" s="16">
        <v>3718.4100000000003</v>
      </c>
      <c r="F13" s="16">
        <v>3718.4100000000003</v>
      </c>
      <c r="G13" s="16">
        <v>3718.4100000000003</v>
      </c>
      <c r="H13" s="16">
        <v>3718.4100000000003</v>
      </c>
      <c r="I13" s="16">
        <v>3718.4100000000003</v>
      </c>
      <c r="J13" s="16">
        <v>3718.4100000000003</v>
      </c>
      <c r="K13" s="16">
        <v>3718.4100000000003</v>
      </c>
      <c r="L13" s="16">
        <v>3718.4100000000003</v>
      </c>
      <c r="M13" s="16">
        <v>3718.4100000000003</v>
      </c>
      <c r="N13" s="16">
        <v>3718.4100000000003</v>
      </c>
      <c r="O13" s="20">
        <f>SUM(C13:N13)</f>
        <v>44620.920000000013</v>
      </c>
    </row>
    <row r="14" spans="1:16" ht="16.8" thickTop="1" thickBot="1" x14ac:dyDescent="0.35">
      <c r="A14" s="24"/>
      <c r="B14" s="14" t="s">
        <v>16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5">
        <f t="shared" ref="O14:O15" si="1">SUM(C14:N14)</f>
        <v>0</v>
      </c>
    </row>
    <row r="15" spans="1:16" ht="16.8" thickTop="1" thickBot="1" x14ac:dyDescent="0.35">
      <c r="A15" s="25"/>
      <c r="B15" s="14" t="s">
        <v>15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5">
        <f t="shared" si="1"/>
        <v>0</v>
      </c>
    </row>
    <row r="16" spans="1:16" ht="18.600000000000001" thickBot="1" x14ac:dyDescent="0.4">
      <c r="A16" s="7"/>
    </row>
    <row r="17" spans="1:12" ht="16.8" thickTop="1" thickBot="1" x14ac:dyDescent="0.35">
      <c r="A17" s="18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9" t="s">
        <v>18</v>
      </c>
    </row>
    <row r="18" spans="1:12" s="6" customFormat="1" ht="16.8" thickTop="1" thickBot="1" x14ac:dyDescent="0.35">
      <c r="A18" s="19" t="s">
        <v>21</v>
      </c>
      <c r="B18" s="21" t="s">
        <v>22</v>
      </c>
      <c r="C18" s="22"/>
      <c r="D18" s="22"/>
      <c r="E18" s="22"/>
      <c r="F18" s="22"/>
      <c r="G18" s="22"/>
      <c r="H18" s="22"/>
      <c r="I18" s="22"/>
      <c r="J18" s="22"/>
      <c r="K18" s="22"/>
      <c r="L18" s="16">
        <v>3718.4100000000003</v>
      </c>
    </row>
    <row r="19" spans="1:12" ht="16.2" thickTop="1" x14ac:dyDescent="0.3">
      <c r="B19" s="3"/>
      <c r="C19" s="3"/>
      <c r="D19" s="3"/>
    </row>
    <row r="20" spans="1:12" x14ac:dyDescent="0.3">
      <c r="B20" s="3"/>
      <c r="C20" s="3"/>
      <c r="D20" s="3"/>
    </row>
    <row r="24" spans="1:12" s="6" customFormat="1" x14ac:dyDescent="0.3"/>
    <row r="25" spans="1:12" x14ac:dyDescent="0.3">
      <c r="A25" s="5"/>
    </row>
    <row r="26" spans="1:12" x14ac:dyDescent="0.3">
      <c r="A26" s="5"/>
      <c r="B26" s="1"/>
      <c r="C26" s="1"/>
      <c r="D26" s="1"/>
    </row>
    <row r="31" spans="1:12" x14ac:dyDescent="0.3">
      <c r="B31" s="2"/>
      <c r="C31" s="2"/>
      <c r="D31" s="2"/>
    </row>
  </sheetData>
  <mergeCells count="7">
    <mergeCell ref="B18:K18"/>
    <mergeCell ref="A13:A15"/>
    <mergeCell ref="F3:J3"/>
    <mergeCell ref="A5:B5"/>
    <mergeCell ref="A6:A8"/>
    <mergeCell ref="C10:N10"/>
    <mergeCell ref="A12:B12"/>
  </mergeCells>
  <hyperlinks>
    <hyperlink ref="B18" r:id="rId1" location="/estimate?id=8e1aa4906ef86ff74cd4bfa94abceb5e0fd4bfcc" xr:uid="{7BCF8DA8-4296-43A1-9588-589C449DB44A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Barry, Michael T</cp:lastModifiedBy>
  <dcterms:created xsi:type="dcterms:W3CDTF">2020-03-24T16:48:53Z</dcterms:created>
  <dcterms:modified xsi:type="dcterms:W3CDTF">2021-05-25T13:35:55Z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287626a-08a2-4c98-8ba7-2707f552d7d4_Enabled">
    <vt:lpwstr>true</vt:lpwstr>
  </property>
  <property fmtid="{D5CDD505-2E9C-101B-9397-08002B2CF9AE}" pid="3" name="MSIP_Label_4287626a-08a2-4c98-8ba7-2707f552d7d4_SetDate">
    <vt:lpwstr>2021-05-24T22:51:10Z</vt:lpwstr>
  </property>
  <property fmtid="{D5CDD505-2E9C-101B-9397-08002B2CF9AE}" pid="4" name="MSIP_Label_4287626a-08a2-4c98-8ba7-2707f552d7d4_Method">
    <vt:lpwstr>Standard</vt:lpwstr>
  </property>
  <property fmtid="{D5CDD505-2E9C-101B-9397-08002B2CF9AE}" pid="5" name="MSIP_Label_4287626a-08a2-4c98-8ba7-2707f552d7d4_Name">
    <vt:lpwstr>4287626a-08a2-4c98-8ba7-2707f552d7d4</vt:lpwstr>
  </property>
  <property fmtid="{D5CDD505-2E9C-101B-9397-08002B2CF9AE}" pid="6" name="MSIP_Label_4287626a-08a2-4c98-8ba7-2707f552d7d4_SiteId">
    <vt:lpwstr>c9797bcf-8071-4c75-9ff0-5e2c6d7f5d4d</vt:lpwstr>
  </property>
  <property fmtid="{D5CDD505-2E9C-101B-9397-08002B2CF9AE}" pid="7" name="MSIP_Label_4287626a-08a2-4c98-8ba7-2707f552d7d4_ActionId">
    <vt:lpwstr>0ee9b4b3-d3fc-4553-83c7-d3bc430f6c2e</vt:lpwstr>
  </property>
  <property fmtid="{D5CDD505-2E9C-101B-9397-08002B2CF9AE}" pid="8" name="MSIP_Label_4287626a-08a2-4c98-8ba7-2707f552d7d4_ContentBits">
    <vt:lpwstr>0</vt:lpwstr>
  </property>
</Properties>
</file>