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Raul.Bello\"/>
    </mc:Choice>
  </mc:AlternateContent>
  <bookViews>
    <workbookView xWindow="0" yWindow="0" windowWidth="20490" windowHeight="7455"/>
  </bookViews>
  <sheets>
    <sheet name="VISITAS ELEMENTOS MENORES" sheetId="2" r:id="rId1"/>
    <sheet name="X RESPONSABLE" sheetId="9" r:id="rId2"/>
    <sheet name="X LOCALIDAD" sheetId="17" r:id="rId3"/>
    <sheet name="DESMONTES" sheetId="5" state="hidden" r:id="rId4"/>
    <sheet name="SIN ACTA" sheetId="6" state="hidden" r:id="rId5"/>
  </sheets>
  <definedNames>
    <definedName name="_xlnm._FilterDatabase" localSheetId="0" hidden="1">'VISITAS ELEMENTOS MENORES'!$A$2:$AC$1431</definedName>
  </definedNames>
  <calcPr calcId="152511"/>
  <pivotCaches>
    <pivotCache cacheId="0" r:id="rId6"/>
  </pivotCaches>
</workbook>
</file>

<file path=xl/calcChain.xml><?xml version="1.0" encoding="utf-8"?>
<calcChain xmlns="http://schemas.openxmlformats.org/spreadsheetml/2006/main">
  <c r="R16" i="9" l="1"/>
  <c r="Q16" i="9"/>
  <c r="S15" i="9"/>
  <c r="S14" i="9"/>
  <c r="S13" i="9"/>
  <c r="S12" i="9"/>
  <c r="S11" i="9"/>
  <c r="S10" i="9"/>
  <c r="S9" i="9"/>
  <c r="S8" i="9"/>
  <c r="S7" i="9"/>
  <c r="S6" i="9"/>
  <c r="S5" i="9"/>
  <c r="M13" i="9"/>
  <c r="L16" i="9"/>
  <c r="K16" i="9"/>
  <c r="M12" i="9"/>
  <c r="M11" i="9"/>
  <c r="M10" i="9"/>
  <c r="M9" i="9"/>
  <c r="M8" i="9"/>
  <c r="M7" i="9"/>
  <c r="M6" i="9"/>
  <c r="M5" i="9"/>
  <c r="M4" i="9"/>
  <c r="S16" i="9" l="1"/>
  <c r="M16" i="9"/>
  <c r="B1150" i="2"/>
  <c r="G1064" i="2"/>
  <c r="G1063" i="2"/>
  <c r="G1062" i="2"/>
  <c r="G854" i="2"/>
  <c r="G853" i="2"/>
  <c r="G85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G764" i="2"/>
  <c r="H764" i="2" s="1"/>
  <c r="G763" i="2"/>
  <c r="H763" i="2" s="1"/>
  <c r="G762" i="2"/>
  <c r="H762" i="2" s="1"/>
  <c r="G761" i="2"/>
  <c r="B444" i="2"/>
  <c r="B443" i="2"/>
  <c r="B442" i="2"/>
  <c r="H305" i="2"/>
  <c r="H304" i="2"/>
</calcChain>
</file>

<file path=xl/sharedStrings.xml><?xml version="1.0" encoding="utf-8"?>
<sst xmlns="http://schemas.openxmlformats.org/spreadsheetml/2006/main" count="24398" uniqueCount="7992">
  <si>
    <t>adsadads</t>
  </si>
  <si>
    <t>ITEM</t>
  </si>
  <si>
    <t>RADICADO</t>
  </si>
  <si>
    <t>PROCESO</t>
  </si>
  <si>
    <t>ASUNTO</t>
  </si>
  <si>
    <t>TIPO DE ELEMENTO</t>
  </si>
  <si>
    <t xml:space="preserve">ESTABLECIMIENTO COMERCIAL </t>
  </si>
  <si>
    <t>RAZÒN SOCIAL / PERSONA JURIDICA</t>
  </si>
  <si>
    <t>REPRESENTANTE LEGAL</t>
  </si>
  <si>
    <t>Nit.</t>
  </si>
  <si>
    <t>Dirección ubicación elemento</t>
  </si>
  <si>
    <t>BARRIO</t>
  </si>
  <si>
    <t>No UPZ</t>
  </si>
  <si>
    <t>UPZ</t>
  </si>
  <si>
    <t>Localidad del elemento</t>
  </si>
  <si>
    <t>No. de Acta visita REQUERIMIENTO</t>
  </si>
  <si>
    <t>Mes en que se realiza la visita de Requerimiento</t>
  </si>
  <si>
    <t>No. de Acta visita SEGUIMIENTO AL REQUERIMIENTO</t>
  </si>
  <si>
    <t>Mes en que se realiza la visita de Seguimiento al Requerimiento</t>
  </si>
  <si>
    <t>CONCEPTO O INFORME TECNICO</t>
  </si>
  <si>
    <t xml:space="preserve">No. PROCESO </t>
  </si>
  <si>
    <t>Responsable Visita</t>
  </si>
  <si>
    <t>Responsable Elaboración Informe o Concepto Técnico</t>
  </si>
  <si>
    <t>Observaciones</t>
  </si>
  <si>
    <t>2014ER221609</t>
  </si>
  <si>
    <t>QUEJA</t>
  </si>
  <si>
    <t>Aviso Fachada</t>
  </si>
  <si>
    <t xml:space="preserve">Responsable </t>
  </si>
  <si>
    <t>Sazon Costeño Donde Rubi</t>
  </si>
  <si>
    <t>Rubi Maestre Maestre</t>
  </si>
  <si>
    <t>40822128-7</t>
  </si>
  <si>
    <t>CALLE 174 A # 45-38</t>
  </si>
  <si>
    <t>Nueva Zelandia</t>
  </si>
  <si>
    <t xml:space="preserve"> San Jose De Bavaria</t>
  </si>
  <si>
    <t>Suba</t>
  </si>
  <si>
    <t>15-012</t>
  </si>
  <si>
    <t>FEB 2015</t>
  </si>
  <si>
    <t>15-59</t>
  </si>
  <si>
    <t>MAR 2015</t>
  </si>
  <si>
    <t>Concepto Técnico</t>
  </si>
  <si>
    <t>Jairo Vladimir Silva Chaves</t>
  </si>
  <si>
    <t>Laura Viviana Briceño Molina</t>
  </si>
  <si>
    <t>2014ER212959</t>
  </si>
  <si>
    <t>Empaques Y Racones</t>
  </si>
  <si>
    <t>Empaques Y Racones siete de Agosto</t>
  </si>
  <si>
    <t>Eduardo Gozalez Lopez</t>
  </si>
  <si>
    <t>79241164-0</t>
  </si>
  <si>
    <t>CRA 26 # 63-22</t>
  </si>
  <si>
    <t>Quinta Mutis</t>
  </si>
  <si>
    <t xml:space="preserve"> Los Alcazares</t>
  </si>
  <si>
    <t>Barrios Unidos</t>
  </si>
  <si>
    <t>14-2804</t>
  </si>
  <si>
    <t>15-56</t>
  </si>
  <si>
    <t>2014ER221806</t>
  </si>
  <si>
    <t>Parqueadero Ya</t>
  </si>
  <si>
    <t>Parqueaderos Ya S.A.S</t>
  </si>
  <si>
    <t xml:space="preserve">Alvaro Camacho Sierra </t>
  </si>
  <si>
    <t>860032095-7</t>
  </si>
  <si>
    <t xml:space="preserve">CRA 5 # 16-13 </t>
  </si>
  <si>
    <t>Veracruz</t>
  </si>
  <si>
    <t>Las Nieves</t>
  </si>
  <si>
    <t>Santa Fe</t>
  </si>
  <si>
    <t>15-001</t>
  </si>
  <si>
    <t>15-61</t>
  </si>
  <si>
    <t>2015ER00099</t>
  </si>
  <si>
    <t>DERECHO DE PETICIÓN</t>
  </si>
  <si>
    <t>Panaderia Pasteleria Restaurante Barcelona</t>
  </si>
  <si>
    <t xml:space="preserve">Martha Prieto Estupiñan </t>
  </si>
  <si>
    <t>CALLE 12 C # 71 C-60 local 3</t>
  </si>
  <si>
    <t xml:space="preserve">Villa Alsacia </t>
  </si>
  <si>
    <t>Castilla</t>
  </si>
  <si>
    <t>Kennedy</t>
  </si>
  <si>
    <t>15-008</t>
  </si>
  <si>
    <t>15-62</t>
  </si>
  <si>
    <t>Totos Pizzeria</t>
  </si>
  <si>
    <t>Liley Hernandez Angulo</t>
  </si>
  <si>
    <t>39641540-8</t>
  </si>
  <si>
    <t>CALLE 12 C # 71 b-60 local 1</t>
  </si>
  <si>
    <t>15-003</t>
  </si>
  <si>
    <t>15-63</t>
  </si>
  <si>
    <t>Pollo Loco</t>
  </si>
  <si>
    <t>Gloria Esperanza Rodriguez</t>
  </si>
  <si>
    <t>41705482-2</t>
  </si>
  <si>
    <t>CALLE 12 C # 71 B -60 LOCAL 2</t>
  </si>
  <si>
    <t>15-006</t>
  </si>
  <si>
    <t>15-64</t>
  </si>
  <si>
    <t>Peluqueria Cepillado Maricure</t>
  </si>
  <si>
    <t>15-011</t>
  </si>
  <si>
    <t>15-58</t>
  </si>
  <si>
    <t>Teusaquillo</t>
  </si>
  <si>
    <t>Jairo Vladimir Silva</t>
  </si>
  <si>
    <t>N/A</t>
  </si>
  <si>
    <t>Johana Paola Bohórquez Bernal</t>
  </si>
  <si>
    <t>Ortizo S.A.</t>
  </si>
  <si>
    <t>Calle 174 A No. 43 -17</t>
  </si>
  <si>
    <t>15-010</t>
  </si>
  <si>
    <t>15-57</t>
  </si>
  <si>
    <t xml:space="preserve">Chapinero </t>
  </si>
  <si>
    <t>2015ER00388</t>
  </si>
  <si>
    <t>Star Motoclud</t>
  </si>
  <si>
    <t>CRA 64 G # 76A-38</t>
  </si>
  <si>
    <t>Simon Bolivar</t>
  </si>
  <si>
    <t xml:space="preserve"> Doce De Octubre</t>
  </si>
  <si>
    <t>15-002</t>
  </si>
  <si>
    <t>15-65</t>
  </si>
  <si>
    <t>CONTROL Y SEGUIMIENTO</t>
  </si>
  <si>
    <t>Puente Aranda</t>
  </si>
  <si>
    <t>Restaurante Sahara Gorumet</t>
  </si>
  <si>
    <t>Eduardo Ordoñez Torres</t>
  </si>
  <si>
    <t>1010164080-0
19282724-2</t>
  </si>
  <si>
    <t>FEBRERO</t>
  </si>
  <si>
    <t>Antonio Nariño</t>
  </si>
  <si>
    <t>CARRERA 15 No 73 - 68 SÓTANO</t>
  </si>
  <si>
    <t>Porciuncula</t>
  </si>
  <si>
    <t xml:space="preserve"> Chico Lago</t>
  </si>
  <si>
    <t>Chapinero</t>
  </si>
  <si>
    <t>15-128</t>
  </si>
  <si>
    <t>52421356-2</t>
  </si>
  <si>
    <t>14-0206</t>
  </si>
  <si>
    <t>15-355</t>
  </si>
  <si>
    <t>MAY 2015</t>
  </si>
  <si>
    <t>800251569-7</t>
  </si>
  <si>
    <t>900170425-1</t>
  </si>
  <si>
    <t>Informe Técnico</t>
  </si>
  <si>
    <t>Astrid Viviana Vera Largo</t>
  </si>
  <si>
    <t>Se realiza cambio de Nit, ya que el establecimiento tiene otro propietario.</t>
  </si>
  <si>
    <t>Gs Modulares Y Comunicaciones</t>
  </si>
  <si>
    <t>Guillermo Solano Garnica</t>
  </si>
  <si>
    <t>19123343-9</t>
  </si>
  <si>
    <t>CALLE 24 No 99 - 07</t>
  </si>
  <si>
    <t xml:space="preserve">San Jose De Fontibon </t>
  </si>
  <si>
    <t>Capellania</t>
  </si>
  <si>
    <t>Fontibón</t>
  </si>
  <si>
    <t>15-130</t>
  </si>
  <si>
    <t>15-356</t>
  </si>
  <si>
    <t>2015IE27917</t>
  </si>
  <si>
    <t>ACCIÓN POPULAR</t>
  </si>
  <si>
    <t>Alkosto</t>
  </si>
  <si>
    <t>Colombiana De Comercio S.A Corbeta S.A Y/0 Alkosto S.A</t>
  </si>
  <si>
    <t>Carlos Ignacio Echeverry</t>
  </si>
  <si>
    <t>890900943-1</t>
  </si>
  <si>
    <t>CARRERA 30 No 10 - 25</t>
  </si>
  <si>
    <t>Ricaurte</t>
  </si>
  <si>
    <t xml:space="preserve"> La Sabana</t>
  </si>
  <si>
    <t>Mártires</t>
  </si>
  <si>
    <t>15-134</t>
  </si>
  <si>
    <t>No se realiza seguimiento, ya que elemento cuenta con Solicitud de registro No 2009ER42528, tiene registro con Radicado 2011EE94634, pero éste se encuentra anulado en Forest, se le solicitó a la empresa ALKOSTO, realizar un alcance al radicado inicial con la información actual del elemento.</t>
  </si>
  <si>
    <t>Paga Todo Para Todo</t>
  </si>
  <si>
    <t>Gloria Esperanza Blanco Moreno</t>
  </si>
  <si>
    <t>51697104-4</t>
  </si>
  <si>
    <t>CARRERA 78 No 0 - 15 / 18</t>
  </si>
  <si>
    <t>Techo</t>
  </si>
  <si>
    <t>15-187</t>
  </si>
  <si>
    <t>15-341</t>
  </si>
  <si>
    <t>ABR 2015</t>
  </si>
  <si>
    <t>Seguimiento realizado por Vladimir Silva</t>
  </si>
  <si>
    <t>Don Vito</t>
  </si>
  <si>
    <t>Julia Vasco Peña</t>
  </si>
  <si>
    <t>CARRERA 78B No 0 - 50</t>
  </si>
  <si>
    <t>15-188</t>
  </si>
  <si>
    <t>15-342</t>
  </si>
  <si>
    <t>Ivonne Méndez</t>
  </si>
  <si>
    <t>El seguimiento lo realizó Ivonne Mendez</t>
  </si>
  <si>
    <t xml:space="preserve">  2015ER00102</t>
  </si>
  <si>
    <t>BAR VIP</t>
  </si>
  <si>
    <t>AV CARACAS 1-03 LC 40</t>
  </si>
  <si>
    <t>Eduardo Santos</t>
  </si>
  <si>
    <t xml:space="preserve"> Santa Isabel</t>
  </si>
  <si>
    <t>Requerimiento 2014EE135212</t>
  </si>
  <si>
    <t>AGOST 2014</t>
  </si>
  <si>
    <t>15-013</t>
  </si>
  <si>
    <t>Pedro Julián Mejía Martínez</t>
  </si>
  <si>
    <t>Sandra Diaz Ricardo</t>
  </si>
  <si>
    <t>2015ER08151</t>
  </si>
  <si>
    <t>Pic Nic</t>
  </si>
  <si>
    <t>CARRERA 9 48-68 LC 2</t>
  </si>
  <si>
    <t>Marly</t>
  </si>
  <si>
    <t xml:space="preserve"> Chapinero</t>
  </si>
  <si>
    <t>15-054</t>
  </si>
  <si>
    <t>Angela María Fernandéz Marín</t>
  </si>
  <si>
    <t>2015ER14011</t>
  </si>
  <si>
    <t>Sede Social - Universidad Cooperativa</t>
  </si>
  <si>
    <t>DIAGONAL 40 A 14-35</t>
  </si>
  <si>
    <t>Sucre</t>
  </si>
  <si>
    <t>14-2161</t>
  </si>
  <si>
    <t>SEPT 2014</t>
  </si>
  <si>
    <t xml:space="preserve">Foto Yenit </t>
  </si>
  <si>
    <t>Yenit Cristina Gonzàlez</t>
  </si>
  <si>
    <t>CARRERA 9 48-68 LC 1</t>
  </si>
  <si>
    <t>14-2155</t>
  </si>
  <si>
    <t>830040933-9</t>
  </si>
  <si>
    <t>15--11</t>
  </si>
  <si>
    <t>Phill Anderson Suescun Galindo</t>
  </si>
  <si>
    <t>Solicitud de registro 2014ER153476</t>
  </si>
  <si>
    <t>Taqueria Juarez</t>
  </si>
  <si>
    <t>3229297-6</t>
  </si>
  <si>
    <t>CR 78B 0-24</t>
  </si>
  <si>
    <t>15-177</t>
  </si>
  <si>
    <t>15-314</t>
  </si>
  <si>
    <t>El seguimiento lo realizó Phill Anderson Suescun</t>
  </si>
  <si>
    <t>La Dulzaina</t>
  </si>
  <si>
    <t>CR 78B 0 - 38</t>
  </si>
  <si>
    <t>15-179</t>
  </si>
  <si>
    <t>15-313</t>
  </si>
  <si>
    <t>Mónica Judith Garcia</t>
  </si>
  <si>
    <t>El seguimiento lo realizó Mónica Garcia</t>
  </si>
  <si>
    <t>Drogueria Supernobel</t>
  </si>
  <si>
    <t>80926959-3</t>
  </si>
  <si>
    <t>CR78F 0 - 07</t>
  </si>
  <si>
    <t>15-180</t>
  </si>
  <si>
    <t>900028917-5</t>
  </si>
  <si>
    <t>15-315</t>
  </si>
  <si>
    <t xml:space="preserve">Tahona Santa Ana
Nuevo Propietario </t>
  </si>
  <si>
    <t>41459181
52508459-8</t>
  </si>
  <si>
    <t>CR 78F 0 -29</t>
  </si>
  <si>
    <t>15-191</t>
  </si>
  <si>
    <t>15-312</t>
  </si>
  <si>
    <t>El seguimiento  lo realizó Ivonne Mendez, cambió de propietario</t>
  </si>
  <si>
    <t>800064784-2</t>
  </si>
  <si>
    <t>Cesar Augusto Botero Gomez</t>
  </si>
  <si>
    <t>9856168-5</t>
  </si>
  <si>
    <t>CRA 78 B N 1-19</t>
  </si>
  <si>
    <t>15-221</t>
  </si>
  <si>
    <t>15-325</t>
  </si>
  <si>
    <t>Raul Fernando Bello López</t>
  </si>
  <si>
    <t>Heidi Carolina Cabra</t>
  </si>
  <si>
    <t>El seguimiento lo realizó Heidi Cabra</t>
  </si>
  <si>
    <t>Tacos Tumbra</t>
  </si>
  <si>
    <t>Manuel Fernando Ramires Mondragon</t>
  </si>
  <si>
    <t>80881698-4</t>
  </si>
  <si>
    <t>CRA 78 B N. 1-11</t>
  </si>
  <si>
    <t>830130250-3</t>
  </si>
  <si>
    <t>15-220</t>
  </si>
  <si>
    <t>15-299</t>
  </si>
  <si>
    <t>El seguimiento lo realizó Laura Briceño</t>
  </si>
  <si>
    <t>Cigarreria Y Supermercado El Nuevo Vecino</t>
  </si>
  <si>
    <t>Adeyla Marin Puentes</t>
  </si>
  <si>
    <t>63370124-0</t>
  </si>
  <si>
    <t>CRA 78 B N 1-07</t>
  </si>
  <si>
    <t>15-219</t>
  </si>
  <si>
    <t>15-323</t>
  </si>
  <si>
    <t>El seguimiento lo realizó Heidy Cabra</t>
  </si>
  <si>
    <t xml:space="preserve">Carnes Del Oriente / Julian David Diaz Forero </t>
  </si>
  <si>
    <t>Carnes Del Oriente</t>
  </si>
  <si>
    <t>Luz Mery Hernandez</t>
  </si>
  <si>
    <t>CRA 78 F N 0-17</t>
  </si>
  <si>
    <t>15-190</t>
  </si>
  <si>
    <t xml:space="preserve">15-316 - 15-459 </t>
  </si>
  <si>
    <t>Seguimiento realizado por Astrid Vera, Vladimir Silva. Se realizaron dos visitas de seguimiento ya que, en la primera de ellas, no se informò el documento de identidad del nuevo propietario, ni ningùn documento que lo soportarà. Segunda visita de seguimiento No. 15-459 Mes de Junio - Jairo Vladimir Silva Chaves.</t>
  </si>
  <si>
    <t>Chatos</t>
  </si>
  <si>
    <t>Cesar Augusto Moreno</t>
  </si>
  <si>
    <t>80157474-3</t>
  </si>
  <si>
    <t>CRA 78 B N 1-27</t>
  </si>
  <si>
    <t>15-212</t>
  </si>
  <si>
    <t>15-295</t>
  </si>
  <si>
    <t>El Palacio De Las Carnes</t>
  </si>
  <si>
    <t>NO APORTA</t>
  </si>
  <si>
    <t>Carrera 78B No. 1-25</t>
  </si>
  <si>
    <t>15-207</t>
  </si>
  <si>
    <t>15-319</t>
  </si>
  <si>
    <t>Lud Carina Pinzón</t>
  </si>
  <si>
    <t>El seguimiento lo realizó Carina Pinzón</t>
  </si>
  <si>
    <t>Choripaisa Santarrosano</t>
  </si>
  <si>
    <t>M.M  02074545</t>
  </si>
  <si>
    <t>Carrera 78B No. 1-36 Local 5</t>
  </si>
  <si>
    <t>15-208</t>
  </si>
  <si>
    <t>15-320</t>
  </si>
  <si>
    <t>2015ER31992</t>
  </si>
  <si>
    <t>Jardín Infantil La Ronda De Las Vocales</t>
  </si>
  <si>
    <t xml:space="preserve">Jardín Infantil La Ronda De Las Vocales/ </t>
  </si>
  <si>
    <t>Nubia Milena Jacome Rios</t>
  </si>
  <si>
    <t>41668927-9</t>
  </si>
  <si>
    <t>Calle 98 A # 71- 90</t>
  </si>
  <si>
    <t>Potosi</t>
  </si>
  <si>
    <t>La Floresta</t>
  </si>
  <si>
    <t>15-142</t>
  </si>
  <si>
    <t>Visita requerimiento realizada en el mes de marzo, reportada en abril.  
Solicita Prorroga con radicado 3051932, se  responde con oficio de salida</t>
  </si>
  <si>
    <t>La Cachucha Parilla</t>
  </si>
  <si>
    <t>Nicolas Mayorga</t>
  </si>
  <si>
    <t>52172297-3
51916744-9</t>
  </si>
  <si>
    <t>KR 78B #6-35 SUR</t>
  </si>
  <si>
    <t>13-1707 Y 15-192</t>
  </si>
  <si>
    <t>15-302</t>
  </si>
  <si>
    <t>Jonathan Lozano</t>
  </si>
  <si>
    <t>El seguimiento lo realizó Jonathan Lozano - Se generaron dos actas de requerminiento 13-1707 Y 15-192</t>
  </si>
  <si>
    <t>Juan Camilompuestes ( Tatos Pizza)</t>
  </si>
  <si>
    <t>Tatos Pizza</t>
  </si>
  <si>
    <t>Juan Camilon Puente</t>
  </si>
  <si>
    <t>CC 80151106</t>
  </si>
  <si>
    <t>KR 78 #11-22 SUR</t>
  </si>
  <si>
    <t>15-193</t>
  </si>
  <si>
    <t>15-318 - 15-458</t>
  </si>
  <si>
    <t>ABR 2015 S/R</t>
  </si>
  <si>
    <t>Seguimiento realizado por Astrid Vera, Vladimir Silva. Se realizaron dos visitas de seguimiento ya que, en la primera de ellas el establecimiento se encontraba cerrado, por tal motivo se tomaron los datos del acta requerimiento y en ella la informaciòn no estaba completa, siendo necesario hacer una nueva visita. Segunda visita de seguimiento No. 15-458, Junio - Jairo Vladimir Silva Chaves</t>
  </si>
  <si>
    <t>Salsamentaria El Plan B
Salsamentaria El Plan B.A (Nuevo Establecimiento) - Andrea Maritza Murcia</t>
  </si>
  <si>
    <t>Leidy Viviana Cortes Castro</t>
  </si>
  <si>
    <t>1032401636-2</t>
  </si>
  <si>
    <t>KR 78B #1 -55 SUR</t>
  </si>
  <si>
    <t>15-194</t>
  </si>
  <si>
    <t>El establecimiento ya no esta funcionando. El propietario cambió y se realizó el respectivo Requerimiento a este por medio de Acta de Req. 15-506</t>
  </si>
  <si>
    <t>Lavaseco Vidatex</t>
  </si>
  <si>
    <t>Gloria Concepcion Garces Ramirez</t>
  </si>
  <si>
    <t>KR 78B#1-68</t>
  </si>
  <si>
    <t>15-195</t>
  </si>
  <si>
    <t>15-292</t>
  </si>
  <si>
    <t>El seguimiento lo realizó Jonathan Lozano</t>
  </si>
  <si>
    <t>La Cachucha Burger</t>
  </si>
  <si>
    <t>52172297-9</t>
  </si>
  <si>
    <t>Kr 78B # 6 Sur 31 IN 3 LC 7</t>
  </si>
  <si>
    <t>15-211</t>
  </si>
  <si>
    <t>15-321</t>
  </si>
  <si>
    <t>Seguimiento realizado por Carina Pinzón</t>
  </si>
  <si>
    <t>Sastrería Casa Merchancano</t>
  </si>
  <si>
    <t>Kr 78B # 1 - 42</t>
  </si>
  <si>
    <t>15-213</t>
  </si>
  <si>
    <t>15-322</t>
  </si>
  <si>
    <t>Seguimiento realizado por Carina pinzón</t>
  </si>
  <si>
    <t>José Gabriel Peluquería</t>
  </si>
  <si>
    <t>Kr 78F #0 - 05 LC 12</t>
  </si>
  <si>
    <t>15-214</t>
  </si>
  <si>
    <t>15-324</t>
  </si>
  <si>
    <t>Seguimiento realizado por Heidi Cabra</t>
  </si>
  <si>
    <t>Grupo Empresarial En Linea S.A</t>
  </si>
  <si>
    <t>Grupo Empresarial  en Linea  S.A</t>
  </si>
  <si>
    <t>Elkin Alonso Castaño Ramirez</t>
  </si>
  <si>
    <t>830111257-2</t>
  </si>
  <si>
    <t>Avenida Calle 26 No. 69 D 91 Piso 7 (Dirección de notificación). Carrera 76 No. 24 -14 Sur (Ubicaciòn elemento)</t>
  </si>
  <si>
    <t>La Esperanza</t>
  </si>
  <si>
    <t>Corabastos</t>
  </si>
  <si>
    <t>15-202</t>
  </si>
  <si>
    <t xml:space="preserve">15-337 - 15-283 </t>
  </si>
  <si>
    <t>Seguimiento realizado por Astrid Vera y Sandra Diaz. Se realizó una segunda visita de seguimiento con el fin de verificar la dirección del establecimiento, ya que en las actas anteriores la dirección no coincide.</t>
  </si>
  <si>
    <t>Andrade Herrera Jheidy Caterine</t>
  </si>
  <si>
    <t>Carrera 78 F No. 0-15</t>
  </si>
  <si>
    <t>15-203</t>
  </si>
  <si>
    <t>15-336</t>
  </si>
  <si>
    <t>Industrias Kasamia - Dormi Life</t>
  </si>
  <si>
    <t>Industrias  Kasamia S.A.S</t>
  </si>
  <si>
    <t xml:space="preserve"> Eduardo Sosa Sanchez</t>
  </si>
  <si>
    <t>900518722-9</t>
  </si>
  <si>
    <t>Calle 100 No. 11 B 39</t>
  </si>
  <si>
    <t>Chico Norte</t>
  </si>
  <si>
    <t>15-288</t>
  </si>
  <si>
    <t>15-183</t>
  </si>
  <si>
    <t>MAR 2015 S/R</t>
  </si>
  <si>
    <t>2014ER215335</t>
  </si>
  <si>
    <t>Jardin Infantil Saint Lorenz</t>
  </si>
  <si>
    <t>NR</t>
  </si>
  <si>
    <t>CALLE 135 No 103 F - 59</t>
  </si>
  <si>
    <t>Costa Azul</t>
  </si>
  <si>
    <t>El Rincon</t>
  </si>
  <si>
    <t>14-2515</t>
  </si>
  <si>
    <t>Luis Fernando Ruiz</t>
  </si>
  <si>
    <t>Por Asignar</t>
  </si>
  <si>
    <t>Sandra Milena Cruz</t>
  </si>
  <si>
    <t>52989113-8</t>
  </si>
  <si>
    <t>CALLE 135 No 103 F - 57</t>
  </si>
  <si>
    <t>14-2793</t>
  </si>
  <si>
    <t>2015ER00159</t>
  </si>
  <si>
    <t>Vivarco S.A.</t>
  </si>
  <si>
    <t>900023788-9</t>
  </si>
  <si>
    <t>CARRERA 17 A No 113 - 61</t>
  </si>
  <si>
    <t>San Patricio</t>
  </si>
  <si>
    <t>Santa Barbara</t>
  </si>
  <si>
    <t>Usaquén</t>
  </si>
  <si>
    <t>14-2794</t>
  </si>
  <si>
    <t>2014ER221785</t>
  </si>
  <si>
    <t>CALLE 93 B No 17 - 02</t>
  </si>
  <si>
    <t>14-2795</t>
  </si>
  <si>
    <t>2014ER221768</t>
  </si>
  <si>
    <t>CARRERA 13 No 26 - 85</t>
  </si>
  <si>
    <t>San Diego</t>
  </si>
  <si>
    <t xml:space="preserve"> Sagrado Corazon</t>
  </si>
  <si>
    <t>14-2796</t>
  </si>
  <si>
    <t>2014ER221772</t>
  </si>
  <si>
    <t>CARRERA 9 A No 23 - 21</t>
  </si>
  <si>
    <t>14-2797</t>
  </si>
  <si>
    <t>2014ER221776</t>
  </si>
  <si>
    <t>CARRERA 4 No 17 - 84</t>
  </si>
  <si>
    <t>14-2798</t>
  </si>
  <si>
    <t>2014ER221796</t>
  </si>
  <si>
    <t>CALLE 18 No 9 A - 60</t>
  </si>
  <si>
    <t>La Capuchina</t>
  </si>
  <si>
    <t>14-2799</t>
  </si>
  <si>
    <t>2015ER00260</t>
  </si>
  <si>
    <t>Distri Versayes S.A.S</t>
  </si>
  <si>
    <t>900468152-5</t>
  </si>
  <si>
    <t>CARRERA 107 No 23 - 46</t>
  </si>
  <si>
    <t xml:space="preserve">Versalles </t>
  </si>
  <si>
    <t>Fontibon</t>
  </si>
  <si>
    <t>14-2800</t>
  </si>
  <si>
    <t>51981802-4</t>
  </si>
  <si>
    <t>2015ER03713</t>
  </si>
  <si>
    <t>Deposito Metalurgico Gonzalez</t>
  </si>
  <si>
    <t>4066090-1</t>
  </si>
  <si>
    <t>CARRERA 87 L No 63 - 21 SUR</t>
  </si>
  <si>
    <t>La Libertad</t>
  </si>
  <si>
    <t>Bosa Occidental</t>
  </si>
  <si>
    <t>14-120</t>
  </si>
  <si>
    <t>Bosa</t>
  </si>
  <si>
    <t>15-0022</t>
  </si>
  <si>
    <t>2015ER07689</t>
  </si>
  <si>
    <t>Edgar Romero Arevalo</t>
  </si>
  <si>
    <t>CARRERA 28 B No 71 A - 20</t>
  </si>
  <si>
    <t>La Mereced Norte</t>
  </si>
  <si>
    <t>15-0023</t>
  </si>
  <si>
    <t>Opacol S.A.</t>
  </si>
  <si>
    <t>900211120-6</t>
  </si>
  <si>
    <t>CALLE 100 No 17 - 13</t>
  </si>
  <si>
    <t>14-2506</t>
  </si>
  <si>
    <t>NOV 2014</t>
  </si>
  <si>
    <t>14-1682</t>
  </si>
  <si>
    <t>2014ER169934</t>
  </si>
  <si>
    <t>Hornitos Y Parrilla</t>
  </si>
  <si>
    <t>Leonardo Castillo Gomez</t>
  </si>
  <si>
    <t>80018106-2</t>
  </si>
  <si>
    <t>Calle 127 A No 46 - 98</t>
  </si>
  <si>
    <t>Canodromo</t>
  </si>
  <si>
    <t xml:space="preserve"> El Prado</t>
  </si>
  <si>
    <t>14-2364</t>
  </si>
  <si>
    <t>OCT 2014</t>
  </si>
  <si>
    <t>14-1683</t>
  </si>
  <si>
    <t>Elemento No Regulado</t>
  </si>
  <si>
    <t>Arturo Santander</t>
  </si>
  <si>
    <t>Carrera 17 No 95 - 78</t>
  </si>
  <si>
    <t>Chico Norte Iii Sec</t>
  </si>
  <si>
    <t>14-2366</t>
  </si>
  <si>
    <t>14-1684</t>
  </si>
  <si>
    <t>Manuel I. Ramirez</t>
  </si>
  <si>
    <t>Carrera 17 No 52 - 44</t>
  </si>
  <si>
    <t>14-2365</t>
  </si>
  <si>
    <t>14--01</t>
  </si>
  <si>
    <t>Cigarreria Y Cafeteria Isabella</t>
  </si>
  <si>
    <t>1014240648-3</t>
  </si>
  <si>
    <t>TRV 22 A  No.53 C - 49</t>
  </si>
  <si>
    <t>Quesada</t>
  </si>
  <si>
    <t>14-2374</t>
  </si>
  <si>
    <t>14--02</t>
  </si>
  <si>
    <t>2014ER200727</t>
  </si>
  <si>
    <t>Cigarreria Cafeteria Villa</t>
  </si>
  <si>
    <t>7557620-3</t>
  </si>
  <si>
    <t>Carrera 24 No 19 A - 18 SUR</t>
  </si>
  <si>
    <t>Restrepo</t>
  </si>
  <si>
    <t xml:space="preserve"> Restrepo</t>
  </si>
  <si>
    <t>14-2362</t>
  </si>
  <si>
    <t>DIC 2014</t>
  </si>
  <si>
    <t>14--03</t>
  </si>
  <si>
    <t>2015ER10898</t>
  </si>
  <si>
    <t>Libanesa Malaga Panaderia Pasteleria</t>
  </si>
  <si>
    <t>52198816-2</t>
  </si>
  <si>
    <t>CRA 18 # 10-10</t>
  </si>
  <si>
    <t>Voto Nacional</t>
  </si>
  <si>
    <t>15-17</t>
  </si>
  <si>
    <t>15-52</t>
  </si>
  <si>
    <t>Concepto Tecnico elaborado por Raul Bello</t>
  </si>
  <si>
    <t>2015ER20321</t>
  </si>
  <si>
    <t>Bar Y Restaurante Parrillos El Monaguese</t>
  </si>
  <si>
    <t>34002581-0</t>
  </si>
  <si>
    <t>Carrera 78 k número 39-34 sur</t>
  </si>
  <si>
    <t>Ciudad Kennedy</t>
  </si>
  <si>
    <t>Américas</t>
  </si>
  <si>
    <t xml:space="preserve">15-0072 </t>
  </si>
  <si>
    <t>15-86</t>
  </si>
  <si>
    <t>2015ER21283</t>
  </si>
  <si>
    <t>D Jabu</t>
  </si>
  <si>
    <t>Yohann Bulla Montoya</t>
  </si>
  <si>
    <t>79779399-4</t>
  </si>
  <si>
    <t>CRA 13 # 53-74/77</t>
  </si>
  <si>
    <t>Chapinero Central</t>
  </si>
  <si>
    <t>15-73</t>
  </si>
  <si>
    <t>15-453</t>
  </si>
  <si>
    <t>JUN 2015</t>
  </si>
  <si>
    <t>Paguemenos</t>
  </si>
  <si>
    <t>Dugotex S.A.</t>
  </si>
  <si>
    <t>Claudia Elena Arango Lopez</t>
  </si>
  <si>
    <t>800106884-2</t>
  </si>
  <si>
    <t>CRA 13 # 55-61/71</t>
  </si>
  <si>
    <t>15-75</t>
  </si>
  <si>
    <t>15-454</t>
  </si>
  <si>
    <t>Bucaramanga  Es Moda</t>
  </si>
  <si>
    <t>4053040-7</t>
  </si>
  <si>
    <t>CRA 13 # 56-74</t>
  </si>
  <si>
    <t>15-74</t>
  </si>
  <si>
    <t>15-83</t>
  </si>
  <si>
    <t>Saraluz S.A.</t>
  </si>
  <si>
    <t>Horacio De Jesus Taborda Palacio</t>
  </si>
  <si>
    <t>860030857-3</t>
  </si>
  <si>
    <t>CRA 57-17-23</t>
  </si>
  <si>
    <t>15-455</t>
  </si>
  <si>
    <t>Kenzo Jean Chapinero</t>
  </si>
  <si>
    <t>Kenzon Jean S.A.</t>
  </si>
  <si>
    <t>Cvaceres Mora Hector  Humberto</t>
  </si>
  <si>
    <t>CRA 13 # 61/77/71</t>
  </si>
  <si>
    <t>Chapinero Norte</t>
  </si>
  <si>
    <t>15-456</t>
  </si>
  <si>
    <t>Manuel Gonzalez Malaver &amp; Hijos En C</t>
  </si>
  <si>
    <t>Alvaro Gonzalez Castro</t>
  </si>
  <si>
    <t>800198998-7</t>
  </si>
  <si>
    <t>CRA 13 # 61-87</t>
  </si>
  <si>
    <t>15-60</t>
  </si>
  <si>
    <t>15-457</t>
  </si>
  <si>
    <t>Promociones La Gran Manzana E.U.</t>
  </si>
  <si>
    <t>Edgar Ramirez Lizarazo</t>
  </si>
  <si>
    <t>830091322-7</t>
  </si>
  <si>
    <t>CRA 13 # 61-74</t>
  </si>
  <si>
    <t>15-76</t>
  </si>
  <si>
    <t>15-458</t>
  </si>
  <si>
    <t>Super Combo</t>
  </si>
  <si>
    <t>Ginnis Shoes</t>
  </si>
  <si>
    <t>Carlos Leon</t>
  </si>
  <si>
    <t>52621480-6</t>
  </si>
  <si>
    <t>CRA 13 # 61-89</t>
  </si>
  <si>
    <t>15-459</t>
  </si>
  <si>
    <t>Centro Comercial Parque España</t>
  </si>
  <si>
    <t>800090881-9</t>
  </si>
  <si>
    <t>CRA 18 # 11A-16</t>
  </si>
  <si>
    <t>15-18</t>
  </si>
  <si>
    <t>15-54</t>
  </si>
  <si>
    <t>Gran Central De Abastecimientos E Inversiones Comerciales</t>
  </si>
  <si>
    <t>860002583-1</t>
  </si>
  <si>
    <t>CRA 18 # 12-51</t>
  </si>
  <si>
    <t>15-38</t>
  </si>
  <si>
    <t>15-55</t>
  </si>
  <si>
    <t>chapinero</t>
  </si>
  <si>
    <t>Ponque Y Pan</t>
  </si>
  <si>
    <t>17117960-1</t>
  </si>
  <si>
    <t>CALLE 23 # 17-76</t>
  </si>
  <si>
    <t>15-49</t>
  </si>
  <si>
    <t>15-45</t>
  </si>
  <si>
    <t>Diverplast</t>
  </si>
  <si>
    <t>35323664-4</t>
  </si>
  <si>
    <t>AV. CARACAS # 15-25</t>
  </si>
  <si>
    <t>15-48</t>
  </si>
  <si>
    <t>15-46</t>
  </si>
  <si>
    <t>Sabor Paisa</t>
  </si>
  <si>
    <t>9697631-1</t>
  </si>
  <si>
    <t>CALLE 13 # 18-85</t>
  </si>
  <si>
    <t>15-44</t>
  </si>
  <si>
    <t>15-50</t>
  </si>
  <si>
    <t>Ferreteria Puntialambre S.A.S</t>
  </si>
  <si>
    <t>900006623-0</t>
  </si>
  <si>
    <t>CRA 15 # 11-11</t>
  </si>
  <si>
    <t>Rafael Uribe Uribe</t>
  </si>
  <si>
    <t>15-51</t>
  </si>
  <si>
    <t>Good Shorts</t>
  </si>
  <si>
    <t>900695570-3</t>
  </si>
  <si>
    <t>CALLE 13 # 17-22</t>
  </si>
  <si>
    <t>San Victorino</t>
  </si>
  <si>
    <t>Tunjuelito</t>
  </si>
  <si>
    <t>Asociacion Caseta Popular Parque España</t>
  </si>
  <si>
    <t>830077319-6</t>
  </si>
  <si>
    <t>CRA 19 # 10-85</t>
  </si>
  <si>
    <t>15-19</t>
  </si>
  <si>
    <t>15-53</t>
  </si>
  <si>
    <t>Tecniplasticos</t>
  </si>
  <si>
    <t>William Valencia</t>
  </si>
  <si>
    <t>AV. CARACAS # 14-37</t>
  </si>
  <si>
    <t>15-47</t>
  </si>
  <si>
    <t>Paisas Vip</t>
  </si>
  <si>
    <t>16137100-6</t>
  </si>
  <si>
    <t>CRA 16 # 23-67</t>
  </si>
  <si>
    <t>La Alameda</t>
  </si>
  <si>
    <t xml:space="preserve"> Lucero</t>
  </si>
  <si>
    <t>15-460</t>
  </si>
  <si>
    <t>Drogueria Y Distribuidora De Belleza La Rebaja</t>
  </si>
  <si>
    <t>Drogueria Y Distribuidora De
 Belleza La Rebaja</t>
  </si>
  <si>
    <t>Blanca Emiver Huertas</t>
  </si>
  <si>
    <t>51987194-1</t>
  </si>
  <si>
    <t>CRA 35 # 63A-45</t>
  </si>
  <si>
    <t>Benjamin Herrera</t>
  </si>
  <si>
    <t>Ciudad Bolívar</t>
  </si>
  <si>
    <t>Hard Traing Finess Studio</t>
  </si>
  <si>
    <t>National Fitness Sas</t>
  </si>
  <si>
    <t>Fernando Guerrero</t>
  </si>
  <si>
    <t>900419954-6</t>
  </si>
  <si>
    <t>CALLE 65 # 5-46</t>
  </si>
  <si>
    <t>Granada</t>
  </si>
  <si>
    <t xml:space="preserve"> Pardo Rubio</t>
  </si>
  <si>
    <t>15-15</t>
  </si>
  <si>
    <t>15-84</t>
  </si>
  <si>
    <t xml:space="preserve">Peluqueria Olga Lucia </t>
  </si>
  <si>
    <t>Centro De Belleza Olga Lucia</t>
  </si>
  <si>
    <t>Paez Alvarado Olga Lucia</t>
  </si>
  <si>
    <t>51585036-0</t>
  </si>
  <si>
    <t>CALLE 65 # 5-70</t>
  </si>
  <si>
    <t>15-004</t>
  </si>
  <si>
    <t>15-82</t>
  </si>
  <si>
    <t>Restaurante Y Pescaderia Los Majares Del Pacifico</t>
  </si>
  <si>
    <t>Los Manjares Del Pascifico</t>
  </si>
  <si>
    <t>Antonio Moiquero</t>
  </si>
  <si>
    <t>CRA 78 # 9-63</t>
  </si>
  <si>
    <t>Rincon De Castilla</t>
  </si>
  <si>
    <t>15-334</t>
  </si>
  <si>
    <t>Seguimiento realizado por Jonathan Lozano</t>
  </si>
  <si>
    <t>Pescaderia Gran Dorado</t>
  </si>
  <si>
    <t>Patricia Lopez Esguerra</t>
  </si>
  <si>
    <t>52178758-8</t>
  </si>
  <si>
    <t>CRA 78 # 8B-29</t>
  </si>
  <si>
    <t>Bavaria Techo</t>
  </si>
  <si>
    <t>15-009</t>
  </si>
  <si>
    <t>15-335</t>
  </si>
  <si>
    <t>Restaurante Y Pescaderia Frutos Del Pacifico</t>
  </si>
  <si>
    <t>79131123-7</t>
  </si>
  <si>
    <t>CRA 78 # 9-90</t>
  </si>
  <si>
    <t>15-340</t>
  </si>
  <si>
    <t>Peluqueria Studio 54 Galerias</t>
  </si>
  <si>
    <t>Nancy Roa</t>
  </si>
  <si>
    <t>53105267-4</t>
  </si>
  <si>
    <t>CRA 19 # 54-09</t>
  </si>
  <si>
    <t>Banco Central</t>
  </si>
  <si>
    <t>Galerias</t>
  </si>
  <si>
    <t>15-69</t>
  </si>
  <si>
    <t>15-461</t>
  </si>
  <si>
    <t>Animaliando</t>
  </si>
  <si>
    <t>79734268-4</t>
  </si>
  <si>
    <t>CALLE 26 SUR # 78H-30</t>
  </si>
  <si>
    <t>15-70</t>
  </si>
  <si>
    <t>Segundo Seguimiento mes de abril 15-338 Phill Anderson</t>
  </si>
  <si>
    <t>Cocoa Pasteleria</t>
  </si>
  <si>
    <t xml:space="preserve">CRA 78B # 6-50 SUR </t>
  </si>
  <si>
    <t>15-71</t>
  </si>
  <si>
    <t>Segundo Seguimiento mes de abril 15-339 Phill Anderson</t>
  </si>
  <si>
    <t>Bianco Peluqueria</t>
  </si>
  <si>
    <t>Bianco Peluqueria Tratamientos De Belleza</t>
  </si>
  <si>
    <t>Jarrison Alberto Blanco</t>
  </si>
  <si>
    <t>1023871403-6</t>
  </si>
  <si>
    <t>CRA 111 # 142 B-19/06</t>
  </si>
  <si>
    <t>Lombardia</t>
  </si>
  <si>
    <t>15-13</t>
  </si>
  <si>
    <t>15-452</t>
  </si>
  <si>
    <t xml:space="preserve">Restaurante Parrilla Tato </t>
  </si>
  <si>
    <t>Ausalon Sierra Valero</t>
  </si>
  <si>
    <t xml:space="preserve">Carrera 78 B No. 6 - 60 sur </t>
  </si>
  <si>
    <t>15- 201</t>
  </si>
  <si>
    <t>15-333</t>
  </si>
  <si>
    <t>Seguimiento realizado por Sandra Diaz, esta correcto el numero de acta</t>
  </si>
  <si>
    <t>2015ER05089</t>
  </si>
  <si>
    <t>OFICIO</t>
  </si>
  <si>
    <t xml:space="preserve">The Morris Club </t>
  </si>
  <si>
    <t>Oscar Marriero Velandia</t>
  </si>
  <si>
    <t>900173652-9</t>
  </si>
  <si>
    <t>CALLE 61 # 14-49</t>
  </si>
  <si>
    <t>15-250</t>
  </si>
  <si>
    <t>Frisby No. 79</t>
  </si>
  <si>
    <t>MATRICULA 01141163</t>
  </si>
  <si>
    <t>CALLE 53 # 27A-40/42</t>
  </si>
  <si>
    <t>Campin</t>
  </si>
  <si>
    <t>15-67</t>
  </si>
  <si>
    <t>La Moly Restaurante Bar</t>
  </si>
  <si>
    <t>MATRICULA 2544063</t>
  </si>
  <si>
    <t>CRA 27 A # 53A-17</t>
  </si>
  <si>
    <t>15-66</t>
  </si>
  <si>
    <t>Mambo Mix</t>
  </si>
  <si>
    <t>MATRICULA 2535796</t>
  </si>
  <si>
    <t>CRA 27A # 53-40</t>
  </si>
  <si>
    <t>Bahia</t>
  </si>
  <si>
    <t>15-172</t>
  </si>
  <si>
    <t>15-210</t>
  </si>
  <si>
    <t>Pachanga Pochola</t>
  </si>
  <si>
    <t>MATRICULA 1060153</t>
  </si>
  <si>
    <t>CRA 27 # 53-41</t>
  </si>
  <si>
    <t>15-174</t>
  </si>
  <si>
    <t>15-209</t>
  </si>
  <si>
    <t>La Catrina Bar Restaurante</t>
  </si>
  <si>
    <t>MATRICULA 2342196</t>
  </si>
  <si>
    <t>CRA 27 # 52-20</t>
  </si>
  <si>
    <t>15-173</t>
  </si>
  <si>
    <t>La Cucharita</t>
  </si>
  <si>
    <t>MATRICULA 1714568</t>
  </si>
  <si>
    <t>CRA 26 # 52A-04</t>
  </si>
  <si>
    <t>Heidi Cabra</t>
  </si>
  <si>
    <t xml:space="preserve">Area 53 Terraza Café </t>
  </si>
  <si>
    <t xml:space="preserve">Inversiones  Castro Forero SAS </t>
  </si>
  <si>
    <t>Hernando Castro Forero</t>
  </si>
  <si>
    <t>MATRICULA 2478315</t>
  </si>
  <si>
    <t>CRA 27 # 53-29</t>
  </si>
  <si>
    <t>15-206</t>
  </si>
  <si>
    <t>Panaderia Y Pasteleria Restaurante Barcelona</t>
  </si>
  <si>
    <t>CALLE 12 C # 71 C-60 LOCAL 3</t>
  </si>
  <si>
    <t xml:space="preserve">El numero de acta esta correcta </t>
  </si>
  <si>
    <t>Innova Quality ( Lili Pink )</t>
  </si>
  <si>
    <t>Luz Adriana Lopez</t>
  </si>
  <si>
    <t>900335864-1</t>
  </si>
  <si>
    <t>cra 13 # 56-56</t>
  </si>
  <si>
    <t>15-68</t>
  </si>
  <si>
    <t>Panaderia Y Pasteleria Los Canastos Rs</t>
  </si>
  <si>
    <t>Viviana Natalia Cruz</t>
  </si>
  <si>
    <t>CRA 70 # 64H-21</t>
  </si>
  <si>
    <t>La Cabaña</t>
  </si>
  <si>
    <t>15-14</t>
  </si>
  <si>
    <t>Brava Terraza</t>
  </si>
  <si>
    <t>MATRICULA 2480627</t>
  </si>
  <si>
    <t>CALLE 53 # 27A-22 (PISO 1)</t>
  </si>
  <si>
    <t>15-252</t>
  </si>
  <si>
    <t>15-467</t>
  </si>
  <si>
    <t>JUL 2015</t>
  </si>
  <si>
    <t>Brava Terraza Bar</t>
  </si>
  <si>
    <t>Jose Guillermo Marin Segura</t>
  </si>
  <si>
    <t>79867780-5</t>
  </si>
  <si>
    <t>CALLE 53 # 27A-26 (PISO 2)</t>
  </si>
  <si>
    <t>15-251</t>
  </si>
  <si>
    <t>15-205</t>
  </si>
  <si>
    <t>2015ER37412</t>
  </si>
  <si>
    <t>Colina 129 S.A.S.</t>
  </si>
  <si>
    <t>MARZO</t>
  </si>
  <si>
    <t>Camilo Escobar Giralda</t>
  </si>
  <si>
    <t>900702679-8</t>
  </si>
  <si>
    <t>calle 129 # 53c-06</t>
  </si>
  <si>
    <t>Prado Veraniego</t>
  </si>
  <si>
    <t>15-247</t>
  </si>
  <si>
    <t>15-609</t>
  </si>
  <si>
    <t xml:space="preserve">Promotora Mirador De Cordoba </t>
  </si>
  <si>
    <t>Mauricio Ricaute</t>
  </si>
  <si>
    <t>900612294-0</t>
  </si>
  <si>
    <t>CRA 55 # 128A-48</t>
  </si>
  <si>
    <t>15-248</t>
  </si>
  <si>
    <t>15-469</t>
  </si>
  <si>
    <t>AGO 2015</t>
  </si>
  <si>
    <t>El requerimiento se realizó en febrero, pero se reporto en marzo
El seguimiento se realizo en julio, pero se reporto en agosto.</t>
  </si>
  <si>
    <t>Arq Constructora (Habitat 103)</t>
  </si>
  <si>
    <t>Jairo Guzman</t>
  </si>
  <si>
    <t>900687524-0</t>
  </si>
  <si>
    <t>CRA 62 # 103-43</t>
  </si>
  <si>
    <t>Andes Norte</t>
  </si>
  <si>
    <t>15-249</t>
  </si>
  <si>
    <t>15-470</t>
  </si>
  <si>
    <t>2015ER42566</t>
  </si>
  <si>
    <t>La Republica</t>
  </si>
  <si>
    <t>Editorial El Globo S.A.</t>
  </si>
  <si>
    <t>Alvaro Enrique Reina</t>
  </si>
  <si>
    <t>CALLE 25D BIS # 102A-63</t>
  </si>
  <si>
    <t>El Jardin</t>
  </si>
  <si>
    <t>15-253</t>
  </si>
  <si>
    <t>830111257-3</t>
  </si>
  <si>
    <t>Se realizó segunda visita de seguimiento 15-227 mes de junio</t>
  </si>
  <si>
    <t>Examedica Del Trabajo</t>
  </si>
  <si>
    <t>Ezamendica Medicina del Trabajo S.A.S</t>
  </si>
  <si>
    <t>Nora Cecilia Bucheli</t>
  </si>
  <si>
    <t>900270638-0</t>
  </si>
  <si>
    <t>CALLE 95 # 47A-20  (2 PISO)</t>
  </si>
  <si>
    <t xml:space="preserve">La Castellana </t>
  </si>
  <si>
    <t xml:space="preserve"> Los Andes</t>
  </si>
  <si>
    <t>JUN 2014</t>
  </si>
  <si>
    <t>Peluqueria Exitos La Castellana</t>
  </si>
  <si>
    <t>Sandra Serrato Lozano</t>
  </si>
  <si>
    <t>51883324-5</t>
  </si>
  <si>
    <t>CALLE 95 # 47A-20 2 PISO (1 PISO)</t>
  </si>
  <si>
    <t>Mundo Forma Drogueria</t>
  </si>
  <si>
    <t>79997181-0</t>
  </si>
  <si>
    <t>CALLE 95 # 47A-28  (LOCAL 2)</t>
  </si>
  <si>
    <t>15-72</t>
  </si>
  <si>
    <t>Lavamatic La Castellana</t>
  </si>
  <si>
    <t>90055423-3</t>
  </si>
  <si>
    <t>CALLE 95 # 47A-28  (LOCAL 1)</t>
  </si>
  <si>
    <t>Es persona Jurídica el NIT NO EXISTE y el resprensentante legal tiene cancelada la matrícula</t>
  </si>
  <si>
    <t>Coopservir ( La Rebaja Drogueria)</t>
  </si>
  <si>
    <t>830011670-3</t>
  </si>
  <si>
    <t>CALLE 95 # 45-36 (LOCAL 3)</t>
  </si>
  <si>
    <t>Floristeria Shop</t>
  </si>
  <si>
    <t>23554352-9</t>
  </si>
  <si>
    <t>CALLE 45 # 45A-15</t>
  </si>
  <si>
    <t>La Esmeralda</t>
  </si>
  <si>
    <t>Orbus Pharma S.A.S</t>
  </si>
  <si>
    <t>830107903-8</t>
  </si>
  <si>
    <t xml:space="preserve">Cll 95 No. 47 A - 28 </t>
  </si>
  <si>
    <t>0-01850</t>
  </si>
  <si>
    <t>15-156</t>
  </si>
  <si>
    <t xml:space="preserve">Gonzalo Araque Cristancho </t>
  </si>
  <si>
    <t>3994046-4</t>
  </si>
  <si>
    <t>Cll 100 No. 47 A - 19</t>
  </si>
  <si>
    <t>Estoril</t>
  </si>
  <si>
    <t>La Alhambra</t>
  </si>
  <si>
    <t>14-2477</t>
  </si>
  <si>
    <t>15-158</t>
  </si>
  <si>
    <t>Maria Elizabet Murillo</t>
  </si>
  <si>
    <t>52209040-3</t>
  </si>
  <si>
    <t>Cll 100 No. 47 A - 11</t>
  </si>
  <si>
    <t>14-2478</t>
  </si>
  <si>
    <t>15-157</t>
  </si>
  <si>
    <t>Almacen Agrícola Distribuciones S.A.S</t>
  </si>
  <si>
    <t>800151047-1</t>
  </si>
  <si>
    <t>Cll 100 No. 47 A - 33</t>
  </si>
  <si>
    <t>14-2475</t>
  </si>
  <si>
    <t>15-159</t>
  </si>
  <si>
    <t>Bogotana De Belleza</t>
  </si>
  <si>
    <t>17167957-2</t>
  </si>
  <si>
    <t>Cll 95 No. 47 A - 01 Int 7</t>
  </si>
  <si>
    <t>0-01865</t>
  </si>
  <si>
    <t>15-155</t>
  </si>
  <si>
    <t>Servielectricos Y Ferreteria</t>
  </si>
  <si>
    <t>52550031-7</t>
  </si>
  <si>
    <t>Cr. 47 No. 94 A - 25</t>
  </si>
  <si>
    <t>0-01864</t>
  </si>
  <si>
    <t>15-154</t>
  </si>
  <si>
    <t>Servi Electrogas Ltda</t>
  </si>
  <si>
    <t>830085895-0</t>
  </si>
  <si>
    <t xml:space="preserve">Cll 100 No. 47 A - 43 </t>
  </si>
  <si>
    <t>14-2476</t>
  </si>
  <si>
    <t>15-160</t>
  </si>
  <si>
    <t>Colvanes Sas</t>
  </si>
  <si>
    <t>800185306-4</t>
  </si>
  <si>
    <t>Cll 100 No. 47 A - 73</t>
  </si>
  <si>
    <t>15-168</t>
  </si>
  <si>
    <t>15-406</t>
  </si>
  <si>
    <t>Marqueteria La Castellana</t>
  </si>
  <si>
    <t>Carlos Humberto Lopez Betancourth</t>
  </si>
  <si>
    <t>19494272-5</t>
  </si>
  <si>
    <t>Cr. 46 B No. 95-16</t>
  </si>
  <si>
    <t>0-01862</t>
  </si>
  <si>
    <t>14-1414</t>
  </si>
  <si>
    <t>Coral Homer S.A.S</t>
  </si>
  <si>
    <t>Garces Gonzalez Maria Alejandra </t>
  </si>
  <si>
    <t>900308308-1</t>
  </si>
  <si>
    <t>Cll 95 No. 46-07</t>
  </si>
  <si>
    <t>15-329</t>
  </si>
  <si>
    <t>830103515-5</t>
  </si>
  <si>
    <t>14-484</t>
  </si>
  <si>
    <t>Nanotec Inversiones S.A.S</t>
  </si>
  <si>
    <t>Marquez Jose Ali    </t>
  </si>
  <si>
    <t>900688061-7</t>
  </si>
  <si>
    <t>Cr. 46 No. 95-06</t>
  </si>
  <si>
    <t>0-01861</t>
  </si>
  <si>
    <t>14-1415</t>
  </si>
  <si>
    <t>Presentaron  solicitud de registro por eso  no aporta foto acta N°14-1415</t>
  </si>
  <si>
    <t>Extintores Extin Llamas</t>
  </si>
  <si>
    <t>Rendon Vcalencia Orlando</t>
  </si>
  <si>
    <t>70129289-1</t>
  </si>
  <si>
    <t>KR 24#78-26</t>
  </si>
  <si>
    <t>Juan Xxiii</t>
  </si>
  <si>
    <t>14 -1847</t>
  </si>
  <si>
    <t>15-147</t>
  </si>
  <si>
    <t>Coincol</t>
  </si>
  <si>
    <t>Coincol 2020 S.A.S</t>
  </si>
  <si>
    <t>Yomaira Carvajalino Amaya</t>
  </si>
  <si>
    <t>900527133-9</t>
  </si>
  <si>
    <t>KR20#74BIS-03</t>
  </si>
  <si>
    <t>San Felipe</t>
  </si>
  <si>
    <t>14 -1845</t>
  </si>
  <si>
    <t>15-148</t>
  </si>
  <si>
    <t>Espinosa Jose Dario</t>
  </si>
  <si>
    <t>79267662-1</t>
  </si>
  <si>
    <t>KR 24#78-49</t>
  </si>
  <si>
    <t>14 - 1849</t>
  </si>
  <si>
    <t>15-146</t>
  </si>
  <si>
    <t>Extinseg</t>
  </si>
  <si>
    <t>Extinseg Colombia S.A.S</t>
  </si>
  <si>
    <t>Andrea  Milena Valencia Guevara</t>
  </si>
  <si>
    <t>900603385-3</t>
  </si>
  <si>
    <t>CALLE 74#20B-68</t>
  </si>
  <si>
    <t>14 -1848</t>
  </si>
  <si>
    <t>15-149</t>
  </si>
  <si>
    <t>Afv Construcciones S.A.S</t>
  </si>
  <si>
    <t>900361242-1</t>
  </si>
  <si>
    <t>Cr. 45 No. 95-37</t>
  </si>
  <si>
    <t>MAR 2014</t>
  </si>
  <si>
    <t>Plásticos Y Desechables Castellana</t>
  </si>
  <si>
    <t>79913507-8</t>
  </si>
  <si>
    <t>Cll 95 No. 47-08 Lc113</t>
  </si>
  <si>
    <t>15-133</t>
  </si>
  <si>
    <t>Color Box</t>
  </si>
  <si>
    <t>79857284-0</t>
  </si>
  <si>
    <t>Cr. 48 No. 95-05</t>
  </si>
  <si>
    <t>15-132</t>
  </si>
  <si>
    <t>Papelmarkets Puntocom</t>
  </si>
  <si>
    <t>41756918-1</t>
  </si>
  <si>
    <t>Cr. 47 No. 94 A - 25 Int 21</t>
  </si>
  <si>
    <t>15-131</t>
  </si>
  <si>
    <t>Sweet Cupcakes Y Muffis</t>
  </si>
  <si>
    <t>51787410-1</t>
  </si>
  <si>
    <t>Cll 95 No. 46-11</t>
  </si>
  <si>
    <t>15-135</t>
  </si>
  <si>
    <t>Industrias Alimenticias Aretama</t>
  </si>
  <si>
    <t>860047483-7</t>
  </si>
  <si>
    <t xml:space="preserve">Cll 95 No. 47-08 </t>
  </si>
  <si>
    <t>15-136</t>
  </si>
  <si>
    <t>Colombia Cupcakes S.A.S</t>
  </si>
  <si>
    <t>900460814-6</t>
  </si>
  <si>
    <t>Cll 95 No. 46-25</t>
  </si>
  <si>
    <t>15-137</t>
  </si>
  <si>
    <t>DM0807001363</t>
  </si>
  <si>
    <t>SEGUIMIENTO CT 6363 DE 12/07/2007</t>
  </si>
  <si>
    <t>Banquetes Y Recepciones Rivar</t>
  </si>
  <si>
    <t>Héctor Vargas Pineda</t>
  </si>
  <si>
    <t>19302699-3</t>
  </si>
  <si>
    <t xml:space="preserve">DIAGONAL 51 A SUR No 60F - 33 </t>
  </si>
  <si>
    <t>Nuevo Muzu</t>
  </si>
  <si>
    <t>Venecia</t>
  </si>
  <si>
    <t>15-116</t>
  </si>
  <si>
    <t>DM0807001361</t>
  </si>
  <si>
    <t>SEGUIMIENTO CT 6364 DE 16/07/2007</t>
  </si>
  <si>
    <t>Leo´S Pizza</t>
  </si>
  <si>
    <t>Lady Carolina Melo Benavides</t>
  </si>
  <si>
    <t>52756174-7</t>
  </si>
  <si>
    <t>DIAGONAL 51 A SUR No 60F - 13</t>
  </si>
  <si>
    <t>15-117</t>
  </si>
  <si>
    <t>DM0807001248</t>
  </si>
  <si>
    <t>SEGUIMIENTO CT 6491 DE 16/07/2007</t>
  </si>
  <si>
    <t>Almacén El Cadete</t>
  </si>
  <si>
    <t>Elvira González De Higuera</t>
  </si>
  <si>
    <t>20197103-9</t>
  </si>
  <si>
    <t>CARRERA 50B No 41B - 85 SUR</t>
  </si>
  <si>
    <t>La Alqueria</t>
  </si>
  <si>
    <t xml:space="preserve"> Muzu</t>
  </si>
  <si>
    <t>15-118</t>
  </si>
  <si>
    <t>DM0807001351</t>
  </si>
  <si>
    <t>SEGUIMIENTO CT 6379 DE 16/07/2007</t>
  </si>
  <si>
    <t>Depósito Y Ferretería Nuevo Muzú</t>
  </si>
  <si>
    <t>Carlos Eduardo Cardenas Vergara</t>
  </si>
  <si>
    <t>19151216-0</t>
  </si>
  <si>
    <t>DIAGONAL 51 A No 60F - 05 SUR</t>
  </si>
  <si>
    <t>15-119</t>
  </si>
  <si>
    <t>DM0807001276</t>
  </si>
  <si>
    <t>SEGUIMIENTO CT 6354 DE 16/07/2007</t>
  </si>
  <si>
    <t>Foto Visa Y Estudios La Esperanza</t>
  </si>
  <si>
    <t>Esperanza Pantano Amador</t>
  </si>
  <si>
    <t>41679125-2</t>
  </si>
  <si>
    <t>AV CALLE 24 No 47A - 54</t>
  </si>
  <si>
    <t xml:space="preserve"> Puente Aranda</t>
  </si>
  <si>
    <t>15-121</t>
  </si>
  <si>
    <t>DM0807001358</t>
  </si>
  <si>
    <t>Clínica De Calzado Antaer</t>
  </si>
  <si>
    <t>Miguel Agredo</t>
  </si>
  <si>
    <t>DIAGONAL 51 A SUR No 60F - 58</t>
  </si>
  <si>
    <t>15-122</t>
  </si>
  <si>
    <t>Autoservicio Don Alejo # 2</t>
  </si>
  <si>
    <t>Alejandro Ruíz Ramírez</t>
  </si>
  <si>
    <t>19122677-9</t>
  </si>
  <si>
    <t>CARRERA 18C No 1 - 48</t>
  </si>
  <si>
    <t>15-317</t>
  </si>
  <si>
    <t>15-124</t>
  </si>
  <si>
    <t>Fashion Woman Accesorios</t>
  </si>
  <si>
    <t>Maria Alejandra Rincón Pérez</t>
  </si>
  <si>
    <t>1024469319-6</t>
  </si>
  <si>
    <t>DIAGONAL 51 A No 60F - 26 SUR</t>
  </si>
  <si>
    <t>15-318</t>
  </si>
  <si>
    <t>15-357</t>
  </si>
  <si>
    <t>2015ER24523</t>
  </si>
  <si>
    <t xml:space="preserve">Montallantas Automatico </t>
  </si>
  <si>
    <t>Rodriguez Rojas Jose Ferney</t>
  </si>
  <si>
    <t>KR 9671A-20</t>
  </si>
  <si>
    <t>El Carmelo</t>
  </si>
  <si>
    <t>Gran Britalia</t>
  </si>
  <si>
    <t>15 -290</t>
  </si>
  <si>
    <t>FEB 2015 S/R</t>
  </si>
  <si>
    <t>15-153</t>
  </si>
  <si>
    <t>DM0808000631</t>
  </si>
  <si>
    <t>exp</t>
  </si>
  <si>
    <t>CONTROL Y SEGUIMIENTO CT21262</t>
  </si>
  <si>
    <t>Mirate</t>
  </si>
  <si>
    <t>Rosa Marsela Jimenez Villamil</t>
  </si>
  <si>
    <t>52223301-9</t>
  </si>
  <si>
    <t>Carrera 13 No.60-21</t>
  </si>
  <si>
    <t>Chapinero Occidental</t>
  </si>
  <si>
    <t>15-113</t>
  </si>
  <si>
    <t>DM0808000634</t>
  </si>
  <si>
    <t>CONTROL Y SEGUIMIENTO CT2252</t>
  </si>
  <si>
    <t xml:space="preserve">Louis Barton </t>
  </si>
  <si>
    <t>Industrias Buenos Aires</t>
  </si>
  <si>
    <t>Miguel Angel Saker</t>
  </si>
  <si>
    <t>800116595-1</t>
  </si>
  <si>
    <t>Carrera 13 No. 60-24</t>
  </si>
  <si>
    <t>15-344</t>
  </si>
  <si>
    <t>DM0808000647</t>
  </si>
  <si>
    <t>CONTROL Y SEGUIMIENTO CT 2279</t>
  </si>
  <si>
    <t>Natural</t>
  </si>
  <si>
    <t>German Gallego</t>
  </si>
  <si>
    <t>900492175-5</t>
  </si>
  <si>
    <t>Calle 72 No.20-22</t>
  </si>
  <si>
    <t>Colombia</t>
  </si>
  <si>
    <t>15-345</t>
  </si>
  <si>
    <t>ABRIL</t>
  </si>
  <si>
    <t>Computer Fotocopias</t>
  </si>
  <si>
    <t>Martha Guerrero</t>
  </si>
  <si>
    <t>20743901-2</t>
  </si>
  <si>
    <t>CALLE72#20-28</t>
  </si>
  <si>
    <t>Engativá</t>
  </si>
  <si>
    <t>15-358</t>
  </si>
  <si>
    <t>DM0808000626</t>
  </si>
  <si>
    <t>CONTROL Y SEGUIMIENTO CT 1191</t>
  </si>
  <si>
    <t>Oluminacion Y Ferreteria</t>
  </si>
  <si>
    <t>Olga Camacho</t>
  </si>
  <si>
    <t>51738442-6</t>
  </si>
  <si>
    <t>Calle 53B No. 24-16</t>
  </si>
  <si>
    <t>15-359</t>
  </si>
  <si>
    <t>DM0808000508</t>
  </si>
  <si>
    <t>CONTROL Y SEGUIMIENTO CT2213</t>
  </si>
  <si>
    <t xml:space="preserve"> Urrutia Trujillo Edgar Fabio</t>
  </si>
  <si>
    <t>1018419368-1</t>
  </si>
  <si>
    <t>Calle 72 No.91A-29</t>
  </si>
  <si>
    <t>Florida Blanca</t>
  </si>
  <si>
    <t xml:space="preserve">Boyaca Real </t>
  </si>
  <si>
    <t>15-343</t>
  </si>
  <si>
    <t>2015ER43262</t>
  </si>
  <si>
    <t>PERSONERÍA</t>
  </si>
  <si>
    <t xml:space="preserve">Moda Para Su Casa </t>
  </si>
  <si>
    <t xml:space="preserve">Carlos Arturo Calderon Calderon </t>
  </si>
  <si>
    <t>Avenida Carrera 72 No. 99 - 36</t>
  </si>
  <si>
    <t>2015EE11217</t>
  </si>
  <si>
    <t>ENE 2015 S/R</t>
  </si>
  <si>
    <t>15-150</t>
  </si>
  <si>
    <t>DM0808000153</t>
  </si>
  <si>
    <t>SEGUIMIENTO CT. 14250 DEL 07/12/2007</t>
  </si>
  <si>
    <t>Drogueria La Equidad</t>
  </si>
  <si>
    <t>Edgar Rodriguez</t>
  </si>
  <si>
    <t>79,324,459-5</t>
  </si>
  <si>
    <t>Kr 116#81-27</t>
  </si>
  <si>
    <t>El Cortijo</t>
  </si>
  <si>
    <t>Bolivia</t>
  </si>
  <si>
    <t>SUBA</t>
  </si>
  <si>
    <t>15-111</t>
  </si>
  <si>
    <t>2015ER33194</t>
  </si>
  <si>
    <t xml:space="preserve">Constructora Dispef </t>
  </si>
  <si>
    <t>Constructora Dispef S.A.S</t>
  </si>
  <si>
    <t>Julian Ramiro Gonzalez Osorio</t>
  </si>
  <si>
    <t>900826058-7</t>
  </si>
  <si>
    <t xml:space="preserve"> AV BOYACA#74A-76</t>
  </si>
  <si>
    <t>Santa Maria</t>
  </si>
  <si>
    <t>15-112</t>
  </si>
  <si>
    <t>DM0808000635</t>
  </si>
  <si>
    <t>SEGUIMIENTO CT. 15816 DEL 21/09/2009</t>
  </si>
  <si>
    <t>Edificio Minicentro</t>
  </si>
  <si>
    <t>Yanneth Patricia Placios</t>
  </si>
  <si>
    <t>86051745-3</t>
  </si>
  <si>
    <t>KR 13 # 60-29</t>
  </si>
  <si>
    <t>15-107</t>
  </si>
  <si>
    <t>DM0808000633</t>
  </si>
  <si>
    <t>900586095-9</t>
  </si>
  <si>
    <t>SEGUIMIENTO CT. 2254 DEL 08/02/2008</t>
  </si>
  <si>
    <t>Egoz Fotografia</t>
  </si>
  <si>
    <t xml:space="preserve"> Gomez Perilla Nelson Edilberto</t>
  </si>
  <si>
    <t>CARRERA 13 No. 60-25 PISO 3</t>
  </si>
  <si>
    <t>15-109</t>
  </si>
  <si>
    <t>DM0808000644</t>
  </si>
  <si>
    <t>SEGUIMIENTO CT. 2270 DEL 08/02/2008</t>
  </si>
  <si>
    <t>ENGATIVA</t>
  </si>
  <si>
    <t>Frenos Martinez</t>
  </si>
  <si>
    <t>Martinez Cruz Walter Fernando</t>
  </si>
  <si>
    <t>79049082-3</t>
  </si>
  <si>
    <t xml:space="preserve">Calle 63  No. 26- 70 </t>
  </si>
  <si>
    <t>KENNEDY</t>
  </si>
  <si>
    <t>15-105</t>
  </si>
  <si>
    <t>DM0808000703</t>
  </si>
  <si>
    <t>SEGUIMIENTO CT. 542 DEL 17/01/2008</t>
  </si>
  <si>
    <t>Academia Mundial De Automovilismo Y Motociclismo</t>
  </si>
  <si>
    <t>Juan Manuel Sabogal</t>
  </si>
  <si>
    <t>193339912-0</t>
  </si>
  <si>
    <t>AVENIDA CALLE 72 # 91-13</t>
  </si>
  <si>
    <t>15-106</t>
  </si>
  <si>
    <t>DM0808000636</t>
  </si>
  <si>
    <t xml:space="preserve"> SEGUIMIENTO C.T. CT. 2246 DEL 08/02/2008</t>
  </si>
  <si>
    <t>Aquiles</t>
  </si>
  <si>
    <t>Jimenez Jimenez Aquiles</t>
  </si>
  <si>
    <t>9000289917-5</t>
  </si>
  <si>
    <t>Carrera 13 No. 60-39</t>
  </si>
  <si>
    <t>15-108</t>
  </si>
  <si>
    <t>Saraka</t>
  </si>
  <si>
    <t>Gloria Patricia Botero Gallo</t>
  </si>
  <si>
    <t>39534367-1</t>
  </si>
  <si>
    <t>CRA 15 N 92-31</t>
  </si>
  <si>
    <t>El Chico</t>
  </si>
  <si>
    <t>15-281</t>
  </si>
  <si>
    <t>15-94</t>
  </si>
  <si>
    <t xml:space="preserve">Remontadora De Calzado San Jose </t>
  </si>
  <si>
    <t xml:space="preserve">Patricia Rios Cobos </t>
  </si>
  <si>
    <t>51788645-8</t>
  </si>
  <si>
    <t>CRA 24 N 86A-42</t>
  </si>
  <si>
    <t>Polo Club</t>
  </si>
  <si>
    <t>15-273</t>
  </si>
  <si>
    <t xml:space="preserve"> Son las visitas que se realizaron para sanear expedientes</t>
  </si>
  <si>
    <t xml:space="preserve">Refreindutrial Oriental De Repuestos </t>
  </si>
  <si>
    <t>51916754-2</t>
  </si>
  <si>
    <t>AV CARACAS N 70-27</t>
  </si>
  <si>
    <t>Concepcion Norte</t>
  </si>
  <si>
    <t>15-272</t>
  </si>
  <si>
    <t>DM0807001467</t>
  </si>
  <si>
    <t>Tipografia Andina</t>
  </si>
  <si>
    <t>Armanado Morales Robayo</t>
  </si>
  <si>
    <t>79127036-9</t>
  </si>
  <si>
    <t>CLL 17 N 4 -72</t>
  </si>
  <si>
    <t>15-88</t>
  </si>
  <si>
    <t xml:space="preserve">Miscelanea Y Fotocopias El Primiparo </t>
  </si>
  <si>
    <t xml:space="preserve">Otoniel Moreno Castellanos </t>
  </si>
  <si>
    <t>4061773-0</t>
  </si>
  <si>
    <t>CRA 20 B N 73-18</t>
  </si>
  <si>
    <t xml:space="preserve">San Felipe </t>
  </si>
  <si>
    <t>15-40</t>
  </si>
  <si>
    <t>SDA-08-08-870</t>
  </si>
  <si>
    <t>SEGUIMIENTO A EXPEDIENTES</t>
  </si>
  <si>
    <t>Miscelanea Automotriz Jr</t>
  </si>
  <si>
    <t>Claudia Milena Pico Leguizamon</t>
  </si>
  <si>
    <t>Carrera 18C No. 1-10</t>
  </si>
  <si>
    <t>15-285</t>
  </si>
  <si>
    <t>14-1417</t>
  </si>
  <si>
    <t>SDA-08-08-874</t>
  </si>
  <si>
    <t>Gran Andina De Repuestos</t>
  </si>
  <si>
    <t>Gran Andina De Repuestos Automotores Grandautos Ltda</t>
  </si>
  <si>
    <t>Jose Herrera</t>
  </si>
  <si>
    <t>830054412-4</t>
  </si>
  <si>
    <t>Avenida Calle 1 No. 18-92</t>
  </si>
  <si>
    <t>15-286</t>
  </si>
  <si>
    <t>14-1416</t>
  </si>
  <si>
    <t>2015ER33722</t>
  </si>
  <si>
    <t>Centro De Enseñanza Automovilistica Fitipaldi</t>
  </si>
  <si>
    <t>Fernando Rodriguez Reyes</t>
  </si>
  <si>
    <t>Calle 134 A No. 91-02 Piso 2 Local 101</t>
  </si>
  <si>
    <t>Villa Catalina</t>
  </si>
  <si>
    <t>14-1703</t>
  </si>
  <si>
    <t>15-182</t>
  </si>
  <si>
    <t>Purpura Estetica Y Belleza</t>
  </si>
  <si>
    <t>Peluquerias Purpura Estetica Y Belleza</t>
  </si>
  <si>
    <t>Ruth Floraida Sarmiento Mendoza</t>
  </si>
  <si>
    <t>80240902-9</t>
  </si>
  <si>
    <t>Calle 134 A No. 91-02 Piso 2 Local 102</t>
  </si>
  <si>
    <t>15-181</t>
  </si>
  <si>
    <t>2015ER36202</t>
  </si>
  <si>
    <t>Electricos Y Ferreteria Gran 72 A</t>
  </si>
  <si>
    <t>Amaya Huertas Maria Lilia</t>
  </si>
  <si>
    <t>41741737-8</t>
  </si>
  <si>
    <t>Calle 72 No. 20-03</t>
  </si>
  <si>
    <t>15-326</t>
  </si>
  <si>
    <t>15-176</t>
  </si>
  <si>
    <t>Pendon</t>
  </si>
  <si>
    <t>Sco Sociedad Colombiana De Ortodoncia</t>
  </si>
  <si>
    <t>15-204</t>
  </si>
  <si>
    <t>15 - 178</t>
  </si>
  <si>
    <t>Visita requerimiento realizada en el mes de marzo, reportada en abril. 
* La visita de requerimiento la realizó Sandra Diaz</t>
  </si>
  <si>
    <t>Corporación Instiruro Colombiano De Cualificación Empresarial Cicce</t>
  </si>
  <si>
    <t>65769044 / 900350416 - 6</t>
  </si>
  <si>
    <t>15-328</t>
  </si>
  <si>
    <t>15 - 179</t>
  </si>
  <si>
    <t>2015ER40620</t>
  </si>
  <si>
    <t>Boutique De Lujo Uniformes B.L.U</t>
  </si>
  <si>
    <t>Boutique De Lujo Uniformes</t>
  </si>
  <si>
    <t>Soffy Alejandra Leyes Campiño</t>
  </si>
  <si>
    <t>1013656639-1</t>
  </si>
  <si>
    <t>Calle 15 Sur No. 17-31</t>
  </si>
  <si>
    <t>14-1704</t>
  </si>
  <si>
    <t>Iglesia Universal Reino De Dios</t>
  </si>
  <si>
    <t>Candelaria Yohana Fernandez Johnson</t>
  </si>
  <si>
    <t>Avenida Caracas No. 20-90 Sur</t>
  </si>
  <si>
    <t>Desmonte de PEV, Radicado No.  2015ER57145</t>
  </si>
  <si>
    <t>2015ER45607</t>
  </si>
  <si>
    <t>Mural</t>
  </si>
  <si>
    <t>Publistore</t>
  </si>
  <si>
    <t xml:space="preserve">Publistore Bta </t>
  </si>
  <si>
    <t>Johatan Rodriguez Castaño</t>
  </si>
  <si>
    <t>900717888-6</t>
  </si>
  <si>
    <t>Diagonal 2 No.79C BIS-38</t>
  </si>
  <si>
    <t>Usaquen</t>
  </si>
  <si>
    <t>15-360</t>
  </si>
  <si>
    <t xml:space="preserve">2015ER44996 </t>
  </si>
  <si>
    <t>Moto Costa La 90</t>
  </si>
  <si>
    <t>Acosta Huette Abelardo Jose</t>
  </si>
  <si>
    <t>195887159-5</t>
  </si>
  <si>
    <t>Calle 90No.94L-37 interior 103</t>
  </si>
  <si>
    <t>Luis Carlos Galan</t>
  </si>
  <si>
    <t>Minuto De Dios</t>
  </si>
  <si>
    <t>15-346</t>
  </si>
  <si>
    <t>14-1125</t>
  </si>
  <si>
    <t>Luis Alejandro Otalvaro Sepulveda</t>
  </si>
  <si>
    <t>15-151</t>
  </si>
  <si>
    <t>Servicio Electrico El Relay</t>
  </si>
  <si>
    <t>Perez Rodriguez Jose Alvaro</t>
  </si>
  <si>
    <t>1010171449-3</t>
  </si>
  <si>
    <t>Calle 90No.94L-37 interior 107</t>
  </si>
  <si>
    <t>15-114</t>
  </si>
  <si>
    <t>Elizabeth Franco</t>
  </si>
  <si>
    <t>31580598-2</t>
  </si>
  <si>
    <t>Cra 78 F No 0-01</t>
  </si>
  <si>
    <t>15-175</t>
  </si>
  <si>
    <t>15-1190</t>
  </si>
  <si>
    <t>D&amp;D Sweters And More</t>
  </si>
  <si>
    <t>52102545-1</t>
  </si>
  <si>
    <t>Cll 26 Sur No 78 B - 10  L2</t>
  </si>
  <si>
    <t>El requerimiento se realizó en febrero, pero se reporto en marzo</t>
  </si>
  <si>
    <t xml:space="preserve">Internet Y Comunicaciones </t>
  </si>
  <si>
    <t>Elquin Antonio Rodriguez</t>
  </si>
  <si>
    <t>1030528668-1</t>
  </si>
  <si>
    <t>Cll 26 Sur No 78 B - 60</t>
  </si>
  <si>
    <t>Fungi Accesorios</t>
  </si>
  <si>
    <t>N.A</t>
  </si>
  <si>
    <t>Marcela Jimenez</t>
  </si>
  <si>
    <t>1013600884-1</t>
  </si>
  <si>
    <t>Cll 26 Sur No 78 B - 54</t>
  </si>
  <si>
    <t>15-184</t>
  </si>
  <si>
    <t>15-330</t>
  </si>
  <si>
    <t>El requerimiento se realizó en febrero, pero se reporto en marzo. Seguimiento realizado por Vladimir Silva</t>
  </si>
  <si>
    <t>Shekinah Alta Peluqueria</t>
  </si>
  <si>
    <t>Yulieth Nayibe Bohorques</t>
  </si>
  <si>
    <t>1030608661-1</t>
  </si>
  <si>
    <t>Cll 26 Sur No 78 B - 90</t>
  </si>
  <si>
    <t>15-185</t>
  </si>
  <si>
    <t>15-331</t>
  </si>
  <si>
    <t>Requerimiento realizado en febrero reportado en marzo, Seguimiento realizado por Vladimir Silva</t>
  </si>
  <si>
    <t>Lavaseco Valent Techo</t>
  </si>
  <si>
    <t>Lady Andrea Morales Vargas</t>
  </si>
  <si>
    <t>Cra 78 B No 6-11 SUR</t>
  </si>
  <si>
    <t>15-186</t>
  </si>
  <si>
    <t>15-1189</t>
  </si>
  <si>
    <t>2015ER45383</t>
  </si>
  <si>
    <t xml:space="preserve">Atm Led Light </t>
  </si>
  <si>
    <t xml:space="preserve"> Torres Martinez Henry Andres</t>
  </si>
  <si>
    <t>900551436-6</t>
  </si>
  <si>
    <t>CLL 131 # 45 - 03</t>
  </si>
  <si>
    <t>15-348</t>
  </si>
  <si>
    <t>Visita requerimiento realizada en el mes de marzo, reportada en abril.
 Solicita Prorroga con radicado 3074193, se  responde con oficio de salida</t>
  </si>
  <si>
    <t>2015ER80936</t>
  </si>
  <si>
    <t>Fernando Suarez Peluquería</t>
  </si>
  <si>
    <t xml:space="preserve">Carlos Fernando Suarez Varón </t>
  </si>
  <si>
    <t>79325125-5</t>
  </si>
  <si>
    <t>Av. Calle 127 # 71-16</t>
  </si>
  <si>
    <t>Niza</t>
  </si>
  <si>
    <t>15-630</t>
  </si>
  <si>
    <t>2015ER101537</t>
  </si>
  <si>
    <t>3/4 Parrila</t>
  </si>
  <si>
    <t>Carolina Arias Chavaría</t>
  </si>
  <si>
    <t>52514226-3</t>
  </si>
  <si>
    <t xml:space="preserve">Calle 139 No. 94 - 46 </t>
  </si>
  <si>
    <t>Suba Centro</t>
  </si>
  <si>
    <t>15-632</t>
  </si>
  <si>
    <t>15-966</t>
  </si>
  <si>
    <t>DIC 2015</t>
  </si>
  <si>
    <t xml:space="preserve">Visita seguimiento realizada en el mes de noviembre, reportada en Diciembre. </t>
  </si>
  <si>
    <t>2015ER47154</t>
  </si>
  <si>
    <t>C - Le Tiene</t>
  </si>
  <si>
    <t>Erwin Alexander Copete Barbosa</t>
  </si>
  <si>
    <t>80027505-6</t>
  </si>
  <si>
    <t>CALLE 68 No 65 - 43</t>
  </si>
  <si>
    <t>Jose Joaquin Vargas</t>
  </si>
  <si>
    <t>15-364</t>
  </si>
  <si>
    <t>15-492</t>
  </si>
  <si>
    <t>Clínica Veterinaria Mascotas &amp; Mas Cosas</t>
  </si>
  <si>
    <t>Mario Alberto Rodríguez Rodríguez</t>
  </si>
  <si>
    <t>80003994-0</t>
  </si>
  <si>
    <t>AV CALLE 68 No 65 - 05</t>
  </si>
  <si>
    <t>15-365</t>
  </si>
  <si>
    <t>15-491</t>
  </si>
  <si>
    <t>Reno Industría Metalmecánica</t>
  </si>
  <si>
    <t>Isidro Becerra Sepulveda</t>
  </si>
  <si>
    <t>19351569-3</t>
  </si>
  <si>
    <t>CALLE 68 No 63 - 54</t>
  </si>
  <si>
    <t>15-366</t>
  </si>
  <si>
    <t>15-493</t>
  </si>
  <si>
    <t>Maderas Bogotá</t>
  </si>
  <si>
    <t>Jhon Hildebrando Arbelaez Ramírez</t>
  </si>
  <si>
    <t>70128224-9</t>
  </si>
  <si>
    <t>AV CALLE 68 No 65 - 18</t>
  </si>
  <si>
    <t>15-367</t>
  </si>
  <si>
    <t>15-494</t>
  </si>
  <si>
    <t>2015ER51632</t>
  </si>
  <si>
    <t xml:space="preserve">Éxito </t>
  </si>
  <si>
    <t>Almacenes Éxito S.A</t>
  </si>
  <si>
    <t>890.900.608-9</t>
  </si>
  <si>
    <t>CARRERA 15 No 72 - 19</t>
  </si>
  <si>
    <t>15-403</t>
  </si>
  <si>
    <t>15-638</t>
  </si>
  <si>
    <t xml:space="preserve">Se realizó segunda visita de requerimiento 15-724  -  Visita seguimiento realizada en el mes de julio, reportada en agosto.
El seguimiento lo realizó Phill Anderson Suescun. </t>
  </si>
  <si>
    <t>Donkin Donuts</t>
  </si>
  <si>
    <t>Donucol S.A</t>
  </si>
  <si>
    <t>860.508.791-1</t>
  </si>
  <si>
    <t>CALLE 72 No 8 - 80</t>
  </si>
  <si>
    <t>15-404</t>
  </si>
  <si>
    <t>15-662</t>
  </si>
  <si>
    <t>En espera de programación operativo de seguimiento.</t>
  </si>
  <si>
    <t>Mc Donald´S</t>
  </si>
  <si>
    <t>Arcos Dorados Colombia S.A</t>
  </si>
  <si>
    <t>800.244.387-4</t>
  </si>
  <si>
    <t>CARRERA 9 No 71 - 99</t>
  </si>
  <si>
    <t>Quinta Camacho</t>
  </si>
  <si>
    <t>15-405</t>
  </si>
  <si>
    <t>15-663</t>
  </si>
  <si>
    <t>2015ER53023</t>
  </si>
  <si>
    <t xml:space="preserve">Oxxo </t>
  </si>
  <si>
    <t>Cadena Coemrcial Oxxo Colombia Sas</t>
  </si>
  <si>
    <t>Blanca Armida Martinez</t>
  </si>
  <si>
    <t>900236520-7</t>
  </si>
  <si>
    <t>CLL 11 N 8-28</t>
  </si>
  <si>
    <t>15-138</t>
  </si>
  <si>
    <t>Solicitud de registro 2015ER31001</t>
  </si>
  <si>
    <t>Restaurante Y Cafeteria Plaza 67</t>
  </si>
  <si>
    <t>Oscar Armando Florez Duque</t>
  </si>
  <si>
    <t>CLL 67 N 12-32</t>
  </si>
  <si>
    <t>15-385</t>
  </si>
  <si>
    <t>15-402</t>
  </si>
  <si>
    <t xml:space="preserve">Seguimiento realizado en mayo, reportado en Junio. </t>
  </si>
  <si>
    <t>Frutos Del Bosque Cafeteria Y Fruteria</t>
  </si>
  <si>
    <t>Sandra Bello Laverde</t>
  </si>
  <si>
    <t>45489024-1</t>
  </si>
  <si>
    <t>CLL 67 N 12-28</t>
  </si>
  <si>
    <t>15-386</t>
  </si>
  <si>
    <t>15-399</t>
  </si>
  <si>
    <t>Cafeexpres De La 67</t>
  </si>
  <si>
    <t>Jose Alcibiades Duran Camacho</t>
  </si>
  <si>
    <t>79791391-5</t>
  </si>
  <si>
    <t>CLL67 N 12-62</t>
  </si>
  <si>
    <t>15-387</t>
  </si>
  <si>
    <t>15-401</t>
  </si>
  <si>
    <t>Carnitas 67</t>
  </si>
  <si>
    <t>Maria Catalina Cardenas Muñoz</t>
  </si>
  <si>
    <t>1078246454-1</t>
  </si>
  <si>
    <t>CLL 67 N 11-80</t>
  </si>
  <si>
    <t>15-388</t>
  </si>
  <si>
    <t>15-400</t>
  </si>
  <si>
    <t>Amaretto  Cigarrería</t>
  </si>
  <si>
    <t>Norbey De Jesús Rueda</t>
  </si>
  <si>
    <t>CALLE 67 No. 11- 71</t>
  </si>
  <si>
    <t>15-382</t>
  </si>
  <si>
    <t xml:space="preserve">Conaldmed Ltda </t>
  </si>
  <si>
    <t>830027930-3</t>
  </si>
  <si>
    <t>CALLE 67 No. 11- 67</t>
  </si>
  <si>
    <t>15-383</t>
  </si>
  <si>
    <t>Acuña Droguerias</t>
  </si>
  <si>
    <t>Detal S.A.</t>
  </si>
  <si>
    <t>860000292-4</t>
  </si>
  <si>
    <t>CALLE 67 No. 10 - 50</t>
  </si>
  <si>
    <t>15-381</t>
  </si>
  <si>
    <t>Rafael Maestre Obregón</t>
  </si>
  <si>
    <t>CALLE 67 No. 11-63</t>
  </si>
  <si>
    <t>15-384</t>
  </si>
  <si>
    <t xml:space="preserve">Magdalena Bautista </t>
  </si>
  <si>
    <t>CALLE 139 No. 99 B -20</t>
  </si>
  <si>
    <t>Las Flores</t>
  </si>
  <si>
    <t>Cigarrería De Todito</t>
  </si>
  <si>
    <t>Sandra Yaneth Becerra Chivata</t>
  </si>
  <si>
    <t>15-633</t>
  </si>
  <si>
    <t>15-965</t>
  </si>
  <si>
    <t>2015ER97519</t>
  </si>
  <si>
    <t xml:space="preserve">Jamsa </t>
  </si>
  <si>
    <t>Jaamsa S.A</t>
  </si>
  <si>
    <t>Bertha Jesus Carrillo Cantani</t>
  </si>
  <si>
    <t>830141960-1</t>
  </si>
  <si>
    <t>AK. 45 No. 100 - 62</t>
  </si>
  <si>
    <t xml:space="preserve">Usaquen </t>
  </si>
  <si>
    <t>15-768</t>
  </si>
  <si>
    <t>Subway</t>
  </si>
  <si>
    <t>Davila Racedo Hermanos Ltda</t>
  </si>
  <si>
    <t>900328849-1</t>
  </si>
  <si>
    <t>AK. 45 No. 106B - 66</t>
  </si>
  <si>
    <t>BARRIOS UNIDOS</t>
  </si>
  <si>
    <t>15-769</t>
  </si>
  <si>
    <t>Examen Médico Para El Pase</t>
  </si>
  <si>
    <t>Reconomimiento Medico Legal S.A.A</t>
  </si>
  <si>
    <t>Adriana Rocío López Hernandez</t>
  </si>
  <si>
    <t>900693775-7</t>
  </si>
  <si>
    <t>15-770</t>
  </si>
  <si>
    <t>Sumi Printers Mc</t>
  </si>
  <si>
    <t>900592586-8</t>
  </si>
  <si>
    <t>CALLE 67 # 13-09</t>
  </si>
  <si>
    <t>15-389</t>
  </si>
  <si>
    <t>Inkjetoner</t>
  </si>
  <si>
    <t>52492057-9</t>
  </si>
  <si>
    <t>CALLE 67 # 13-19</t>
  </si>
  <si>
    <t>15-390</t>
  </si>
  <si>
    <t>Tejidos Jamez S.A.S.</t>
  </si>
  <si>
    <t>860057226-3</t>
  </si>
  <si>
    <t>CRA 13 # 66-95</t>
  </si>
  <si>
    <t>15-391</t>
  </si>
  <si>
    <t>Dis- Tintas</t>
  </si>
  <si>
    <t>Jose Alexander Saavedra Arias</t>
  </si>
  <si>
    <t>14231064-3</t>
  </si>
  <si>
    <t>CRA 13 # 66-93</t>
  </si>
  <si>
    <t>15-392</t>
  </si>
  <si>
    <t>15-332</t>
  </si>
  <si>
    <t xml:space="preserve">Senthia- Tienda Taller Chapinero </t>
  </si>
  <si>
    <t>Maria Yvette Quiñones Muñoz</t>
  </si>
  <si>
    <t>51571763-6</t>
  </si>
  <si>
    <t xml:space="preserve">CRA 13 # 66-87 </t>
  </si>
  <si>
    <t>15-254</t>
  </si>
  <si>
    <t>15-216</t>
  </si>
  <si>
    <t>Olfatronica</t>
  </si>
  <si>
    <t>Laudy Ibañez Rodriguez</t>
  </si>
  <si>
    <t>37320947-7</t>
  </si>
  <si>
    <t>CRA 13 # 66-79</t>
  </si>
  <si>
    <t>15-256</t>
  </si>
  <si>
    <t>15-215</t>
  </si>
  <si>
    <t>Pasteleras S.A.S.</t>
  </si>
  <si>
    <t>860532106-5</t>
  </si>
  <si>
    <t>Juan Pablo Salguero Beltran</t>
  </si>
  <si>
    <t>900432355-8</t>
  </si>
  <si>
    <t>CALLE 67 # 9-29</t>
  </si>
  <si>
    <t>15-258</t>
  </si>
  <si>
    <t xml:space="preserve">Drogueria Hospitalaria San Ignacio </t>
  </si>
  <si>
    <t>Jose Simon Montaño Sarmiento</t>
  </si>
  <si>
    <t>MATRICULA-1502730</t>
  </si>
  <si>
    <t>CRA 13 # 66-77</t>
  </si>
  <si>
    <t>15-257</t>
  </si>
  <si>
    <t>Viajexcurs Ltda</t>
  </si>
  <si>
    <t>Viajexcurs Limitada</t>
  </si>
  <si>
    <t>Marcela Porras Rodriguez</t>
  </si>
  <si>
    <t>860040128-5</t>
  </si>
  <si>
    <t>CRA 13 # 66-63</t>
  </si>
  <si>
    <t>15-259</t>
  </si>
  <si>
    <t>15-222</t>
  </si>
  <si>
    <t>Panaderia Pasteleria Pannini/Panaderia Nuestro Pan</t>
  </si>
  <si>
    <t>Angel Maria Garnica Cifuentes</t>
  </si>
  <si>
    <t>MATRICULA 2068318</t>
  </si>
  <si>
    <t>CALLE 38 C SUR # 78F-17</t>
  </si>
  <si>
    <t>13-1771</t>
  </si>
  <si>
    <t>OCT 2013</t>
  </si>
  <si>
    <t>15-200</t>
  </si>
  <si>
    <t xml:space="preserve">Creaciones Alejandra </t>
  </si>
  <si>
    <t>Alejandra Garzon Duarte</t>
  </si>
  <si>
    <t>1030618853-1</t>
  </si>
  <si>
    <t>CALLE 38 C # 78C-35 SUR</t>
  </si>
  <si>
    <t>13-1773</t>
  </si>
  <si>
    <t>15-201</t>
  </si>
  <si>
    <t xml:space="preserve"> Hipertortas</t>
  </si>
  <si>
    <t>Monica Quintero Herrera</t>
  </si>
  <si>
    <t>1030572733-4</t>
  </si>
  <si>
    <t xml:space="preserve">CALLE 38 C SUR # 78 B -28 </t>
  </si>
  <si>
    <t>15-245</t>
  </si>
  <si>
    <t>15-471</t>
  </si>
  <si>
    <t>Sason Y Sabor De La 67</t>
  </si>
  <si>
    <t>cra 13 # 66-85</t>
  </si>
  <si>
    <t>15-255</t>
  </si>
  <si>
    <t>15-436</t>
  </si>
  <si>
    <t>2015ER51723</t>
  </si>
  <si>
    <t>CHAPINERO</t>
  </si>
  <si>
    <t>Andinotex S.A. ( Guess)</t>
  </si>
  <si>
    <t>900394416-5</t>
  </si>
  <si>
    <t>CRA 13 # 81-52</t>
  </si>
  <si>
    <t>El Retiro</t>
  </si>
  <si>
    <t>15-263</t>
  </si>
  <si>
    <t>15-226</t>
  </si>
  <si>
    <t>Beer Station Calle 83</t>
  </si>
  <si>
    <t>860533413-8</t>
  </si>
  <si>
    <t>CRA 13 # 83-92 LOCAL 12</t>
  </si>
  <si>
    <t>15-246</t>
  </si>
  <si>
    <t>15-224</t>
  </si>
  <si>
    <t>Plazoleta Y Almacenes Gino Pascalli # 3</t>
  </si>
  <si>
    <t>CALLE 85 # 12-11</t>
  </si>
  <si>
    <t>Bosque El Retiro</t>
  </si>
  <si>
    <t>15-411</t>
  </si>
  <si>
    <t>15-228</t>
  </si>
  <si>
    <t>Bw Bufalo Eings Zonat</t>
  </si>
  <si>
    <t>900149607-5</t>
  </si>
  <si>
    <t>AC 82 # 12A-35</t>
  </si>
  <si>
    <t>15-412</t>
  </si>
  <si>
    <t>15-223</t>
  </si>
  <si>
    <t xml:space="preserve"> Presto</t>
  </si>
  <si>
    <t>Frayco S.A.</t>
  </si>
  <si>
    <t>830101778-6</t>
  </si>
  <si>
    <t>CALLE 85 # 12-61</t>
  </si>
  <si>
    <t>La Cabrera</t>
  </si>
  <si>
    <t xml:space="preserve"> El Refugio</t>
  </si>
  <si>
    <t>15-416</t>
  </si>
  <si>
    <t>15-229</t>
  </si>
  <si>
    <t>Pan Pa Ya Ltda</t>
  </si>
  <si>
    <t>860534221-3</t>
  </si>
  <si>
    <t>CRA 11 # 85-03</t>
  </si>
  <si>
    <t>15-415</t>
  </si>
  <si>
    <t>15-227</t>
  </si>
  <si>
    <t>Carlos Andres Mosquera</t>
  </si>
  <si>
    <t>El Retiro Centro Comercial P.H</t>
  </si>
  <si>
    <t>83009799-8</t>
  </si>
  <si>
    <t>CALLE 82 # 11-75 PISO 4</t>
  </si>
  <si>
    <t>15-414</t>
  </si>
  <si>
    <t>15-225</t>
  </si>
  <si>
    <t xml:space="preserve">2015ER52856 </t>
  </si>
  <si>
    <t>Calidad Vea</t>
  </si>
  <si>
    <t>N/R</t>
  </si>
  <si>
    <t>CRA 17 F # 70 B-16 SUR</t>
  </si>
  <si>
    <t>Las Quintas Del Sur</t>
  </si>
  <si>
    <t>15-419</t>
  </si>
  <si>
    <t>15-339</t>
  </si>
  <si>
    <t>Clinicas Odontologicas Buitrago</t>
  </si>
  <si>
    <t>900382779-1</t>
  </si>
  <si>
    <t>CRA 27 # 4 a -13</t>
  </si>
  <si>
    <t>Veraguas</t>
  </si>
  <si>
    <t>15-244</t>
  </si>
  <si>
    <t>15-596</t>
  </si>
  <si>
    <t>Cusezar S.A.</t>
  </si>
  <si>
    <t>860000531-1</t>
  </si>
  <si>
    <t>CRA 72 F # 113A-21</t>
  </si>
  <si>
    <t>Julio Florez</t>
  </si>
  <si>
    <t>15-418</t>
  </si>
  <si>
    <t>15-218</t>
  </si>
  <si>
    <t xml:space="preserve">(Replays - Studio F) </t>
  </si>
  <si>
    <t xml:space="preserve">Prupo R S.A.S. </t>
  </si>
  <si>
    <t>Luz Miriam Garcia</t>
  </si>
  <si>
    <t>900585965-7</t>
  </si>
  <si>
    <t>CRA 27 # 53-11</t>
  </si>
  <si>
    <t>15-422</t>
  </si>
  <si>
    <t>15-462</t>
  </si>
  <si>
    <t xml:space="preserve">El numero de acta esta correcta. </t>
  </si>
  <si>
    <t xml:space="preserve"> ( Lili Pink )</t>
  </si>
  <si>
    <t>Innova Quality</t>
  </si>
  <si>
    <t>CRA 27 # 53-45</t>
  </si>
  <si>
    <t>15-420</t>
  </si>
  <si>
    <t>Kenzon Jeans Galerias</t>
  </si>
  <si>
    <t>CALLE 53 # 25-57</t>
  </si>
  <si>
    <t>15-423</t>
  </si>
  <si>
    <t>15-468</t>
  </si>
  <si>
    <t>(Presto)</t>
  </si>
  <si>
    <t>Franquisias Y Concesiones S.A.S</t>
  </si>
  <si>
    <t>CALLE 53 # 13-41</t>
  </si>
  <si>
    <t>15-424</t>
  </si>
  <si>
    <t>15-463</t>
  </si>
  <si>
    <t>Mundo De Las Joyas</t>
  </si>
  <si>
    <t>Alvaro Moreno Ramos</t>
  </si>
  <si>
    <t>19142929-5</t>
  </si>
  <si>
    <t>Avenida Calle 68 No. 64-37</t>
  </si>
  <si>
    <t>San Fernando</t>
  </si>
  <si>
    <t>15-372</t>
  </si>
  <si>
    <t>Panaderia Cafeteria Pasteleria San Fernando</t>
  </si>
  <si>
    <t>Nardelle Sanchez Hernandez</t>
  </si>
  <si>
    <t>20429873-9</t>
  </si>
  <si>
    <t>Avenida Cale 68 No. 65 A 22</t>
  </si>
  <si>
    <t>Peluqueria Mary</t>
  </si>
  <si>
    <t>Dmary Peluqueria FJ</t>
  </si>
  <si>
    <t>Mary Luz Zorro Rincón</t>
  </si>
  <si>
    <t>Avenida Calle 68 No. 64-05</t>
  </si>
  <si>
    <t>15-374</t>
  </si>
  <si>
    <t>Uni Optica</t>
  </si>
  <si>
    <t>Unioptica</t>
  </si>
  <si>
    <t>Jairo Hernandez Garcia</t>
  </si>
  <si>
    <t>19116933-5</t>
  </si>
  <si>
    <t>Avenida Calle 68 No. 63-64</t>
  </si>
  <si>
    <t>15-373</t>
  </si>
  <si>
    <t>Se evaluo según el radicado 2015ER77190 de mayo de 2015,  donde se solicito el registro</t>
  </si>
  <si>
    <t>SOLICITUD GESTORA LOCAL RAFAEL URIBE URIBE</t>
  </si>
  <si>
    <t>Q21 SAS</t>
  </si>
  <si>
    <t>Calle 20 C No. 42-65</t>
  </si>
  <si>
    <t>Ortezal</t>
  </si>
  <si>
    <t>Servicio Eurocar Center Limitada</t>
  </si>
  <si>
    <t>80004240-1</t>
  </si>
  <si>
    <t>Av. Calle 68 No. 64 - 34</t>
  </si>
  <si>
    <t>15-362</t>
  </si>
  <si>
    <t>15-500</t>
  </si>
  <si>
    <t>Centry Aluminios Sas</t>
  </si>
  <si>
    <t>900751620-3</t>
  </si>
  <si>
    <t>Av. Calle 68 No. 65 B - 30</t>
  </si>
  <si>
    <t>15-361</t>
  </si>
  <si>
    <t>15-501</t>
  </si>
  <si>
    <t>Israel Augusto Rodriguez Hurtado</t>
  </si>
  <si>
    <t>79042661-6</t>
  </si>
  <si>
    <t>Carrera 65 B No. 68-15</t>
  </si>
  <si>
    <t>Adrian Ernesto Cala</t>
  </si>
  <si>
    <t>Av. Calle 68 No. 64 - 14</t>
  </si>
  <si>
    <t>15-363</t>
  </si>
  <si>
    <t>15-499</t>
  </si>
  <si>
    <t>2015ER51639</t>
  </si>
  <si>
    <t>Luis Enrique Montoya Ramirez</t>
  </si>
  <si>
    <t>Avenida Carrera 13 No. 76 - 44</t>
  </si>
  <si>
    <t>Lago Gaitan</t>
  </si>
  <si>
    <t>Visita requerimiento realizada en el mes de junio, reportada en julio.</t>
  </si>
  <si>
    <t>15-169</t>
  </si>
  <si>
    <t>15-529</t>
  </si>
  <si>
    <t>Cambuscol Sa</t>
  </si>
  <si>
    <t>850513729-3</t>
  </si>
  <si>
    <t>2015ER52107</t>
  </si>
  <si>
    <t>Automotores Comagro S.A.</t>
  </si>
  <si>
    <t>830006901 - 1</t>
  </si>
  <si>
    <t>Avenida Carrera 68 No. 98 - 15</t>
  </si>
  <si>
    <t>15-1013</t>
  </si>
  <si>
    <t>OCT 2015</t>
  </si>
  <si>
    <t>2015ER62799</t>
  </si>
  <si>
    <t xml:space="preserve">Nydia Patricia Florez Villate </t>
  </si>
  <si>
    <t>Carrera 27 No. 27-57</t>
  </si>
  <si>
    <t>Estrella</t>
  </si>
  <si>
    <t>15-407</t>
  </si>
  <si>
    <t>2015ER76018</t>
  </si>
  <si>
    <t xml:space="preserve">DERECHO DE PETICIÓN </t>
  </si>
  <si>
    <t>Orlando Moreno Caicedo</t>
  </si>
  <si>
    <t>Calle 59 No. 35-12</t>
  </si>
  <si>
    <t xml:space="preserve">Campin </t>
  </si>
  <si>
    <t>15-488</t>
  </si>
  <si>
    <t>Jairo Saenz Chavez</t>
  </si>
  <si>
    <t>Calle 59 No. 35-08</t>
  </si>
  <si>
    <t>15-489</t>
  </si>
  <si>
    <t>2015ER66177</t>
  </si>
  <si>
    <t>Suministros Glas Sa</t>
  </si>
  <si>
    <t>890932744-1</t>
  </si>
  <si>
    <t>Carrera 25 No. 24A - 38</t>
  </si>
  <si>
    <t xml:space="preserve">Florida </t>
  </si>
  <si>
    <t>15-413</t>
  </si>
  <si>
    <t>Inversiones Matay Sas</t>
  </si>
  <si>
    <t>900450570-1</t>
  </si>
  <si>
    <t>Tv. 29 No. 36-71</t>
  </si>
  <si>
    <t>Las Americas</t>
  </si>
  <si>
    <t>15-490</t>
  </si>
  <si>
    <t>15-410</t>
  </si>
  <si>
    <t>Suministrans Logistica Sas</t>
  </si>
  <si>
    <t>900749879-3</t>
  </si>
  <si>
    <t>Calle 24C No. 25 -09</t>
  </si>
  <si>
    <t>Florida</t>
  </si>
  <si>
    <t xml:space="preserve">Aristobulo Sanchez Diaz </t>
  </si>
  <si>
    <t xml:space="preserve">                                                                                                                                                                                                                                                                                                                                       </t>
  </si>
  <si>
    <t>Carrera 25 No. 24B - 47</t>
  </si>
  <si>
    <t>Reinaldo Contreras Alzate</t>
  </si>
  <si>
    <t>Carrera 25 No. 24A - 51</t>
  </si>
  <si>
    <t>Cecilia Vargas De Guevara</t>
  </si>
  <si>
    <t>Avenida Carrera 24 No. 42-14</t>
  </si>
  <si>
    <t>Palermo</t>
  </si>
  <si>
    <t>15-164</t>
  </si>
  <si>
    <t>15-197</t>
  </si>
  <si>
    <t>Academia Americana De Idiomas Sas</t>
  </si>
  <si>
    <t>900573554-1</t>
  </si>
  <si>
    <t>Avenida Esperanza No. 43A - 20</t>
  </si>
  <si>
    <t>15-165</t>
  </si>
  <si>
    <t>15-198</t>
  </si>
  <si>
    <t>2015ER47153</t>
  </si>
  <si>
    <t>Ppc S.A.</t>
  </si>
  <si>
    <t>860061403-6</t>
  </si>
  <si>
    <t>Calle 53 No. 27-19</t>
  </si>
  <si>
    <t>15-167</t>
  </si>
  <si>
    <t>15-196</t>
  </si>
  <si>
    <t>2015ER67208</t>
  </si>
  <si>
    <t>Pedro Pablo Parra Cristancho</t>
  </si>
  <si>
    <t>CALLE 52 No. 25 - 78</t>
  </si>
  <si>
    <t>15-505</t>
  </si>
  <si>
    <t xml:space="preserve">Visita de requerimiento realizada en el mes de abril, reportada en mayo. </t>
  </si>
  <si>
    <t>2015ER43442</t>
  </si>
  <si>
    <t>American Locks La 97</t>
  </si>
  <si>
    <t>American Locks Center S.A.S</t>
  </si>
  <si>
    <t>Luz Mery Manrique</t>
  </si>
  <si>
    <t>9006933380-1</t>
  </si>
  <si>
    <t>Cr. 11 No. 97-15</t>
  </si>
  <si>
    <t>15-139</t>
  </si>
  <si>
    <t>3127883</t>
  </si>
  <si>
    <t>2015ER45385</t>
  </si>
  <si>
    <t>Lajas Y Piedras</t>
  </si>
  <si>
    <t>Luz Marina Reyes</t>
  </si>
  <si>
    <t>Km4-5 Vía la Calera</t>
  </si>
  <si>
    <t>15-351</t>
  </si>
  <si>
    <t xml:space="preserve">2015ER37618 </t>
  </si>
  <si>
    <t>Luckia Casino</t>
  </si>
  <si>
    <t>Egasa Colombia S.A.S</t>
  </si>
  <si>
    <t>Juan Carlos Afanador</t>
  </si>
  <si>
    <t>900539130-9</t>
  </si>
  <si>
    <t>Av. Cll. 82 No. 12-50</t>
  </si>
  <si>
    <t>15-144</t>
  </si>
  <si>
    <t>3128838</t>
  </si>
  <si>
    <t>2015ER51655</t>
  </si>
  <si>
    <t xml:space="preserve">Centro De Alta Tecnología </t>
  </si>
  <si>
    <t>Centro De Alta Tecnología Ph</t>
  </si>
  <si>
    <t>Javier Barragán Guicón</t>
  </si>
  <si>
    <t>830130705-2</t>
  </si>
  <si>
    <t>El numero de acta de requerimiento esta correcto</t>
  </si>
  <si>
    <t>Operativo</t>
  </si>
  <si>
    <t>Sandra Milena Rincon</t>
  </si>
  <si>
    <t>Cll. 67 No. 13-19</t>
  </si>
  <si>
    <t>15-396</t>
  </si>
  <si>
    <t xml:space="preserve"> Brillos 67</t>
  </si>
  <si>
    <t>Erika Bridythe Orjuela Morales</t>
  </si>
  <si>
    <t>Cll. 67 No. 13-31</t>
  </si>
  <si>
    <t>15-395</t>
  </si>
  <si>
    <t>15-775</t>
  </si>
  <si>
    <t>Az Seguridad Y Equipo Ltda</t>
  </si>
  <si>
    <t>Pilar Fernández</t>
  </si>
  <si>
    <t>800150039-1</t>
  </si>
  <si>
    <t>Cll. 67 No. 13-45</t>
  </si>
  <si>
    <t>15-394</t>
  </si>
  <si>
    <t>3124087</t>
  </si>
  <si>
    <t>Solocintas</t>
  </si>
  <si>
    <t>Jose Antonio Londoño</t>
  </si>
  <si>
    <t>Cll. 67 No. 13-65</t>
  </si>
  <si>
    <t>15-393</t>
  </si>
  <si>
    <t>2015ER48966</t>
  </si>
  <si>
    <t>Container City</t>
  </si>
  <si>
    <t>Espacio Único S.A.S</t>
  </si>
  <si>
    <t>Izhak Kempowsky</t>
  </si>
  <si>
    <t>900497235-1</t>
  </si>
  <si>
    <t>Cll. 93 No. 12-11</t>
  </si>
  <si>
    <t>15-352</t>
  </si>
  <si>
    <t> 3127431</t>
  </si>
  <si>
    <t>El Corral</t>
  </si>
  <si>
    <t>Ircc Limitada De Restaurantes Casuales Ltda</t>
  </si>
  <si>
    <t>Juan Manuel Alvarez Castellano</t>
  </si>
  <si>
    <t>860533413-6</t>
  </si>
  <si>
    <t>Cll. 93 No. 12-11 Local 35</t>
  </si>
  <si>
    <t>15-353</t>
  </si>
  <si>
    <t>Carl'S Jr</t>
  </si>
  <si>
    <t>Imc Airport Shoppes S.A.S</t>
  </si>
  <si>
    <t>Pedro Manuel Esteban Nuñez</t>
  </si>
  <si>
    <t>900430148-0</t>
  </si>
  <si>
    <t>Cr. 13 No. 93A-24</t>
  </si>
  <si>
    <t>Mc Donald'S</t>
  </si>
  <si>
    <t>Arcos Dorados De Colombia S.A</t>
  </si>
  <si>
    <t>Lina Ortiz</t>
  </si>
  <si>
    <t>800244387-4</t>
  </si>
  <si>
    <t>Cr. 12 No. 93-86</t>
  </si>
  <si>
    <t>15-145</t>
  </si>
  <si>
    <t>El Corral Gourmet</t>
  </si>
  <si>
    <t>Cll. 93A No. 12-57 Local 3 y 4</t>
  </si>
  <si>
    <t>15-163</t>
  </si>
  <si>
    <t>15-140</t>
  </si>
  <si>
    <t>Starbucks</t>
  </si>
  <si>
    <t>Estrella Andina S.A.S</t>
  </si>
  <si>
    <t>Jose Rodrigo Rivero Otero</t>
  </si>
  <si>
    <t>900632938-1</t>
  </si>
  <si>
    <t>Cr. 13 No. 93A-27</t>
  </si>
  <si>
    <t>15-162</t>
  </si>
  <si>
    <t>15-141</t>
  </si>
  <si>
    <t>Cr. 18 No. 89-38</t>
  </si>
  <si>
    <t>15-161</t>
  </si>
  <si>
    <t>15-143</t>
  </si>
  <si>
    <t>2015ER59794</t>
  </si>
  <si>
    <t>3068452  </t>
  </si>
  <si>
    <t>Domesa De Colombia</t>
  </si>
  <si>
    <t>800101399-9</t>
  </si>
  <si>
    <t>Cll. 18 No. 69-51</t>
  </si>
  <si>
    <t>Montevideo</t>
  </si>
  <si>
    <t>Granjas De Techo</t>
  </si>
  <si>
    <t>15-338</t>
  </si>
  <si>
    <t>2015ER53971</t>
  </si>
  <si>
    <t>Passion Moda</t>
  </si>
  <si>
    <t>Sofia De Durán</t>
  </si>
  <si>
    <t>Cr. 11  No. 61-46</t>
  </si>
  <si>
    <t>15-337</t>
  </si>
  <si>
    <t>La Res</t>
  </si>
  <si>
    <t>Cesar Ignacio Díaz</t>
  </si>
  <si>
    <t>860031776-1</t>
  </si>
  <si>
    <t>15-771</t>
  </si>
  <si>
    <t>2015ER123963</t>
  </si>
  <si>
    <t>Asadero y Piqueteadero El Santandereano</t>
  </si>
  <si>
    <t>Leonor Montaña Cardenas</t>
  </si>
  <si>
    <t>1007446698-1</t>
  </si>
  <si>
    <t>Calle 98 No. 69C - 39</t>
  </si>
  <si>
    <t>Restaurante Car Show Parrilla</t>
  </si>
  <si>
    <t>Adelino Suarez Casteblanco</t>
  </si>
  <si>
    <t>79425407-6</t>
  </si>
  <si>
    <t>Calle 98 No. 69C - 63</t>
  </si>
  <si>
    <t>15-776</t>
  </si>
  <si>
    <t>Cigarrería Miscelanea Morato Express</t>
  </si>
  <si>
    <t>Jose Doran Ramirez Ocampo</t>
  </si>
  <si>
    <t>17176906-5</t>
  </si>
  <si>
    <t>AK 70 No. 95A - 34</t>
  </si>
  <si>
    <t>15-777</t>
  </si>
  <si>
    <t>Dental Evidence Odontología</t>
  </si>
  <si>
    <t>Nelson Erasmo Yanez Gutierrez</t>
  </si>
  <si>
    <t>900280797-6</t>
  </si>
  <si>
    <t>Calle 95 No. 69A - 36</t>
  </si>
  <si>
    <t>15-930</t>
  </si>
  <si>
    <t>2015ER114927</t>
  </si>
  <si>
    <t>Autoalarmas y Espejos Todo Casos</t>
  </si>
  <si>
    <t>Sandra Milena Hernández</t>
  </si>
  <si>
    <t xml:space="preserve">Carrera 46 No. 129 - 32 </t>
  </si>
  <si>
    <t>Prado</t>
  </si>
  <si>
    <t>15-772</t>
  </si>
  <si>
    <t>2014ER86158</t>
  </si>
  <si>
    <t xml:space="preserve">CONTROL Y SEGUIMIENTO </t>
  </si>
  <si>
    <t>Granitos y Marmoles S.A</t>
  </si>
  <si>
    <t>Juan Francisco Suarez Cuervo</t>
  </si>
  <si>
    <t>860002585-6</t>
  </si>
  <si>
    <t>Calle 163 No. 22 - 78</t>
  </si>
  <si>
    <t xml:space="preserve">Toberin </t>
  </si>
  <si>
    <t>15-773</t>
  </si>
  <si>
    <t>2015ER116801</t>
  </si>
  <si>
    <t>Multivariedades Paty</t>
  </si>
  <si>
    <t>Maria Elda Fajardo</t>
  </si>
  <si>
    <t>41652519-7</t>
  </si>
  <si>
    <t>Carrera 105 No. 156 - 22</t>
  </si>
  <si>
    <t>15-774</t>
  </si>
  <si>
    <t>Queja</t>
  </si>
  <si>
    <t>It Talent</t>
  </si>
  <si>
    <t>830085264-3</t>
  </si>
  <si>
    <t>CARRERA 15 No 72-19</t>
  </si>
  <si>
    <t>15-910</t>
  </si>
  <si>
    <t>Banco Bbwa</t>
  </si>
  <si>
    <t>860003020-1</t>
  </si>
  <si>
    <t>CARRERA 9 No 72-21</t>
  </si>
  <si>
    <t>Chico Lago</t>
  </si>
  <si>
    <t>15-854</t>
  </si>
  <si>
    <t>2015ER42601</t>
  </si>
  <si>
    <t>QUEJA ANONIMA</t>
  </si>
  <si>
    <t>Clinica Rada</t>
  </si>
  <si>
    <t>Sergio Alejandro Rada Rofriguez</t>
  </si>
  <si>
    <t>830130407-2</t>
  </si>
  <si>
    <t>Carrera 17 No 109-47.</t>
  </si>
  <si>
    <t>15-659</t>
  </si>
  <si>
    <t xml:space="preserve">Visita requerimiento realizada en el mes de marzo, reportada en abril. </t>
  </si>
  <si>
    <t>2015ER46236</t>
  </si>
  <si>
    <t>Direc Tv</t>
  </si>
  <si>
    <t>805006140-0</t>
  </si>
  <si>
    <t>calle 122 No 18 -04</t>
  </si>
  <si>
    <t>Santa Barbara Occidental</t>
  </si>
  <si>
    <t>2015ER36015</t>
  </si>
  <si>
    <t>Valla De Obra</t>
  </si>
  <si>
    <t>Construcciones Cico</t>
  </si>
  <si>
    <t>900729574 - 0</t>
  </si>
  <si>
    <t>Calle 145 No 17-75</t>
  </si>
  <si>
    <t>Los Cedritos</t>
  </si>
  <si>
    <t>Los Cedros</t>
  </si>
  <si>
    <t>Ye Hyang/
Patacon.Com (Nuevo Establecimiento)</t>
  </si>
  <si>
    <t>Norma Piedad Portela Sanchez</t>
  </si>
  <si>
    <t>52635525/
1012400057-0</t>
  </si>
  <si>
    <t>CL 26 NO 78 B - 90 SUR</t>
  </si>
  <si>
    <t>15-303</t>
  </si>
  <si>
    <t>Tienda Naturista</t>
  </si>
  <si>
    <t>Cecilia Parra Viuda De Martinez</t>
  </si>
  <si>
    <t>20108107-8</t>
  </si>
  <si>
    <t>CL 26 SUR 78 B - 70</t>
  </si>
  <si>
    <t>15-304</t>
  </si>
  <si>
    <t>Casa Comercial Esmeralda /
Casa Joyas De Oro Casa Comercial (Nuevo Propietario)</t>
  </si>
  <si>
    <t>Alix Yolanda Fino Russi</t>
  </si>
  <si>
    <t>51575593-9/
1020788830</t>
  </si>
  <si>
    <t>CL 26 SUR NO 78 B 40</t>
  </si>
  <si>
    <t>15-305</t>
  </si>
  <si>
    <t>Techoparrilla/ (Nuevo Propietario)</t>
  </si>
  <si>
    <t xml:space="preserve">Jose Salomon Cruz Bernal </t>
  </si>
  <si>
    <t>830725439-8/
19481463-51754299</t>
  </si>
  <si>
    <t>CR 78B NO 1 - 03</t>
  </si>
  <si>
    <t>15-308</t>
  </si>
  <si>
    <t xml:space="preserve">Unidad Odontologica Assdent </t>
  </si>
  <si>
    <t>Sanchez Suarez Ayde</t>
  </si>
  <si>
    <t>52106057-5</t>
  </si>
  <si>
    <t>CR 78 B NO 0 - 22</t>
  </si>
  <si>
    <t>15-309</t>
  </si>
  <si>
    <t xml:space="preserve">Comidas Rapidas Juan K </t>
  </si>
  <si>
    <t>Garzon Chinome Ana Libia</t>
  </si>
  <si>
    <t>41763597-8</t>
  </si>
  <si>
    <t>CR 78 B NO 1 - 35</t>
  </si>
  <si>
    <t>15-290</t>
  </si>
  <si>
    <t>Salsamentaria El Plan B/
Salsamentaria El Plan B.A (Nuevo Establecimiento) -</t>
  </si>
  <si>
    <t xml:space="preserve"> Andrea Maritza Murcia</t>
  </si>
  <si>
    <t>52759327-0</t>
  </si>
  <si>
    <t>CR 78 B NO 1 - 55 Sur</t>
  </si>
  <si>
    <t>15-506</t>
  </si>
  <si>
    <t>15-408</t>
  </si>
  <si>
    <t>Se requirio con acta No.  131696 de Oct 2013 a Salsamentaria El Plan B/, con Nit. 1032401636-2.</t>
  </si>
  <si>
    <t>Cevicheria/ (Nuevo Propietario)</t>
  </si>
  <si>
    <t>Juli Andrea Cadenas Reina</t>
  </si>
  <si>
    <t>1030573219-4/
52901152</t>
  </si>
  <si>
    <t>CR 78 B NO 1 - 47</t>
  </si>
  <si>
    <t>15-291</t>
  </si>
  <si>
    <t>Lavacentro</t>
  </si>
  <si>
    <t>27079480-1</t>
  </si>
  <si>
    <t>CR 78 B NO 1 - 68</t>
  </si>
  <si>
    <t>Electro Jimenez A G</t>
  </si>
  <si>
    <t>Alberto Jimenez Guerrero</t>
  </si>
  <si>
    <t>17137646-7</t>
  </si>
  <si>
    <t>CL 2 BIS 73 F - 05 DIRECCIÓN CORRESPONDENCIA. 
CR 78 B NO 1 - 63 (UBICACIÒN ELEMENTO)</t>
  </si>
  <si>
    <t>15-296</t>
  </si>
  <si>
    <t>Valle De Beraca</t>
  </si>
  <si>
    <t>80055210-8</t>
  </si>
  <si>
    <t>CR 78 B NO 1 - 51</t>
  </si>
  <si>
    <t>15-293</t>
  </si>
  <si>
    <t>Arepa De Paso</t>
  </si>
  <si>
    <t>CR 78 B NO 1 - 60</t>
  </si>
  <si>
    <t>15-294</t>
  </si>
  <si>
    <t>Nury Jimenez</t>
  </si>
  <si>
    <t>1013600884-7</t>
  </si>
  <si>
    <t>CR 78 B NO 6 - 33</t>
  </si>
  <si>
    <t>Mandalay</t>
  </si>
  <si>
    <t>15-300</t>
  </si>
  <si>
    <t xml:space="preserve">El establecimiento ya no esta funcionando. </t>
  </si>
  <si>
    <t>Hiper Drogueria</t>
  </si>
  <si>
    <t xml:space="preserve"> Hiper Drogueria Domisalud</t>
  </si>
  <si>
    <t>Dario Emilio Umaña Suarez</t>
  </si>
  <si>
    <t>79492182-3</t>
  </si>
  <si>
    <t>CR 78 B NO 0 - 14</t>
  </si>
  <si>
    <t>15-311</t>
  </si>
  <si>
    <t>Cumplio con lo requerido en el acta No.131745</t>
  </si>
  <si>
    <t>Super Pan</t>
  </si>
  <si>
    <t>19207073-7</t>
  </si>
  <si>
    <t>CR 78 B NO 0 - 54</t>
  </si>
  <si>
    <t>131727</t>
  </si>
  <si>
    <t>15-306</t>
  </si>
  <si>
    <t>Don Vito Sopas Y Parrillas (Nuevo Establecimiento)</t>
  </si>
  <si>
    <t xml:space="preserve">Don Vito Sopas Y Parrillas </t>
  </si>
  <si>
    <t>79563795-1</t>
  </si>
  <si>
    <t>15-442</t>
  </si>
  <si>
    <t>Happy Shopper</t>
  </si>
  <si>
    <t>Andrea Leon Jimenez</t>
  </si>
  <si>
    <t>1026259410-5</t>
  </si>
  <si>
    <t>CL 26 SUR NO 75 - 27</t>
  </si>
  <si>
    <t>Glorieta De Las Américas</t>
  </si>
  <si>
    <t>131733</t>
  </si>
  <si>
    <t>15-307</t>
  </si>
  <si>
    <t>Foto en archivo acta requerimiento No. 339</t>
  </si>
  <si>
    <t>Phillipos (Nuevo Establecimiento)</t>
  </si>
  <si>
    <t>Martha Yaneth Chaparro</t>
  </si>
  <si>
    <t>3972178-8</t>
  </si>
  <si>
    <t xml:space="preserve">15-339 </t>
  </si>
  <si>
    <t>15 - 574</t>
  </si>
  <si>
    <t>Visita de seguimiento realizada en mayo reportada en julio</t>
  </si>
  <si>
    <t>Julian Cardona - Internet/
Internet (Nuevo Propietario)</t>
  </si>
  <si>
    <t xml:space="preserve">Internet </t>
  </si>
  <si>
    <t>Angie Cardona Sanchez</t>
  </si>
  <si>
    <t>31580598-2 /
1030338906-8</t>
  </si>
  <si>
    <t>CRA 78F NO 0-01</t>
  </si>
  <si>
    <t>15-327</t>
  </si>
  <si>
    <t>Valen Lavanderias/
Casterolli (Nuevo Establecimiento)</t>
  </si>
  <si>
    <t>1030529151/
51664497-1</t>
  </si>
  <si>
    <t>CALLE 26 SUR NO 78B-72</t>
  </si>
  <si>
    <t>Panaderia Vizcaina</t>
  </si>
  <si>
    <t>Nubia Esperanza Rodriguez</t>
  </si>
  <si>
    <t>41697551-7</t>
  </si>
  <si>
    <t>Av. Calle 68 No 65-47</t>
  </si>
  <si>
    <t>15-376</t>
  </si>
  <si>
    <t>15-487</t>
  </si>
  <si>
    <t xml:space="preserve">Electricos Zeus </t>
  </si>
  <si>
    <t>Victoriano Rodriguez</t>
  </si>
  <si>
    <t>13689865-9</t>
  </si>
  <si>
    <t>Av. Calle 68 No 65-35</t>
  </si>
  <si>
    <t>15-377</t>
  </si>
  <si>
    <t>Don Chorizo</t>
  </si>
  <si>
    <t>William Fuentes</t>
  </si>
  <si>
    <t>80180712-1</t>
  </si>
  <si>
    <t>Av. Calle 68 No 65-03</t>
  </si>
  <si>
    <t>15-378</t>
  </si>
  <si>
    <t>Oxxo</t>
  </si>
  <si>
    <t>Cadena Comercial Oxxo Colombia S.A.</t>
  </si>
  <si>
    <t>Arminda Medina Martinez</t>
  </si>
  <si>
    <t>Cra 64 No 67 D - 98</t>
  </si>
  <si>
    <t>15-379</t>
  </si>
  <si>
    <t>2015ER71375</t>
  </si>
  <si>
    <t xml:space="preserve">Merkefruver San Jorge </t>
  </si>
  <si>
    <t>Jeisson Alexander Cristancho</t>
  </si>
  <si>
    <t>79164807-8</t>
  </si>
  <si>
    <t>CRA 93 # 06B 50  LOCAL 33</t>
  </si>
  <si>
    <t>Osorio Ii</t>
  </si>
  <si>
    <t xml:space="preserve">Las Margaritas </t>
  </si>
  <si>
    <t>15-567</t>
  </si>
  <si>
    <t>15-439</t>
  </si>
  <si>
    <t xml:space="preserve"> Distribuidora De Belleza Sara´Y</t>
  </si>
  <si>
    <t>Maria Norey Muñoz Pimentel</t>
  </si>
  <si>
    <t>52837737 - 1</t>
  </si>
  <si>
    <t>KR 94 # 6 C - 30 LOCAL 20</t>
  </si>
  <si>
    <t>15 -559</t>
  </si>
  <si>
    <t>15-644</t>
  </si>
  <si>
    <t>Peluqueria Yaki´S</t>
  </si>
  <si>
    <t>Yaneth Isabel Romero Leon</t>
  </si>
  <si>
    <t>52059207 - 1</t>
  </si>
  <si>
    <t>KR 94 # 6 C - 30 LOCAL 19</t>
  </si>
  <si>
    <t>15 -560</t>
  </si>
  <si>
    <t>15-643</t>
  </si>
  <si>
    <t>Cheddar Y Pepperoni salsamentaria</t>
  </si>
  <si>
    <t>Cheddar Y Pepperoni</t>
  </si>
  <si>
    <t>Johanna Acosta Ramirez</t>
  </si>
  <si>
    <t>52374916 - 5</t>
  </si>
  <si>
    <t>KR 94 # 6 C - 30 LOCAL 18</t>
  </si>
  <si>
    <t>15 - 561</t>
  </si>
  <si>
    <t>15-651</t>
  </si>
  <si>
    <t>Lady Color´S Distribuidora De Belleza Y Fantasia</t>
  </si>
  <si>
    <t>Sandra Patricia Diaz Vargas</t>
  </si>
  <si>
    <t>23629908 - 7</t>
  </si>
  <si>
    <t>KR 93 D # 6 B - 50 LOCAL 17</t>
  </si>
  <si>
    <t>15 -562</t>
  </si>
  <si>
    <t>15-645</t>
  </si>
  <si>
    <t>Mireya Ramirez</t>
  </si>
  <si>
    <t>KR 94 # 6C-30 LOCAL 21</t>
  </si>
  <si>
    <t>15-555</t>
  </si>
  <si>
    <t>15-667</t>
  </si>
  <si>
    <t>Comunicaciones Monte Carmelo</t>
  </si>
  <si>
    <t>Guineme Gutierrez Giovani</t>
  </si>
  <si>
    <t>79837511-2</t>
  </si>
  <si>
    <t>KR 94 # 6C-30 LOCAL 26</t>
  </si>
  <si>
    <t>15-556</t>
  </si>
  <si>
    <t>15-665</t>
  </si>
  <si>
    <t>Pañalera Y Jugueteria La Estrella</t>
  </si>
  <si>
    <t>Rojas Asrmiento Mariluz</t>
  </si>
  <si>
    <t>41734402-7</t>
  </si>
  <si>
    <t>KR 94 # 6C-30 LOCAL 30</t>
  </si>
  <si>
    <t>15-557</t>
  </si>
  <si>
    <t>Pendiente por programar operativo / sin acta de seguimiento ya que el establecimiento se encontro cerrado y continua con la infracción por lo tanto se realizo CT.</t>
  </si>
  <si>
    <t>El Gangazo Del Tintal</t>
  </si>
  <si>
    <t>Obando Lozano Edison Waldo</t>
  </si>
  <si>
    <t>KR 94 # 6C-30 LOCAL 29</t>
  </si>
  <si>
    <t>15-558</t>
  </si>
  <si>
    <t>15-666</t>
  </si>
  <si>
    <t>J P S  Papeleria Y Micelanea</t>
  </si>
  <si>
    <t>Javier Monsoy</t>
  </si>
  <si>
    <t>79746911-1</t>
  </si>
  <si>
    <t>KR 94 No.-6-30 LOCAL 13</t>
  </si>
  <si>
    <t>15-563</t>
  </si>
  <si>
    <t>15 - 524</t>
  </si>
  <si>
    <t>Se cambia el nombre del establecimiento ya que el que estaba no coincidia con la visita realializada al establecimiento anterior.</t>
  </si>
  <si>
    <t>Castillo Del Pan</t>
  </si>
  <si>
    <t>William Quesada Aguilar</t>
  </si>
  <si>
    <t>KR 94#6C-30 LOCAL 12</t>
  </si>
  <si>
    <t>15-564</t>
  </si>
  <si>
    <t>15 - 563</t>
  </si>
  <si>
    <t xml:space="preserve"> Lider Pan</t>
  </si>
  <si>
    <t>Alvaro Antonio Garcia</t>
  </si>
  <si>
    <t>80265824-1</t>
  </si>
  <si>
    <t>KR 93#6B-50 LOCAL 14</t>
  </si>
  <si>
    <t>15-566</t>
  </si>
  <si>
    <t>15 - 525</t>
  </si>
  <si>
    <t>Cea  Incocap</t>
  </si>
  <si>
    <t>Liliana Adalme</t>
  </si>
  <si>
    <t>900459296-9</t>
  </si>
  <si>
    <t>KR 93#6B-50 LOCAL 15</t>
  </si>
  <si>
    <t>15-565</t>
  </si>
  <si>
    <t>15 - 690</t>
  </si>
  <si>
    <t>El Madrugon del Pollo</t>
  </si>
  <si>
    <t>Anibal Rodriguez Hernandez</t>
  </si>
  <si>
    <t>Carrera 105 No. 156 B - 04</t>
  </si>
  <si>
    <t>15-513</t>
  </si>
  <si>
    <t>Verificar numero de acta</t>
  </si>
  <si>
    <t>2015ER70590</t>
  </si>
  <si>
    <t>Marino´S Bar Pescadero Restaurante</t>
  </si>
  <si>
    <t>Noel Méndez</t>
  </si>
  <si>
    <t>900415503-1</t>
  </si>
  <si>
    <t>CALLE 116 # 60-61</t>
  </si>
  <si>
    <t>15-587</t>
  </si>
  <si>
    <t>15-503</t>
  </si>
  <si>
    <t>Biomax</t>
  </si>
  <si>
    <t>Comercializadora La Gran Estación</t>
  </si>
  <si>
    <t>Alexander Peñuela</t>
  </si>
  <si>
    <t>900434109-1</t>
  </si>
  <si>
    <t>CALLE 116 # 60-97</t>
  </si>
  <si>
    <t>15-588</t>
  </si>
  <si>
    <t>No se realizo seguimiento debido a que se contaba con las solicitudes de registro 2014ER178510-2014ER178522 Y 2014ER178518</t>
  </si>
  <si>
    <t>Lisan Motors Concesionario S.A</t>
  </si>
  <si>
    <t>Jennifer Araujo</t>
  </si>
  <si>
    <t>900314663-6</t>
  </si>
  <si>
    <t>CALLE 116 # 70C-74</t>
  </si>
  <si>
    <t>15-589</t>
  </si>
  <si>
    <t>No se realizo seguimiento debido a que se contaban con  registro vigente M-1-100190 del 2014</t>
  </si>
  <si>
    <t>Moto Lavado</t>
  </si>
  <si>
    <t>Ines Azula</t>
  </si>
  <si>
    <t>CALLE 116 # 71A-33</t>
  </si>
  <si>
    <t>Club De Los  Lagartos</t>
  </si>
  <si>
    <t>15-590</t>
  </si>
  <si>
    <t>15-504</t>
  </si>
  <si>
    <t xml:space="preserve">Elite Autolavado </t>
  </si>
  <si>
    <t>Jorge Cortés</t>
  </si>
  <si>
    <t>797322535-7</t>
  </si>
  <si>
    <t>CALLE 116 # 71-49</t>
  </si>
  <si>
    <t>15-591</t>
  </si>
  <si>
    <t>No se realizo seguimiento debido a que se contaban con  registro vigente M-1-02675 del 2014</t>
  </si>
  <si>
    <t>2015ER64561
2015ER72413</t>
  </si>
  <si>
    <t>3077697
3088023</t>
  </si>
  <si>
    <t>Billar Bola 15</t>
  </si>
  <si>
    <t>Ernesto Rafael Gomez Roa</t>
  </si>
  <si>
    <t>17130104-7</t>
  </si>
  <si>
    <t>Cr. 15 No. 75-34</t>
  </si>
  <si>
    <t>Habanos Y Tabacos</t>
  </si>
  <si>
    <t>Andres Nilson Olejua Ortiz</t>
  </si>
  <si>
    <t>Juancho Carrancho</t>
  </si>
  <si>
    <t>Marleny Alvarez Tamayo</t>
  </si>
  <si>
    <t>Cr. 15 No. 75-70/74</t>
  </si>
  <si>
    <t>15-514</t>
  </si>
  <si>
    <t>2015ER75179</t>
  </si>
  <si>
    <t>Mangos Parrilla</t>
  </si>
  <si>
    <t>Dila Emilse Olarte Beltran</t>
  </si>
  <si>
    <t>52349569-7</t>
  </si>
  <si>
    <t>Cr. 15 No. 73-45</t>
  </si>
  <si>
    <t xml:space="preserve">Porciuncula </t>
  </si>
  <si>
    <t>15-515</t>
  </si>
  <si>
    <t>solicitud creación de tercero</t>
  </si>
  <si>
    <t>Droguería San Judas Tadeo T.C</t>
  </si>
  <si>
    <t>27784578-7</t>
  </si>
  <si>
    <t>Cll. 25 B No. 72-80 L 27 Int 14</t>
  </si>
  <si>
    <t>Modelia</t>
  </si>
  <si>
    <t>15-598</t>
  </si>
  <si>
    <t>15-520</t>
  </si>
  <si>
    <t>SEP 2015</t>
  </si>
  <si>
    <t>Seguimiento realizado el 17 de septiembre</t>
  </si>
  <si>
    <t>Panadería Y Cafeteria Pan Y Más</t>
  </si>
  <si>
    <t>79512051-0</t>
  </si>
  <si>
    <t>Cll. 25 B No. 72-80 L 26</t>
  </si>
  <si>
    <t>15-599</t>
  </si>
  <si>
    <t>15-822</t>
  </si>
  <si>
    <t>Distribuidora San Pacho</t>
  </si>
  <si>
    <t>Cll. 25 B No. 72-80 L 7 Comunal</t>
  </si>
  <si>
    <t>15-597</t>
  </si>
  <si>
    <t>15-820</t>
  </si>
  <si>
    <t>2015ER69438</t>
  </si>
  <si>
    <t>Dds Ltda</t>
  </si>
  <si>
    <t>Dds Impresiones Ltda</t>
  </si>
  <si>
    <t>Lisandro Iván Narváez Acosta</t>
  </si>
  <si>
    <t>900.464.519-6</t>
  </si>
  <si>
    <t>CARRERA 30 No 3 - 68</t>
  </si>
  <si>
    <t>Santa Isabel</t>
  </si>
  <si>
    <t>El numero de acta es correcta</t>
  </si>
  <si>
    <t>Papeleria</t>
  </si>
  <si>
    <t>74183445-8</t>
  </si>
  <si>
    <t>CRA 13 # 66-59</t>
  </si>
  <si>
    <t>15-433</t>
  </si>
  <si>
    <t>15-942</t>
  </si>
  <si>
    <t>Visita de seguimiento realizada en Noviembre, reportada en Diciembre</t>
  </si>
  <si>
    <t>Interrapidisimo</t>
  </si>
  <si>
    <t>15-432</t>
  </si>
  <si>
    <t>Cofre De Frutas</t>
  </si>
  <si>
    <t>28387525-8</t>
  </si>
  <si>
    <t>CRA 13 # 66-37</t>
  </si>
  <si>
    <t>15-953</t>
  </si>
  <si>
    <t>Visita de seguimiento realizada en septiembre, reportada en octubre</t>
  </si>
  <si>
    <t>Vision House</t>
  </si>
  <si>
    <t>900230261-7</t>
  </si>
  <si>
    <t>CALLE 19 # 12-57 PISO 2</t>
  </si>
  <si>
    <t>Salazar Gomez Piso 2</t>
  </si>
  <si>
    <t>15-1267</t>
  </si>
  <si>
    <t>Fivression 4X4 Full S.A.(Forros Y Carpas Y Acesorio)</t>
  </si>
  <si>
    <t>Fivression 4X4 Full S.A.</t>
  </si>
  <si>
    <t>Carlos Armando Bernal Cordoba</t>
  </si>
  <si>
    <t>79838184-1</t>
  </si>
  <si>
    <t>CRA 30 # 40 A-56</t>
  </si>
  <si>
    <t>Acevedo Tejada</t>
  </si>
  <si>
    <t>Quinta Parede</t>
  </si>
  <si>
    <t>15-435</t>
  </si>
  <si>
    <t>15-948</t>
  </si>
  <si>
    <t>Forros Y Carpas</t>
  </si>
  <si>
    <t>53107089-9</t>
  </si>
  <si>
    <t>CRA 30 # 45A-70</t>
  </si>
  <si>
    <t>15-951</t>
  </si>
  <si>
    <t>Carpas Jaguar 3</t>
  </si>
  <si>
    <t>87245572-2</t>
  </si>
  <si>
    <t>CRA 30 # 40A-42</t>
  </si>
  <si>
    <t>15-950</t>
  </si>
  <si>
    <t>2015ER51725</t>
  </si>
  <si>
    <t>3057733 </t>
  </si>
  <si>
    <t>Panaderia Dilice</t>
  </si>
  <si>
    <t>CALLE 45 # 25A-30</t>
  </si>
  <si>
    <t>Belalcaza</t>
  </si>
  <si>
    <t>15-431</t>
  </si>
  <si>
    <t>15-582</t>
  </si>
  <si>
    <t>Los Forros Efm</t>
  </si>
  <si>
    <t>Diana Rodriguez</t>
  </si>
  <si>
    <t>79326909-7</t>
  </si>
  <si>
    <t>CRA # 40A-70</t>
  </si>
  <si>
    <t>15-434</t>
  </si>
  <si>
    <t>15-952</t>
  </si>
  <si>
    <t>Ste Group 5 (Studio F)</t>
  </si>
  <si>
    <t>805003626-1</t>
  </si>
  <si>
    <t>CALLE 53 # 25-13</t>
  </si>
  <si>
    <t>15-425</t>
  </si>
  <si>
    <t>Se realizo un informe tecnico, ya que dieron cumplimiento al acta de requerimiento bajo el radicado No. 2015ER78182</t>
  </si>
  <si>
    <t>Grupo Cbc S.A.</t>
  </si>
  <si>
    <t>830303515-5</t>
  </si>
  <si>
    <t>CALLE 53 # 27A-07</t>
  </si>
  <si>
    <t>MAY 2014 S/R</t>
  </si>
  <si>
    <t>15-421</t>
  </si>
  <si>
    <t xml:space="preserve">1Acabados </t>
  </si>
  <si>
    <t>Diseños Y Acabados 1 A S.A.S</t>
  </si>
  <si>
    <t>900710745-1</t>
  </si>
  <si>
    <t>AC 80 # 89-75</t>
  </si>
  <si>
    <t>Paris</t>
  </si>
  <si>
    <t>Boyacareal</t>
  </si>
  <si>
    <t>15-429</t>
  </si>
  <si>
    <t>Ceramica San Lorenzo</t>
  </si>
  <si>
    <t>Dekorpisos Ideas Para Tu Hogar</t>
  </si>
  <si>
    <t>79558359-1</t>
  </si>
  <si>
    <t>AC 80 # 89A-15</t>
  </si>
  <si>
    <t>15-428</t>
  </si>
  <si>
    <t>15-615</t>
  </si>
  <si>
    <t>Inoxluffan</t>
  </si>
  <si>
    <t xml:space="preserve">Betty Zoraida  Salcedo </t>
  </si>
  <si>
    <t>52581165-8</t>
  </si>
  <si>
    <t>AV.CALLE 80 # 89A-53</t>
  </si>
  <si>
    <t>15-427</t>
  </si>
  <si>
    <t>15-614</t>
  </si>
  <si>
    <t>Decoramos Arte Y Yeso 1A</t>
  </si>
  <si>
    <t>Edwuin Avila Pulido</t>
  </si>
  <si>
    <t>AV.CALLE 80 # 89A-05</t>
  </si>
  <si>
    <t>15-430</t>
  </si>
  <si>
    <t>Policocinos 2</t>
  </si>
  <si>
    <t>Gordillo Daza Maria</t>
  </si>
  <si>
    <t>AV.CALLE 80 # 89A-61 L 1</t>
  </si>
  <si>
    <t>15-260</t>
  </si>
  <si>
    <t>15-612</t>
  </si>
  <si>
    <t>Pintucoran Ltda</t>
  </si>
  <si>
    <t>832011521-1</t>
  </si>
  <si>
    <t>CALLE 80 # 89A-77</t>
  </si>
  <si>
    <t>15-417</t>
  </si>
  <si>
    <t>15-610</t>
  </si>
  <si>
    <t>Tejas 80</t>
  </si>
  <si>
    <t>Aleisy Uribe Chinchilla</t>
  </si>
  <si>
    <t>49663397-1</t>
  </si>
  <si>
    <t>AV.CALLE 80 # 89A-61 L 2</t>
  </si>
  <si>
    <t>15-426</t>
  </si>
  <si>
    <t>15-613</t>
  </si>
  <si>
    <t>Tejas Plasticas Envigado</t>
  </si>
  <si>
    <t>Michael Reyes Sanchez</t>
  </si>
  <si>
    <t>1037570194-0</t>
  </si>
  <si>
    <t>CALLE 80 # 89A-73</t>
  </si>
  <si>
    <t>15-261</t>
  </si>
  <si>
    <t>15-611</t>
  </si>
  <si>
    <t>Centro De Convenciones Mayan Galeria</t>
  </si>
  <si>
    <t>MATRICULA-02517808</t>
  </si>
  <si>
    <t>CRA 27 # 52-09 LOCAL 2 Y 3</t>
  </si>
  <si>
    <t>15-437</t>
  </si>
  <si>
    <t>15-1268</t>
  </si>
  <si>
    <t>Asilo</t>
  </si>
  <si>
    <t>80054181-8</t>
  </si>
  <si>
    <t>AV.CARACAS # 40 - 43 NUEVA</t>
  </si>
  <si>
    <t>15-1269</t>
  </si>
  <si>
    <t xml:space="preserve">Partido De La U </t>
  </si>
  <si>
    <t>Damian Anibal Peña</t>
  </si>
  <si>
    <t>Carrera 17 No. 38 - 36</t>
  </si>
  <si>
    <t>15-932</t>
  </si>
  <si>
    <t>Opcion ciudadana</t>
  </si>
  <si>
    <t>Silverio Montaña Montaña</t>
  </si>
  <si>
    <t>Av. Caracas con Cale 62</t>
  </si>
  <si>
    <t>15-931</t>
  </si>
  <si>
    <t>Progresistas</t>
  </si>
  <si>
    <t>David Racera</t>
  </si>
  <si>
    <t>Carrera 7 No. 45 -76</t>
  </si>
  <si>
    <t>15-1258</t>
  </si>
  <si>
    <t>Polo Democrático</t>
  </si>
  <si>
    <t>Cielo Nieves Herrera</t>
  </si>
  <si>
    <t>Calle 39Bis A No. 29A - 07</t>
  </si>
  <si>
    <t>La soledad</t>
  </si>
  <si>
    <t>15-1311</t>
  </si>
  <si>
    <t>Panadería La Cabala</t>
  </si>
  <si>
    <t xml:space="preserve">Edilma Calderon </t>
  </si>
  <si>
    <t>39642448-2</t>
  </si>
  <si>
    <t>Cr 78B # 1-67 sur</t>
  </si>
  <si>
    <t>Colitalia Autos S.A</t>
  </si>
  <si>
    <t>Fernando Felice Morelli</t>
  </si>
  <si>
    <t>900192630-8</t>
  </si>
  <si>
    <t>AV. CRA 19 # 118 - 92</t>
  </si>
  <si>
    <t xml:space="preserve">NO se realiza acta de seguimiento por que el establecimiento dejo de funcionar.  </t>
  </si>
  <si>
    <t>Optica Lafam</t>
  </si>
  <si>
    <t>Opti Productos LTDA</t>
  </si>
  <si>
    <t>860039615-4</t>
  </si>
  <si>
    <t>AV. CRA 19 # 104 - 89</t>
  </si>
  <si>
    <t>Santa Bibiana</t>
  </si>
  <si>
    <t>No se realiza seguimiento porque el CT sugiere sanción ya que la visita hizó parte de saneamieto de expedientes.</t>
  </si>
  <si>
    <t>2015ER27927</t>
  </si>
  <si>
    <t>Alvaro Camacho Sierra</t>
  </si>
  <si>
    <t>KR 115 A # 70C - 75</t>
  </si>
  <si>
    <t>La Riviera</t>
  </si>
  <si>
    <t>Engativa</t>
  </si>
  <si>
    <t>NO se generó acta seguimiento por que la visita hizo parte de respuesta de un derecho de petición sobre la cualse generó CT con dos requerimientos realizados en años anteriores,</t>
  </si>
  <si>
    <t>2015ER51660</t>
  </si>
  <si>
    <t>Combustibles Hyr Ltda</t>
  </si>
  <si>
    <t>Yolima Rojas Gomez</t>
  </si>
  <si>
    <t>900078103-0</t>
  </si>
  <si>
    <t>Calle 138 No. 54</t>
  </si>
  <si>
    <t xml:space="preserve">Prado Pinzon </t>
  </si>
  <si>
    <t>Presenta solicitud de registro radicado SDA 2015ER67597</t>
  </si>
  <si>
    <t>2013ER51632</t>
  </si>
  <si>
    <t>Bolsa De Valores De Colombia S.A</t>
  </si>
  <si>
    <t>Miria Robayo Carrillo</t>
  </si>
  <si>
    <t>Carrera 7 No. 71 - 21</t>
  </si>
  <si>
    <t>Emaus</t>
  </si>
  <si>
    <t>15-398</t>
  </si>
  <si>
    <t>15-569</t>
  </si>
  <si>
    <t>JUL 2015 S/R</t>
  </si>
  <si>
    <t>El seguimiento lo realizó Melissa y proyectará el I.T o C.T</t>
  </si>
  <si>
    <t>Liberty Seguros S.A</t>
  </si>
  <si>
    <t>Cesar Augusto nuñez Villalba</t>
  </si>
  <si>
    <t>860039988-0</t>
  </si>
  <si>
    <t>Calle 72 No. 10 - 07 piso 7</t>
  </si>
  <si>
    <t>Presenta solicitud de registro radicado SDA 2015ER68630</t>
  </si>
  <si>
    <t>2015ER60295</t>
  </si>
  <si>
    <t>Muebles Crsthian</t>
  </si>
  <si>
    <t>Muebles Cristhian</t>
  </si>
  <si>
    <t>Luis Martín Avila</t>
  </si>
  <si>
    <t>19497999-4</t>
  </si>
  <si>
    <t>Calle 139 No. 103F - 60</t>
  </si>
  <si>
    <t>Tibabuyes</t>
  </si>
  <si>
    <t>15-517</t>
  </si>
  <si>
    <t xml:space="preserve">Presenta solicitud de registro radicado SDA 2010ER32382.
Visita de seguimiento realizada en el mes de junio, reportada en julio. </t>
  </si>
  <si>
    <t> 2015ER47154</t>
  </si>
  <si>
    <t>OPERATIVO</t>
  </si>
  <si>
    <t>Exintores Norte America</t>
  </si>
  <si>
    <t>Valencia De Rondon Lucia</t>
  </si>
  <si>
    <t>AV CALLE 68 No. 63-54</t>
  </si>
  <si>
    <t>Doce De Octubre</t>
  </si>
  <si>
    <t>15-371</t>
  </si>
  <si>
    <t xml:space="preserve">Visita requerimiento realizada en el mes de abril, reportada en mayo. </t>
  </si>
  <si>
    <t>Casa Comercial</t>
  </si>
  <si>
    <t>Casa Comercial Providencia</t>
  </si>
  <si>
    <t>Moreno Gracia Romer Giovanny</t>
  </si>
  <si>
    <t>80035912-4</t>
  </si>
  <si>
    <t>AV CALLE 68 No.64-15</t>
  </si>
  <si>
    <t>15-368</t>
  </si>
  <si>
    <t>15-497</t>
  </si>
  <si>
    <t>Metrocoser</t>
  </si>
  <si>
    <t>Metrocoser S.A.S</t>
  </si>
  <si>
    <t>Lopez Gonzales Alejandra</t>
  </si>
  <si>
    <t>8301165555-6</t>
  </si>
  <si>
    <t>KR 64 No.68-02</t>
  </si>
  <si>
    <t>15-370</t>
  </si>
  <si>
    <t>15-498</t>
  </si>
  <si>
    <t>Gonzalez Carrascal Dennis</t>
  </si>
  <si>
    <t>45427365-0</t>
  </si>
  <si>
    <t>KR 64 No.67D--97/ AV CALLE 68 No. 52-05</t>
  </si>
  <si>
    <t>15-369</t>
  </si>
  <si>
    <t>15-495</t>
  </si>
  <si>
    <t>2015ER56490</t>
  </si>
  <si>
    <t xml:space="preserve">Diagnostiya </t>
  </si>
  <si>
    <t>Diagnostiya Limitada</t>
  </si>
  <si>
    <t>Robayo Quintero Mario</t>
  </si>
  <si>
    <t>900117669-5</t>
  </si>
  <si>
    <t>AV KR 73A No.77A-62</t>
  </si>
  <si>
    <t>Ferias</t>
  </si>
  <si>
    <t>Visita requerimiento realizada en el mes de abril, reportada en mayo.</t>
  </si>
  <si>
    <t>2015ER58210</t>
  </si>
  <si>
    <t xml:space="preserve">Broadway Fontibon </t>
  </si>
  <si>
    <t>Winner Group S.A</t>
  </si>
  <si>
    <t>Juan Carlos Gomez Roa</t>
  </si>
  <si>
    <t>830037843-3</t>
  </si>
  <si>
    <t>Carrera 100 No.18-87 piso 1</t>
  </si>
  <si>
    <t>2015ER66733</t>
  </si>
  <si>
    <t>Elemento en espacio publico</t>
  </si>
  <si>
    <t>Centro Comercial Diverplaza</t>
  </si>
  <si>
    <t>Maria Juliana Aristizabal</t>
  </si>
  <si>
    <t>900003400-1</t>
  </si>
  <si>
    <t>TRANSVERSAL 96 No.79A-45 TRAV99#70A-89</t>
  </si>
  <si>
    <t>15 - 347</t>
  </si>
  <si>
    <t xml:space="preserve">Visita requerimiento realizada en el mes de abril, reportada en mayo.  </t>
  </si>
  <si>
    <t>2015ER74384</t>
  </si>
  <si>
    <t>Extintores Protein Seguridad Industrial</t>
  </si>
  <si>
    <t>Blanca Alicia Parra Parada</t>
  </si>
  <si>
    <t>KR 68 BIS # 1-14 SUR</t>
  </si>
  <si>
    <t>Centro Americas</t>
  </si>
  <si>
    <t>15-554</t>
  </si>
  <si>
    <t>2015ER51848</t>
  </si>
  <si>
    <t xml:space="preserve">QUEJA ANONIMA </t>
  </si>
  <si>
    <t>Clinica Odontologica Ra &amp; Ba Sas</t>
  </si>
  <si>
    <t>Baron Patiño Jonathan   </t>
  </si>
  <si>
    <t>860353473-8</t>
  </si>
  <si>
    <t xml:space="preserve">CALLE 175 No 17b61 </t>
  </si>
  <si>
    <t>La Uribe</t>
  </si>
  <si>
    <t>Bosque De San Antonio</t>
  </si>
  <si>
    <t>15-713</t>
  </si>
  <si>
    <t>2015ER47085</t>
  </si>
  <si>
    <t>Ferreletri Jyj</t>
  </si>
  <si>
    <t>Juan Reinel Hernandez</t>
  </si>
  <si>
    <t>CRA 12 No 118-56</t>
  </si>
  <si>
    <t xml:space="preserve">Santa Barbara </t>
  </si>
  <si>
    <t>15-546</t>
  </si>
  <si>
    <t>2014ER205876</t>
  </si>
  <si>
    <t>DENUNCIA</t>
  </si>
  <si>
    <t>Drogrueria San Patricio</t>
  </si>
  <si>
    <t>Diana Paola Romero Ruales</t>
  </si>
  <si>
    <t>52928394-1</t>
  </si>
  <si>
    <t>CALLE 106 No 17-31</t>
  </si>
  <si>
    <t xml:space="preserve">San Patricio </t>
  </si>
  <si>
    <t>15-354</t>
  </si>
  <si>
    <t>15-548</t>
  </si>
  <si>
    <t>2015ER65614</t>
  </si>
  <si>
    <t>Certipase</t>
  </si>
  <si>
    <t>Centro De Reconocimiento De Conductores</t>
  </si>
  <si>
    <t>Armando Otero</t>
  </si>
  <si>
    <t>900600025-3</t>
  </si>
  <si>
    <t>CALLE 161   No 18 A -28</t>
  </si>
  <si>
    <t xml:space="preserve">Orquideas </t>
  </si>
  <si>
    <t>Toberin</t>
  </si>
  <si>
    <t>Visita requerimiento realizada en el mes de abril, reportada en mayo. Seguimiento realizado mayo, reportado en Junio</t>
  </si>
  <si>
    <t>2015ER76190</t>
  </si>
  <si>
    <t>Enrique Ruiz &amp; Co</t>
  </si>
  <si>
    <t>Rocendo Enrique Ruiz</t>
  </si>
  <si>
    <t>51-857969-5</t>
  </si>
  <si>
    <t>carrera 13 No 138 -80</t>
  </si>
  <si>
    <t>Cedritos</t>
  </si>
  <si>
    <t>15-540</t>
  </si>
  <si>
    <t>2015ER72427</t>
  </si>
  <si>
    <t>Telka</t>
  </si>
  <si>
    <t>Cadena Telka S.A.</t>
  </si>
  <si>
    <t>Nassie Kamble</t>
  </si>
  <si>
    <t>830091361-4</t>
  </si>
  <si>
    <t>Calle 140 No 16 a 49</t>
  </si>
  <si>
    <t>15-539</t>
  </si>
  <si>
    <t>Helados De Paila Yogui</t>
  </si>
  <si>
    <t>German Rincon Rojas</t>
  </si>
  <si>
    <t>Cll 3 NO 78B-10</t>
  </si>
  <si>
    <t>Kennedy Central</t>
  </si>
  <si>
    <t>15-512</t>
  </si>
  <si>
    <t>2015ER86468</t>
  </si>
  <si>
    <t>Mister esspres</t>
  </si>
  <si>
    <t>Myriam Guerrero</t>
  </si>
  <si>
    <t>calle 105 No 45-54</t>
  </si>
  <si>
    <t>Santa Margarita</t>
  </si>
  <si>
    <t>La Alambra</t>
  </si>
  <si>
    <t>15-653</t>
  </si>
  <si>
    <t>15-594</t>
  </si>
  <si>
    <t>2015ER83941</t>
  </si>
  <si>
    <t>Cigarreria Don Lucho</t>
  </si>
  <si>
    <t>Juan Carlos Novoa Salamanca</t>
  </si>
  <si>
    <t>calle 164 No 23-29</t>
  </si>
  <si>
    <t>15-380</t>
  </si>
  <si>
    <t>15-545</t>
  </si>
  <si>
    <t xml:space="preserve">Vvisita de seguimiento realizada en junio reportada en julio  </t>
  </si>
  <si>
    <t>2015ER72283</t>
  </si>
  <si>
    <t>El sabor de mi tierra el gran sabor</t>
  </si>
  <si>
    <t>Francy Johanna Bernal Ospina</t>
  </si>
  <si>
    <t>CARRERA 62 No. 80-10</t>
  </si>
  <si>
    <t xml:space="preserve">Entrerrios </t>
  </si>
  <si>
    <t>Los Andes</t>
  </si>
  <si>
    <t>15-507</t>
  </si>
  <si>
    <t>15-825</t>
  </si>
  <si>
    <t>Cigarreria la Tienda</t>
  </si>
  <si>
    <t>Ana Fidelia Ibañez Barbosa</t>
  </si>
  <si>
    <t>CARRERA 63 No. 80 - 14</t>
  </si>
  <si>
    <t>15-508</t>
  </si>
  <si>
    <t>15-826</t>
  </si>
  <si>
    <t>Se requirio con acta No.  15-1140 al haberse vendido el establecimiento</t>
  </si>
  <si>
    <t>Mil delicias de la 80</t>
  </si>
  <si>
    <t>Angarita Hernandez Mercedes</t>
  </si>
  <si>
    <t>CARRERA 62 No. 80 - 18</t>
  </si>
  <si>
    <t>15-509</t>
  </si>
  <si>
    <t>15-827</t>
  </si>
  <si>
    <t>Servientrega</t>
  </si>
  <si>
    <t>Jose Ignacio Fajardo Castillo</t>
  </si>
  <si>
    <t>CARRERA 62 No. 80 - 26</t>
  </si>
  <si>
    <t>15-510</t>
  </si>
  <si>
    <t>15-828</t>
  </si>
  <si>
    <t>Peluqueria mi estilo Cubano</t>
  </si>
  <si>
    <t>Rolando Gil Navarro</t>
  </si>
  <si>
    <t>CARRERA 62 No. 80 - 30</t>
  </si>
  <si>
    <t>15-511</t>
  </si>
  <si>
    <t>15-676</t>
  </si>
  <si>
    <t>En el momento de realizar el seguimiento, el establecimiento ya contaba con visita de seguimiento realizada el 17 de Sep de 2015.</t>
  </si>
  <si>
    <t>2015ER73599</t>
  </si>
  <si>
    <t>Mercaditos Pablo VI</t>
  </si>
  <si>
    <t>Eliana Fernanda Reyes Rubiano</t>
  </si>
  <si>
    <t>CARRERA 57 BIS 57 No. 35 BLOQUE 49</t>
  </si>
  <si>
    <t>Pablo Vi</t>
  </si>
  <si>
    <t>15-572</t>
  </si>
  <si>
    <t>15-985</t>
  </si>
  <si>
    <t>Cigarreria el nuevo club</t>
  </si>
  <si>
    <t>Jorge Enrique Juanca Muñoz</t>
  </si>
  <si>
    <t>CALLE 57 No. 57 - 11</t>
  </si>
  <si>
    <t>15-573</t>
  </si>
  <si>
    <t>15-986</t>
  </si>
  <si>
    <t>Frutiverdura Pablo VI</t>
  </si>
  <si>
    <t>Alberto Ivan Buitrago</t>
  </si>
  <si>
    <t>CALLE 57 No. 57 - 14</t>
  </si>
  <si>
    <t>15-574</t>
  </si>
  <si>
    <t>15-987</t>
  </si>
  <si>
    <t>Drinks Vi Net Licores Y Tecnologia</t>
  </si>
  <si>
    <t>ND</t>
  </si>
  <si>
    <t>CALLE 57 A No. 56 - 20</t>
  </si>
  <si>
    <t>15-575</t>
  </si>
  <si>
    <t>Se requirió por medio de Radicado No. 2015EE80291 al estar cerrado el establecimiento a la hora de la visita en el mes de Mayo. Sin embargo, se realizó visita nuevamente en el mes de Octubre, en la cual el propietarioafirma no recibir oficio de requerimiento y se requirió por medio de Acta No. 15-1148</t>
  </si>
  <si>
    <t>2015ER74345</t>
  </si>
  <si>
    <t>Transmedic Sas</t>
  </si>
  <si>
    <t>CALLE 52 No. 25 - 80</t>
  </si>
  <si>
    <t>15-576</t>
  </si>
  <si>
    <t>15-533</t>
  </si>
  <si>
    <t>Jorge Enrique Bernal Rincon</t>
  </si>
  <si>
    <t>CALLE 52 No. 25 - 64</t>
  </si>
  <si>
    <t>15-577</t>
  </si>
  <si>
    <t>Olga Patricia Caro Yepes</t>
  </si>
  <si>
    <t>15-578</t>
  </si>
  <si>
    <t>15-532</t>
  </si>
  <si>
    <t>2015ER80414</t>
  </si>
  <si>
    <t>Luz Marina Montoya Martinez</t>
  </si>
  <si>
    <t>AV. CARRERA 30 No. 53A - 91</t>
  </si>
  <si>
    <t>Nicolas De Federman</t>
  </si>
  <si>
    <t>15-579</t>
  </si>
  <si>
    <t>15-621</t>
  </si>
  <si>
    <t>2015ER79871</t>
  </si>
  <si>
    <t>Yolanda Bohorquez Acosta</t>
  </si>
  <si>
    <t>CALLE 53 No. 28 a - 06</t>
  </si>
  <si>
    <t>15-580</t>
  </si>
  <si>
    <t>15-534</t>
  </si>
  <si>
    <t>2015ER80447</t>
  </si>
  <si>
    <t>Luz Mery Serrano</t>
  </si>
  <si>
    <t>CALLE 59 No. 37 - 59</t>
  </si>
  <si>
    <t>15-581</t>
  </si>
  <si>
    <t>15-627</t>
  </si>
  <si>
    <t>Joyce Lucelly Reyes Numpaque</t>
  </si>
  <si>
    <t>15-628</t>
  </si>
  <si>
    <t>2015ER80384</t>
  </si>
  <si>
    <t>Ana Rosa Cuervo Linares</t>
  </si>
  <si>
    <t>CARRERA 36 A No. 57 B - 10 LOCAL 2</t>
  </si>
  <si>
    <t>15-583</t>
  </si>
  <si>
    <t>15-625</t>
  </si>
  <si>
    <t>Nancy Valderrama Guio</t>
  </si>
  <si>
    <t>CARRERA 36 A No. 57 B - 10 LOCAL 1</t>
  </si>
  <si>
    <t>15-584</t>
  </si>
  <si>
    <t>15-624</t>
  </si>
  <si>
    <t>Gerardo Andres Pinto Linares</t>
  </si>
  <si>
    <t>CARRERA 36 A No. 57 B - 10 LOCAL 3</t>
  </si>
  <si>
    <t>15-585</t>
  </si>
  <si>
    <t>15-626</t>
  </si>
  <si>
    <t>Estilos Punto de belleza D'KBZA</t>
  </si>
  <si>
    <t>Martha Isabel Caballero Morales</t>
  </si>
  <si>
    <t>CALLE 25 B No. 72 - 80 INT 11 LOCAL 9</t>
  </si>
  <si>
    <t>15-600</t>
  </si>
  <si>
    <t>15-818</t>
  </si>
  <si>
    <t>Odontoarragona</t>
  </si>
  <si>
    <t>Norfe Delia Linarez Bazurto</t>
  </si>
  <si>
    <t>CALLE 25 B No. 72 - 80 INT 11 LOCAL 10</t>
  </si>
  <si>
    <t>15-601</t>
  </si>
  <si>
    <t>15-817</t>
  </si>
  <si>
    <t>Internet y papeleria tarragona</t>
  </si>
  <si>
    <t>John Nelson Roa Varon</t>
  </si>
  <si>
    <t>CALLE 25 B No. 72 - 80 INT 11 LOCAL 8</t>
  </si>
  <si>
    <t>15-602</t>
  </si>
  <si>
    <t>15-819</t>
  </si>
  <si>
    <t>2014ER214488</t>
  </si>
  <si>
    <t>SOLICITUD MINISTERIO DE DEFENSA NACIONAL</t>
  </si>
  <si>
    <t>Camilo Andres Cardenas Cardozo</t>
  </si>
  <si>
    <t>CARRERA 15 No. 33 - 42</t>
  </si>
  <si>
    <t>15-1009</t>
  </si>
  <si>
    <t>2015ER83417</t>
  </si>
  <si>
    <t>Banco Comercial Av Villas</t>
  </si>
  <si>
    <t>860035827-5</t>
  </si>
  <si>
    <t>AVENIDA CALLE 24 No. 40 - 23</t>
  </si>
  <si>
    <t>Quinta Paredes</t>
  </si>
  <si>
    <t>15-1011</t>
  </si>
  <si>
    <t xml:space="preserve">Subway  </t>
  </si>
  <si>
    <t>Yoi Sub Sas</t>
  </si>
  <si>
    <t>Alfredo Rentroiado vale</t>
  </si>
  <si>
    <t>900652140-5</t>
  </si>
  <si>
    <t>15-1003</t>
  </si>
  <si>
    <t>Asao'z pasion corazon y sazon</t>
  </si>
  <si>
    <t>Juan Carlos Lozano Gutierrez</t>
  </si>
  <si>
    <t>15-616</t>
  </si>
  <si>
    <t>15-1002</t>
  </si>
  <si>
    <t>2015ER80398</t>
  </si>
  <si>
    <t>Supermercado Amigo Cv Ltda</t>
  </si>
  <si>
    <t>CALLE 57 A No. 35 - 85 LOCAL 1</t>
  </si>
  <si>
    <t>15-617</t>
  </si>
  <si>
    <t>15-623</t>
  </si>
  <si>
    <t>2015ER80421</t>
  </si>
  <si>
    <t>Dora Ines Rojas Mosquera</t>
  </si>
  <si>
    <t>AV CARRERA 30 No. 55 - 31</t>
  </si>
  <si>
    <t>15-618</t>
  </si>
  <si>
    <t>15-622</t>
  </si>
  <si>
    <t>Sandra Paola Garzon Cardenas</t>
  </si>
  <si>
    <t>AV CARRERA 30 No. 53 A - 89</t>
  </si>
  <si>
    <t>15-619</t>
  </si>
  <si>
    <t>Clara Judith Cortes Gomez</t>
  </si>
  <si>
    <t>AV CARRERA 30 No. 53 A - 97</t>
  </si>
  <si>
    <t>15-620</t>
  </si>
  <si>
    <t>2015ER81986</t>
  </si>
  <si>
    <t>Jonathan Andres Gonzalez Orozco</t>
  </si>
  <si>
    <t>CARRERA 28 A No. 53 A - 66 LOCAL 8</t>
  </si>
  <si>
    <t>Belalcazar</t>
  </si>
  <si>
    <t>Megatienda Colombia Sas</t>
  </si>
  <si>
    <t>800854500-0</t>
  </si>
  <si>
    <t>CARRERA 28 A No. 53 A - 66 LOCAL 7</t>
  </si>
  <si>
    <t>15-536</t>
  </si>
  <si>
    <t>Olga Lucia Caro Barajas</t>
  </si>
  <si>
    <t>CARRERA 28 A No. 53 A - 66 LOCAL 6</t>
  </si>
  <si>
    <t>15-528</t>
  </si>
  <si>
    <t>Gloria Edelmira Ospina Herrera</t>
  </si>
  <si>
    <t>CARRERA 28 A No. 53 A - 66 LOCAL 3</t>
  </si>
  <si>
    <t>15-535</t>
  </si>
  <si>
    <t>Jose Barreto</t>
  </si>
  <si>
    <t>3091718 - 1</t>
  </si>
  <si>
    <t>CL 78B # 1 -  25</t>
  </si>
  <si>
    <t>15 - 298</t>
  </si>
  <si>
    <t>aviso Fachada</t>
  </si>
  <si>
    <t>Panantel</t>
  </si>
  <si>
    <t xml:space="preserve">Jesbi Serrano </t>
  </si>
  <si>
    <t>52344431 - 2</t>
  </si>
  <si>
    <t>KR  78B # 1 - 17</t>
  </si>
  <si>
    <t>15 - 310</t>
  </si>
  <si>
    <t>Sfiler</t>
  </si>
  <si>
    <t>Francia Sanchez Viancha</t>
  </si>
  <si>
    <t>37276493 -  7</t>
  </si>
  <si>
    <t>CL 26 SUR #  78B - 20</t>
  </si>
  <si>
    <t>15 - 301</t>
  </si>
  <si>
    <t>2015ER83207</t>
  </si>
  <si>
    <t>Parqueadero Público - Monte De Sion</t>
  </si>
  <si>
    <t>26614417-8</t>
  </si>
  <si>
    <t>Cr. 13 No. 55-21</t>
  </si>
  <si>
    <t>15-516</t>
  </si>
  <si>
    <t>NOV 2015</t>
  </si>
  <si>
    <t>2015ER85915</t>
  </si>
  <si>
    <t>Grupo Éxito - Carulla</t>
  </si>
  <si>
    <t>890900608-9</t>
  </si>
  <si>
    <t>Cr. 15 No. 91-34</t>
  </si>
  <si>
    <t>15-518</t>
  </si>
  <si>
    <t>Cinemanía S.A.S</t>
  </si>
  <si>
    <t>Cinemania S.A.S</t>
  </si>
  <si>
    <t>Jacobo Reines Entelis</t>
  </si>
  <si>
    <t>830052607-4</t>
  </si>
  <si>
    <t>Cr. 14 No. 93A-85</t>
  </si>
  <si>
    <t>2015ER84597</t>
  </si>
  <si>
    <t>900800064-9</t>
  </si>
  <si>
    <t>Calle 67 No.115A-30</t>
  </si>
  <si>
    <t>LINTERAMA</t>
  </si>
  <si>
    <t>15-552</t>
  </si>
  <si>
    <t>15-668</t>
  </si>
  <si>
    <t>7176527-0</t>
  </si>
  <si>
    <t>15-464</t>
  </si>
  <si>
    <t xml:space="preserve"> No se reporta acta de seguimiento ya que el establecimiento dejo de funcionar IT se archiva</t>
  </si>
  <si>
    <t>Eliecer Mauricio Barrera Amado</t>
  </si>
  <si>
    <t>Sala De Belleza Goa</t>
  </si>
  <si>
    <t>Nelly Norelly Rubio Baena</t>
  </si>
  <si>
    <t>53893776-0</t>
  </si>
  <si>
    <t>CRA 94 # 6C 30 LOCAL 1-2</t>
  </si>
  <si>
    <t>15-568</t>
  </si>
  <si>
    <t>15-440</t>
  </si>
  <si>
    <t>Agarrate Rogelio(Servientrega)</t>
  </si>
  <si>
    <t>Paola Maria Romero Valencia</t>
  </si>
  <si>
    <t>22585398-6</t>
  </si>
  <si>
    <t>CRA 94 # 6C 30 LOCAL 32</t>
  </si>
  <si>
    <t>15-441</t>
  </si>
  <si>
    <t>El Galpón Tintal</t>
  </si>
  <si>
    <t>Juan Camilo Peña</t>
  </si>
  <si>
    <t>CRA 94 # 6C 30 LOCAL 10-11</t>
  </si>
  <si>
    <t>15-570</t>
  </si>
  <si>
    <t>2015ER86946</t>
  </si>
  <si>
    <t>Del Rodeo</t>
  </si>
  <si>
    <t>Ordoñez Uberlandia s.a.s</t>
  </si>
  <si>
    <t>Daniel Alberto  Ordoñez Romero</t>
  </si>
  <si>
    <t>830100814-9</t>
  </si>
  <si>
    <t>Av cra 30 # 72-50</t>
  </si>
  <si>
    <t>Doce de octubre</t>
  </si>
  <si>
    <t>Tienda Norteña Sinaloa</t>
  </si>
  <si>
    <t>Tienda norteña Sinaloa</t>
  </si>
  <si>
    <t>Sandra Patricia Shibly</t>
  </si>
  <si>
    <t>Av Boyaca # 51-25</t>
  </si>
  <si>
    <t>Normandia</t>
  </si>
  <si>
    <t xml:space="preserve">Santa Cecilia </t>
  </si>
  <si>
    <t>15-650</t>
  </si>
  <si>
    <t>15-711</t>
  </si>
  <si>
    <t>20015ER06268</t>
  </si>
  <si>
    <t>Wings Bogotá S:A /Hooters Calle 85</t>
  </si>
  <si>
    <t>Wings Bogotá S:A</t>
  </si>
  <si>
    <t xml:space="preserve">Wilkadner Andres Alvarez Murillo </t>
  </si>
  <si>
    <t>900257617-2</t>
  </si>
  <si>
    <t>calle 85#11-44</t>
  </si>
  <si>
    <t>El Refugio</t>
  </si>
  <si>
    <t>15-656</t>
  </si>
  <si>
    <t>15-927</t>
  </si>
  <si>
    <t>Se Realizará el seguimiento una vez venzan los terminos de la Prorroga  2015ER99841</t>
  </si>
  <si>
    <t>Explorer</t>
  </si>
  <si>
    <t>Outdoor Colombia S:A</t>
  </si>
  <si>
    <t xml:space="preserve">Milton Steve Nuñez Salvador </t>
  </si>
  <si>
    <t>900663395-3</t>
  </si>
  <si>
    <t>Calle 85#11-53</t>
  </si>
  <si>
    <t>15-657</t>
  </si>
  <si>
    <t xml:space="preserve">Ivonne Méndez </t>
  </si>
  <si>
    <t>Se realiza el Informe técnico con base en la respuesta al requerimiento 2015ER101507, en la cual se evidencia el demsonte de los elementos de PEV</t>
  </si>
  <si>
    <t>Tigo</t>
  </si>
  <si>
    <t>Colombia Movil S.A</t>
  </si>
  <si>
    <t xml:space="preserve">Cristian Iriarte Esteban </t>
  </si>
  <si>
    <t>83014921-1</t>
  </si>
  <si>
    <t>Carrera 11#84-09</t>
  </si>
  <si>
    <t>15-658</t>
  </si>
  <si>
    <t>No se realizo seguimiento debido a que se contaban con los registros vigentes Proceso 2851434- 2851441 -2851428</t>
  </si>
  <si>
    <t>2015ER89432</t>
  </si>
  <si>
    <t>Café Solo Para Mujer</t>
  </si>
  <si>
    <t>Edwin Estiben Gomez Diaz</t>
  </si>
  <si>
    <t>80.901.128-1</t>
  </si>
  <si>
    <t>Calle 17 Sur No. 17-19</t>
  </si>
  <si>
    <t>3107343
3110601</t>
  </si>
  <si>
    <t>Lavaseco Lombardia</t>
  </si>
  <si>
    <t>Lava Express Almendros Dryclean</t>
  </si>
  <si>
    <t>Sanchez Morales Maria Isabel</t>
  </si>
  <si>
    <t>23646852 - 5</t>
  </si>
  <si>
    <t>CARRERA 106 B # 152 A - 42 CASA 39</t>
  </si>
  <si>
    <t>Pinos de Lombradia</t>
  </si>
  <si>
    <t>15-477</t>
  </si>
  <si>
    <t>Peluqueria Barney</t>
  </si>
  <si>
    <t>Flor Marina Guarin Mancera</t>
  </si>
  <si>
    <t>39568006-4</t>
  </si>
  <si>
    <t>CALLE 152 A # 104 - 16 CASA 33</t>
  </si>
  <si>
    <t>15-478</t>
  </si>
  <si>
    <t>Smoking Shop Cigarreria</t>
  </si>
  <si>
    <t>Camilo Andres Pinzon Marin</t>
  </si>
  <si>
    <t>CARRERA 106 B # 152 A - 34 CASA 37</t>
  </si>
  <si>
    <t>15-664</t>
  </si>
  <si>
    <t>15-479</t>
  </si>
  <si>
    <t>Arqui Dent Diseña Tu Sonrrisa</t>
  </si>
  <si>
    <t>Arqui Dent Plus</t>
  </si>
  <si>
    <t>Melo Martinez Yury Rocio</t>
  </si>
  <si>
    <t>1030551152 - 5</t>
  </si>
  <si>
    <t>CARRERA 93 D # 6 C - 38 CASA 145</t>
  </si>
  <si>
    <t>15 - 665</t>
  </si>
  <si>
    <t>15-646</t>
  </si>
  <si>
    <t>Avicola Kadmiel</t>
  </si>
  <si>
    <t>Teacom</t>
  </si>
  <si>
    <t>Rojas Morales Manuel Andres</t>
  </si>
  <si>
    <t>1022353082-1</t>
  </si>
  <si>
    <t>CARRERA 93 D # 6 C - 38 CASA 148</t>
  </si>
  <si>
    <t>15-647</t>
  </si>
  <si>
    <t>Booz Peluqueria</t>
  </si>
  <si>
    <t>Sandra Jeanneth Rojas Aguasaco</t>
  </si>
  <si>
    <t>52470348-2</t>
  </si>
  <si>
    <t>CARRERA 93 D # 6 C - 38 CASA 151</t>
  </si>
  <si>
    <t>15-648</t>
  </si>
  <si>
    <t>Ferrelectricos Cerrajeria</t>
  </si>
  <si>
    <t>Ferrelectricos 7C</t>
  </si>
  <si>
    <t>Angelica Hernandez Fino</t>
  </si>
  <si>
    <t>52045054-0</t>
  </si>
  <si>
    <t>CARRERA 93 D # 6 C - 38 CASA 152</t>
  </si>
  <si>
    <t>15-649</t>
  </si>
  <si>
    <t>Jardin Infantil Carmeliano Bogota</t>
  </si>
  <si>
    <t>Jardin Infantil Carmelitano</t>
  </si>
  <si>
    <t>Gaita Otavo Llannover</t>
  </si>
  <si>
    <t>93350708-5</t>
  </si>
  <si>
    <t>CARRERA 93 D # 6 C - 38 CASA 156</t>
  </si>
  <si>
    <t>15-671</t>
  </si>
  <si>
    <t>2015ER86271</t>
  </si>
  <si>
    <t>Seven - Seven</t>
  </si>
  <si>
    <t>Pash Sas</t>
  </si>
  <si>
    <t>Elisabeth Arevalo Carrascal</t>
  </si>
  <si>
    <t>860503159-1</t>
  </si>
  <si>
    <t>CALLE 72 # 14 - 33</t>
  </si>
  <si>
    <t>15-722</t>
  </si>
  <si>
    <t>15-485</t>
  </si>
  <si>
    <t>Ittalent Learning Solutions</t>
  </si>
  <si>
    <t>Educacion Y Tecnologias De Informacion S.A.</t>
  </si>
  <si>
    <t>  Botero Thiriez Felipe</t>
  </si>
  <si>
    <t>Carrera 15 # 72 - 19</t>
  </si>
  <si>
    <t>15-723</t>
  </si>
  <si>
    <t>15-486</t>
  </si>
  <si>
    <t>Almacenes Éxito S.A.</t>
  </si>
  <si>
    <t>Almacenes Exito S.A.</t>
  </si>
  <si>
    <t>Oscar Fernando Reyes</t>
  </si>
  <si>
    <t>CARRERA 15 # 72 - 19</t>
  </si>
  <si>
    <t>15-724</t>
  </si>
  <si>
    <t>EL NUMERO DEL ACTA DE SEGUIMIENTO 15-638 SE ENCUENTRA CORRECTO</t>
  </si>
  <si>
    <t>Agrolider Sas</t>
  </si>
  <si>
    <t> Ramirez Balamba Sonia Marcela </t>
  </si>
  <si>
    <t>830104560-1</t>
  </si>
  <si>
    <t>AVENIDA CARACAS # 70 A - 89</t>
  </si>
  <si>
    <t>15-725</t>
  </si>
  <si>
    <t>15-639</t>
  </si>
  <si>
    <t>Instituto Santafe De Bogota</t>
  </si>
  <si>
    <t>Fundacion De Las Americas</t>
  </si>
  <si>
    <t>Delgado Giraldo Carmen Emilia Yolanda</t>
  </si>
  <si>
    <t>900097103-1</t>
  </si>
  <si>
    <t>CALLE 71 # 14 - 17 OFICINA 302</t>
  </si>
  <si>
    <t>15 - 726</t>
  </si>
  <si>
    <t>2015ER95007</t>
  </si>
  <si>
    <t>San Andresito Alamos Norte</t>
  </si>
  <si>
    <t>Inversiones Pg Ltda</t>
  </si>
  <si>
    <t>900197213-2</t>
  </si>
  <si>
    <t>Diagonal 71 B No. 97 – 58</t>
  </si>
  <si>
    <t>Alamos Norte</t>
  </si>
  <si>
    <t>Garces Navas</t>
  </si>
  <si>
    <t>15-744</t>
  </si>
  <si>
    <t>15-654</t>
  </si>
  <si>
    <t>La Bodega Económica</t>
  </si>
  <si>
    <t>Yecid Fernando Peña Guayazan</t>
  </si>
  <si>
    <t>Diagonal 71 B No. 98 B – 14</t>
  </si>
  <si>
    <t>15-743</t>
  </si>
  <si>
    <t>15-484</t>
  </si>
  <si>
    <t>Restaurante La Viña Del Señor</t>
  </si>
  <si>
    <t>Luz Marina Zambrano De Guio</t>
  </si>
  <si>
    <t>41725012-1</t>
  </si>
  <si>
    <t>Carrera 99 A No. 71 B – 11</t>
  </si>
  <si>
    <t>15-745</t>
  </si>
  <si>
    <t>15-481</t>
  </si>
  <si>
    <t>Killer Sandwich</t>
  </si>
  <si>
    <t>Olarte Pachon Gabriel Leonardo</t>
  </si>
  <si>
    <t>80035372-7</t>
  </si>
  <si>
    <t>Calle 46 # 9 - 29</t>
  </si>
  <si>
    <t>Chapiero</t>
  </si>
  <si>
    <t>15-742</t>
  </si>
  <si>
    <t>15-480</t>
  </si>
  <si>
    <t>Burger King</t>
  </si>
  <si>
    <t>Operadore Alsea En Colombia S.A.</t>
  </si>
  <si>
    <t>Ricardo Ibarra Gonzales</t>
  </si>
  <si>
    <t>Carrera 7 # 45 - 24</t>
  </si>
  <si>
    <t>NOV 2009</t>
  </si>
  <si>
    <t>la informacion de la visita de Seguimiento fue solicitada y remitida al abogado Mario quien continuo manejando el respectivo proceso para generar cierre de caso. EL NUMERO DEL ACTA DE SEGUIMIENTO 15-467 SE ENCUENTRA CORRECTO</t>
  </si>
  <si>
    <t>Sushi Bar</t>
  </si>
  <si>
    <t>Sushi Bar Eu</t>
  </si>
  <si>
    <t>Socorro Blanco Melgarejo</t>
  </si>
  <si>
    <t>830055689-1</t>
  </si>
  <si>
    <t>CALLE 96 No. 20-28</t>
  </si>
  <si>
    <t>14-1987</t>
  </si>
  <si>
    <t>15-466</t>
  </si>
  <si>
    <t>Sofis Cakes</t>
  </si>
  <si>
    <t>Sofi´S Cakes</t>
  </si>
  <si>
    <t>Gaviria Samper Sofia Del Carmen</t>
  </si>
  <si>
    <t>CALLE 96 No. 10-24</t>
  </si>
  <si>
    <t>14-1988</t>
  </si>
  <si>
    <t>EL NUMERO DEL ACTA DE SEGUIMIENTO 15-467 SE ENCUENTRA CORRECTO</t>
  </si>
  <si>
    <t>Safra</t>
  </si>
  <si>
    <t>El Coo Cuii Restaurante</t>
  </si>
  <si>
    <t>Falla Villamil Alvaro</t>
  </si>
  <si>
    <t>80137066-4</t>
  </si>
  <si>
    <t>CALLE 96 No. 10-22</t>
  </si>
  <si>
    <t>14-1989</t>
  </si>
  <si>
    <t>EL NUMERO DEL ACTA DE SEGUIMIENTO 15-468 SE ENCUENTRA CORRECTO</t>
  </si>
  <si>
    <t>Andrea Johana Escallon</t>
  </si>
  <si>
    <t>Trementina Joyas Y Accesorios Chico</t>
  </si>
  <si>
    <t>Escallon Niño Andrea Johana</t>
  </si>
  <si>
    <t>52999272-3</t>
  </si>
  <si>
    <t>CARRERA 10 No. 96-41 LOCAL 101</t>
  </si>
  <si>
    <t>14-1991</t>
  </si>
  <si>
    <t>EL NUMERO DEL ACTA DE SEGUIMIENTO 15-469 SE ENCUENTRA CORRECTO</t>
  </si>
  <si>
    <t>Olga Mendoza De Rico</t>
  </si>
  <si>
    <t>Servitecni Om</t>
  </si>
  <si>
    <t>Olga Rico Mendoza</t>
  </si>
  <si>
    <t>20244265-5</t>
  </si>
  <si>
    <t>CARRERA 10 No. 96-37</t>
  </si>
  <si>
    <t>14-1992</t>
  </si>
  <si>
    <t>EL NUMERO DEL ACTA DE SEGUIMIENTO 15-470 SE ENCUENTRA CORRECTO</t>
  </si>
  <si>
    <t>2015ER100119</t>
  </si>
  <si>
    <t>Floristeria</t>
  </si>
  <si>
    <t>Flores Monaco</t>
  </si>
  <si>
    <t>Sonia Patricia Raga Gamboa</t>
  </si>
  <si>
    <t>52430170-8</t>
  </si>
  <si>
    <t>CARRERA 13 # 68 - 26</t>
  </si>
  <si>
    <t>15-810</t>
  </si>
  <si>
    <t>15-867</t>
  </si>
  <si>
    <t>Rosas Que Hablan</t>
  </si>
  <si>
    <t>Comercializadora Y Floristeria Simona Sas</t>
  </si>
  <si>
    <t>Felipe Hernandez</t>
  </si>
  <si>
    <t>900716484-1</t>
  </si>
  <si>
    <t>CARRERA 13 # 68 - 22</t>
  </si>
  <si>
    <t>15-811</t>
  </si>
  <si>
    <t>15-866</t>
  </si>
  <si>
    <t>Floristeria California</t>
  </si>
  <si>
    <t>Amanda Gamboa Raga</t>
  </si>
  <si>
    <t>41776202-0</t>
  </si>
  <si>
    <t>CARRERA 13 # 68 - 14 LOCAL 102</t>
  </si>
  <si>
    <t>15-812</t>
  </si>
  <si>
    <t>15-865</t>
  </si>
  <si>
    <t>EL NUMERO DEL ACTA DE SEGUIMIENTO 15-865 SE ENCUENTRA CORRECTO</t>
  </si>
  <si>
    <t>Jardin Fantastic</t>
  </si>
  <si>
    <t>Ana Isabel Galindo Sepulveda</t>
  </si>
  <si>
    <t>41534305-2</t>
  </si>
  <si>
    <t>CARRERA 13 # 68 - 14 LOCAL 101</t>
  </si>
  <si>
    <t>15-813</t>
  </si>
  <si>
    <t>15-482</t>
  </si>
  <si>
    <t>2015ER86273</t>
  </si>
  <si>
    <t xml:space="preserve">QUEJA </t>
  </si>
  <si>
    <t>Acme Ferrelectricos (Establecimiento Cerrado)</t>
  </si>
  <si>
    <t xml:space="preserve">Acme Ferrelectricos </t>
  </si>
  <si>
    <t xml:space="preserve">Sin Información </t>
  </si>
  <si>
    <t>Cra 93 D # 6 C - 38 Casa 146</t>
  </si>
  <si>
    <t>15-682</t>
  </si>
  <si>
    <t xml:space="preserve">Se Realiza Nuevamente el Requerimiento </t>
  </si>
  <si>
    <t>Drogas Farmaxalud</t>
  </si>
  <si>
    <t>Gabriela Molina Bonilla</t>
  </si>
  <si>
    <t>Cra 93 D # 6 C - 38 Casa 114</t>
  </si>
  <si>
    <t>15-683</t>
  </si>
  <si>
    <t>Milroos Peluqueria´S</t>
  </si>
  <si>
    <t>Alba Milena Nieto Piñeros</t>
  </si>
  <si>
    <t>52771433-2</t>
  </si>
  <si>
    <t>Cra 93 D # 6 C - 38 Casa 97</t>
  </si>
  <si>
    <t>15-673</t>
  </si>
  <si>
    <t>Drogueria Tintal Alkosto</t>
  </si>
  <si>
    <t>Jose Abel Sanchez Sarmiento</t>
  </si>
  <si>
    <t>Cra 93 D # 6 C - 38 Casa 160</t>
  </si>
  <si>
    <t>15-674</t>
  </si>
  <si>
    <t>Lavaseco Tintal Express</t>
  </si>
  <si>
    <t>Cra 93 D # 6 C - 38 Casa 158</t>
  </si>
  <si>
    <t>15-675</t>
  </si>
  <si>
    <t xml:space="preserve">Angelica Solano Peluqueria </t>
  </si>
  <si>
    <t>Angelica Solano</t>
  </si>
  <si>
    <t>Cra 93 D # 6 C - 38 Casa 154</t>
  </si>
  <si>
    <t>Se Realizará el seguimiento una vez venzan los terminos de la Prorroga  2015ER101507</t>
  </si>
  <si>
    <t xml:space="preserve">Tendenze Peluqueria </t>
  </si>
  <si>
    <t>Patricia Rubio</t>
  </si>
  <si>
    <t>Cra 93 D # 6 C - 38 Casa 153</t>
  </si>
  <si>
    <t>15-677</t>
  </si>
  <si>
    <t xml:space="preserve">Drogueria Prados De Castilla </t>
  </si>
  <si>
    <t>Yuly Mildrey Aguilar Barbosa</t>
  </si>
  <si>
    <t>52965604-9</t>
  </si>
  <si>
    <t>Cra 93 D # 6 C - 38 Casa 96</t>
  </si>
  <si>
    <t>15-678</t>
  </si>
  <si>
    <t>2015ER90437</t>
  </si>
  <si>
    <t>Las Flores Yafra</t>
  </si>
  <si>
    <t>Sonia Alejandra Salazar Briceño</t>
  </si>
  <si>
    <t>CRA 13 #68-96</t>
  </si>
  <si>
    <t>15-716</t>
  </si>
  <si>
    <t>15-712</t>
  </si>
  <si>
    <t xml:space="preserve">Fundacion Universitaria Horizonte </t>
  </si>
  <si>
    <t>860516580-6</t>
  </si>
  <si>
    <t>Calle 69 #14-30</t>
  </si>
  <si>
    <t>Los Alcazares</t>
  </si>
  <si>
    <t>15-715</t>
  </si>
  <si>
    <t>Visita de seguimiento realizada en el mes de julio, reportada en agosto</t>
  </si>
  <si>
    <t xml:space="preserve">Reparaciones Canaan </t>
  </si>
  <si>
    <t>Jose Alfredo Figueredo Figueredo</t>
  </si>
  <si>
    <t>7160255-2</t>
  </si>
  <si>
    <t>AV. CARACAS # 72-41</t>
  </si>
  <si>
    <t>15-718</t>
  </si>
  <si>
    <t>15-707</t>
  </si>
  <si>
    <t>Italiana Escuela De Belleza</t>
  </si>
  <si>
    <t>Alvaro Solano Arias</t>
  </si>
  <si>
    <t>19405145-8</t>
  </si>
  <si>
    <t>AV. CARACAS # 72-01</t>
  </si>
  <si>
    <t>15-719</t>
  </si>
  <si>
    <t>15-704</t>
  </si>
  <si>
    <t xml:space="preserve">En Espera de la creación del tercero </t>
  </si>
  <si>
    <t>Mundial De Lavadoras Y Neveras</t>
  </si>
  <si>
    <t>Erika Johanna Rozo Tabares</t>
  </si>
  <si>
    <t>900679749-7</t>
  </si>
  <si>
    <t>AVENIDA CARACAS # 72-35</t>
  </si>
  <si>
    <t>15-717</t>
  </si>
  <si>
    <t>15-705</t>
  </si>
  <si>
    <t>Dunkin Donuts</t>
  </si>
  <si>
    <t>Donucol S.A.</t>
  </si>
  <si>
    <t>Miguel Alfonso Merino Gordillo</t>
  </si>
  <si>
    <t>860508791-1</t>
  </si>
  <si>
    <t>CRA 15 # 92-81</t>
  </si>
  <si>
    <t>15-720</t>
  </si>
  <si>
    <t>No se realizo seguimiento debido a que dio cumplimiento a la norma</t>
  </si>
  <si>
    <t>Pan Suizo</t>
  </si>
  <si>
    <t>Roberto Quintero Caceres</t>
  </si>
  <si>
    <t>CRA 69B# 24-33 LOCAL 101</t>
  </si>
  <si>
    <t>La Esperanza Norte</t>
  </si>
  <si>
    <t>Ciudad Salitre Occidente</t>
  </si>
  <si>
    <t>15-444</t>
  </si>
  <si>
    <t>Requerimiento realizado por Diana Tinoco</t>
  </si>
  <si>
    <t>Autoservicio Sauzalito</t>
  </si>
  <si>
    <t>Diomedes Armando Vanegas</t>
  </si>
  <si>
    <t>28268312-6</t>
  </si>
  <si>
    <t>CRA 69B# 24-54 LOCAL 110</t>
  </si>
  <si>
    <t>15-443</t>
  </si>
  <si>
    <t>Supermercado Y Carnes Finas San Martin</t>
  </si>
  <si>
    <t>Rafael Martinez</t>
  </si>
  <si>
    <t>CRA 69B# 24-30 LOCAL 102</t>
  </si>
  <si>
    <t>15-445</t>
  </si>
  <si>
    <t>Super Cholao Johan</t>
  </si>
  <si>
    <t>Milton Alberto Benavides Escobar</t>
  </si>
  <si>
    <t>1094880114-9</t>
  </si>
  <si>
    <t>CALLE 24 A # 69 A-51 LOCAL 119</t>
  </si>
  <si>
    <t>15-438</t>
  </si>
  <si>
    <t>Supertienda Rapicompras</t>
  </si>
  <si>
    <t xml:space="preserve">Fernando Alonso Castelblanco Pineda   </t>
  </si>
  <si>
    <t>80037173-7</t>
  </si>
  <si>
    <t xml:space="preserve">Calle 24 A No. 69 A– 15 Local 131 </t>
  </si>
  <si>
    <t>15-446</t>
  </si>
  <si>
    <t>2015ER101095</t>
  </si>
  <si>
    <t>Compensar Calle 94</t>
  </si>
  <si>
    <t xml:space="preserve">Caja De Compensación Familiar Compensar </t>
  </si>
  <si>
    <t>Nestor Ricardo Rodriguez Ardila</t>
  </si>
  <si>
    <t>CALLE 94 # 23-43</t>
  </si>
  <si>
    <t>Chico Norte III sector</t>
  </si>
  <si>
    <t>15-721</t>
  </si>
  <si>
    <t xml:space="preserve">Clinica Los Nogales </t>
  </si>
  <si>
    <t>Clinica Los Nogales S.A.S</t>
  </si>
  <si>
    <t xml:space="preserve">Maria Paz Azula Granada </t>
  </si>
  <si>
    <t>900291018-4</t>
  </si>
  <si>
    <t>CALLE 95 # 23-61</t>
  </si>
  <si>
    <t>15-758</t>
  </si>
  <si>
    <t>Lyra Motors Ltda</t>
  </si>
  <si>
    <t xml:space="preserve">Luis Enrique Moreno Mena </t>
  </si>
  <si>
    <t>860091235-3</t>
  </si>
  <si>
    <t>AV CRA 45 #127 D-28</t>
  </si>
  <si>
    <t xml:space="preserve">La Calleja </t>
  </si>
  <si>
    <t>Country Club</t>
  </si>
  <si>
    <t>15-759</t>
  </si>
  <si>
    <t>Comercializadora Punto Bler S.A.S</t>
  </si>
  <si>
    <t>830133956-8</t>
  </si>
  <si>
    <t>AV CRA 45 # 128C-73</t>
  </si>
  <si>
    <t>El Prado</t>
  </si>
  <si>
    <t>15-760</t>
  </si>
  <si>
    <t>15-506</t>
  </si>
  <si>
    <t>2015ER151470</t>
  </si>
  <si>
    <t>Edificio Scientology</t>
  </si>
  <si>
    <t xml:space="preserve">Asociación Scientology Colombia </t>
  </si>
  <si>
    <t xml:space="preserve">Paola Andrea Gonzalez </t>
  </si>
  <si>
    <t>900538673-1</t>
  </si>
  <si>
    <t>Av 19 No. 100  -21</t>
  </si>
  <si>
    <t>Chico Norte III Sector</t>
  </si>
  <si>
    <t>15-761</t>
  </si>
  <si>
    <t>15-926</t>
  </si>
  <si>
    <t>Mimaitos</t>
  </si>
  <si>
    <t>Calle 129 # 45-15 (PISO 3)</t>
  </si>
  <si>
    <t>15-762</t>
  </si>
  <si>
    <t>Hiper Centro Corona</t>
  </si>
  <si>
    <t>Almacenes Corona S.A.S</t>
  </si>
  <si>
    <t>Oscar Hernan Echeverri</t>
  </si>
  <si>
    <t>AV CRA 45 #128B -41</t>
  </si>
  <si>
    <t>15-763</t>
  </si>
  <si>
    <t>Jorge Cortes Mora Y Cia S.A.S</t>
  </si>
  <si>
    <t>860078024-2</t>
  </si>
  <si>
    <t>AV CRA 45 #118-89</t>
  </si>
  <si>
    <t>Monaco</t>
  </si>
  <si>
    <t>15-764</t>
  </si>
  <si>
    <t>15-502</t>
  </si>
  <si>
    <t>1022386141-8</t>
  </si>
  <si>
    <t>CARRERA 69B No. 24 - 56</t>
  </si>
  <si>
    <t>CIUDAD SALITRE</t>
  </si>
  <si>
    <t>Ciudan Salitre</t>
  </si>
  <si>
    <t>14-2442</t>
  </si>
  <si>
    <t>Por solictud de german</t>
  </si>
  <si>
    <t>Texaco</t>
  </si>
  <si>
    <t>Central De Combustibles Y Lubricantes</t>
  </si>
  <si>
    <t>Amparo Barreneche Arias</t>
  </si>
  <si>
    <t>860519822-7</t>
  </si>
  <si>
    <t>CARRERA 104 No.151C-84</t>
  </si>
  <si>
    <t>15-465</t>
  </si>
  <si>
    <t>Boutique De La Belleza Maria Paula</t>
  </si>
  <si>
    <t>Carmen Deyanira Villamil</t>
  </si>
  <si>
    <t>carrera 69B No. 24 – 13 local 111</t>
  </si>
  <si>
    <t>14-2444</t>
  </si>
  <si>
    <t>Bar Y Restaurante Los Angeles De  Sauzalito</t>
  </si>
  <si>
    <t>Luis Alberto Corredor Albarracin</t>
  </si>
  <si>
    <t>19.228.183</t>
  </si>
  <si>
    <t>CARRERA 69B No.24-34 LOCAL 104</t>
  </si>
  <si>
    <t>14-2443</t>
  </si>
  <si>
    <t>15-397</t>
  </si>
  <si>
    <t>Los Arrayanes</t>
  </si>
  <si>
    <t>Doralba Del Socorro Villegas Gil</t>
  </si>
  <si>
    <t>32.391.123</t>
  </si>
  <si>
    <t>Carrera 69B No.24 -25</t>
  </si>
  <si>
    <t>14-2445</t>
  </si>
  <si>
    <t>Arepas Y Pasteles Empanadas Paisas Chocolito</t>
  </si>
  <si>
    <t>Maria Cristina Betancourt De Sanchez</t>
  </si>
  <si>
    <t>41.337.197</t>
  </si>
  <si>
    <t>CALLE  24A No.69A-47 LOCAL 120</t>
  </si>
  <si>
    <t>14-2441</t>
  </si>
  <si>
    <t>Remontadora De Calzado Y Tintoreria Master</t>
  </si>
  <si>
    <t>Ever Soto Carrero</t>
  </si>
  <si>
    <t>79.131.774</t>
  </si>
  <si>
    <t>CALLE  24A No.69A-32 AN LOCAL 124- CALLE  24A No.69A-35 NN  LOCAL 124</t>
  </si>
  <si>
    <t>14-4440</t>
  </si>
  <si>
    <t>2015ER100641</t>
  </si>
  <si>
    <t>Tienda Belen Viveres</t>
  </si>
  <si>
    <t>Ana Belen Aroca</t>
  </si>
  <si>
    <t>51.618.259</t>
  </si>
  <si>
    <t xml:space="preserve"> CARRERA 105 No. 156A – 08</t>
  </si>
  <si>
    <t>14-2241</t>
  </si>
  <si>
    <t>2015ER22069</t>
  </si>
  <si>
    <t>Smiling Kids</t>
  </si>
  <si>
    <t xml:space="preserve">Adriana Marcela Gordillo Rojas </t>
  </si>
  <si>
    <t>52.985.493</t>
  </si>
  <si>
    <t xml:space="preserve">           CARRERA 114A No. 76-23                                                            </t>
  </si>
  <si>
    <t>14-2163</t>
  </si>
  <si>
    <t>Indicar año en que se realizaron las visitas</t>
  </si>
  <si>
    <t>2015ER78512</t>
  </si>
  <si>
    <t>Cda Ruede Seguro Ltda</t>
  </si>
  <si>
    <t>Mario Robayo Quintero</t>
  </si>
  <si>
    <t>900170215-1</t>
  </si>
  <si>
    <t>CALLE 13 # 43-02</t>
  </si>
  <si>
    <t>LOS EJIDOS</t>
  </si>
  <si>
    <t>Zona Industrial</t>
  </si>
  <si>
    <t>Seguimiento realizado por Astrid Vera y seguimiento N°15-937 por Vladimir Silva</t>
  </si>
  <si>
    <t>Grupo Empresaria En Línea S.A</t>
  </si>
  <si>
    <t>Elkin Alonso Castaño Ramírez</t>
  </si>
  <si>
    <t>CALLE 24A No 69A - 27 LOCAL 127</t>
  </si>
  <si>
    <t>Salitre</t>
  </si>
  <si>
    <t>14-2435</t>
  </si>
  <si>
    <t>Opalo Restaurante</t>
  </si>
  <si>
    <t>Helberth Gutierrez</t>
  </si>
  <si>
    <t>1077143566-1</t>
  </si>
  <si>
    <t>CARRERA 69 B No. 24 - 46</t>
  </si>
  <si>
    <t>LA ESPERANZA NORRTE</t>
  </si>
  <si>
    <t>Ciudad Salitre Occidental</t>
  </si>
  <si>
    <t>14-2447</t>
  </si>
  <si>
    <t>15-473</t>
  </si>
  <si>
    <t>Sorpresa Floral</t>
  </si>
  <si>
    <t>Juan David Ferreira Sañudo</t>
  </si>
  <si>
    <t>AVENIDA ESPERANZA 69 B 22</t>
  </si>
  <si>
    <t>14-2450</t>
  </si>
  <si>
    <t>15-670</t>
  </si>
  <si>
    <t>Sidamo Coffe And Fruits</t>
  </si>
  <si>
    <t>Gloria Consuelo Ruiz</t>
  </si>
  <si>
    <t>51674669-4</t>
  </si>
  <si>
    <t>CARRERA 69 B No. 24- 29</t>
  </si>
  <si>
    <t>14-2449</t>
  </si>
  <si>
    <t>15-475</t>
  </si>
  <si>
    <t>Grupo Empresarial En Lineas Sas</t>
  </si>
  <si>
    <t>Elkinalonso Castaño Ramirez</t>
  </si>
  <si>
    <t>CARRERA 69 B NO. 2436</t>
  </si>
  <si>
    <t>14-2448</t>
  </si>
  <si>
    <t>15-474</t>
  </si>
  <si>
    <t>Electrocel</t>
  </si>
  <si>
    <t>Yeirey Vargas Monrroy</t>
  </si>
  <si>
    <t>85369523-6</t>
  </si>
  <si>
    <t>AVENIDA CALLE 24 No. 69 B - 48</t>
  </si>
  <si>
    <t>14-2451</t>
  </si>
  <si>
    <t>15-476</t>
  </si>
  <si>
    <t>Alcon Cerrajeria</t>
  </si>
  <si>
    <t>Edilberto Vargas Rodriguez</t>
  </si>
  <si>
    <t>AVENIDA CALLE 24 A No. 69 A - 33</t>
  </si>
  <si>
    <t>14-2446</t>
  </si>
  <si>
    <t>15-472</t>
  </si>
  <si>
    <t>2015ER29423</t>
  </si>
  <si>
    <t>Diana Carolina Tejedor Curtida</t>
  </si>
  <si>
    <t>52996601-1</t>
  </si>
  <si>
    <t>CALLE 164 No 23-13</t>
  </si>
  <si>
    <t>toberin</t>
  </si>
  <si>
    <t>15-171</t>
  </si>
  <si>
    <t xml:space="preserve">Raul Trujillo Suescun </t>
  </si>
  <si>
    <t>79409031-3</t>
  </si>
  <si>
    <t>carrera 23 No 164-10</t>
  </si>
  <si>
    <t>15-170</t>
  </si>
  <si>
    <t>2015ER34499</t>
  </si>
  <si>
    <t>Servientrega S.A.</t>
  </si>
  <si>
    <t>Sara Guavita</t>
  </si>
  <si>
    <t>860125330-3</t>
  </si>
  <si>
    <t>calle 134 No 19-50</t>
  </si>
  <si>
    <t>EL CONTADOR</t>
  </si>
  <si>
    <t>Seguimiento realizado en mayo, reportado en Junio.</t>
  </si>
  <si>
    <t>Renovar 92</t>
  </si>
  <si>
    <t>Construcciones Lambda S.A.S.</t>
  </si>
  <si>
    <t>Lopez Perez</t>
  </si>
  <si>
    <t>830015642-5</t>
  </si>
  <si>
    <t>CALLE 92 No 19 b -76</t>
  </si>
  <si>
    <t>chico</t>
  </si>
  <si>
    <t>Chico</t>
  </si>
  <si>
    <t>15-765</t>
  </si>
  <si>
    <t>Visita requerimiento realizada en el mes de mayo, reportada en Junio. El numero de acta es correcto</t>
  </si>
  <si>
    <t xml:space="preserve">Wok + Sushi   </t>
  </si>
  <si>
    <t>Mauricio Ortiz</t>
  </si>
  <si>
    <t>AVENIDA CARRERA 7 No 113-11 LOCAL 4</t>
  </si>
  <si>
    <t>2015ER18928</t>
  </si>
  <si>
    <t xml:space="preserve">Nikolas Suarez Bienestar Y Estilo Sas  </t>
  </si>
  <si>
    <t xml:space="preserve">Nikolas Suarez </t>
  </si>
  <si>
    <t>900.793.010-0</t>
  </si>
  <si>
    <t>CALLE 146 Bis No 9 - 54</t>
  </si>
  <si>
    <t>cedritos</t>
  </si>
  <si>
    <t xml:space="preserve">Los Cedros </t>
  </si>
  <si>
    <t>15-537</t>
  </si>
  <si>
    <t>2015ER17519</t>
  </si>
  <si>
    <t>Parqueadero</t>
  </si>
  <si>
    <t>Proyecto E Inversiones Forero S.A.S.</t>
  </si>
  <si>
    <t>Rodrigo Forero</t>
  </si>
  <si>
    <t>900.795.063-1</t>
  </si>
  <si>
    <t>AVENIDA CARRERA 9 No 117 A-69</t>
  </si>
  <si>
    <t>15-056</t>
  </si>
  <si>
    <t>15-541</t>
  </si>
  <si>
    <t>Cico Construcciones S.A.S</t>
  </si>
  <si>
    <t>Luz Mery Mejia Correa</t>
  </si>
  <si>
    <t>900.729.574-0</t>
  </si>
  <si>
    <t>Calle 145 No 17-45</t>
  </si>
  <si>
    <t>Hideto S.A.S</t>
  </si>
  <si>
    <t>Edgar Rene Rubio Vega</t>
  </si>
  <si>
    <t>900.642.894-7</t>
  </si>
  <si>
    <t>CARRERA 11 No 146-72</t>
  </si>
  <si>
    <t>15-152</t>
  </si>
  <si>
    <t>Don Coco</t>
  </si>
  <si>
    <t>N.A.</t>
  </si>
  <si>
    <t xml:space="preserve">Gloria Nancy Cardona </t>
  </si>
  <si>
    <t>CALLE 146 Bis No 9-46</t>
  </si>
  <si>
    <t>15-543</t>
  </si>
  <si>
    <t>2015ER29976</t>
  </si>
  <si>
    <t>Papeleria Belmira</t>
  </si>
  <si>
    <t>Jose Antonio Ariza</t>
  </si>
  <si>
    <t>19391162-6</t>
  </si>
  <si>
    <t>CALLE 140 No 7-c - 34</t>
  </si>
  <si>
    <t>15-298</t>
  </si>
  <si>
    <t>15-542</t>
  </si>
  <si>
    <t>2015ER35276</t>
  </si>
  <si>
    <t>Estacion De Servicio Esso</t>
  </si>
  <si>
    <t xml:space="preserve">Combustibles H&amp;R Ltda - H&amp;R Ltda </t>
  </si>
  <si>
    <t>900.078.103-7</t>
  </si>
  <si>
    <t>CARRERA 7 No 121-09</t>
  </si>
  <si>
    <t>2015ER99514</t>
  </si>
  <si>
    <t>Positiva</t>
  </si>
  <si>
    <t>Positiva Compañía De Seguros S.A.</t>
  </si>
  <si>
    <t>Alvaro Velez</t>
  </si>
  <si>
    <t>860011156-6</t>
  </si>
  <si>
    <t>AK 45 No 94-72</t>
  </si>
  <si>
    <t>castellana</t>
  </si>
  <si>
    <t>15-691</t>
  </si>
  <si>
    <t>15-851</t>
  </si>
  <si>
    <t>Alciautos</t>
  </si>
  <si>
    <t>Alciautos S.A.</t>
  </si>
  <si>
    <t>Consuelo Osorio</t>
  </si>
  <si>
    <t>CALLE 134 A No 45-95</t>
  </si>
  <si>
    <t>El Pado</t>
  </si>
  <si>
    <t>15-692</t>
  </si>
  <si>
    <t>15-850</t>
  </si>
  <si>
    <t>2015ER96157</t>
  </si>
  <si>
    <t>Toyota</t>
  </si>
  <si>
    <t>Carco S.A</t>
  </si>
  <si>
    <t>Bernardo Tobón Duque</t>
  </si>
  <si>
    <t>860000189-3</t>
  </si>
  <si>
    <t>CALLE 13 No 43 - 64</t>
  </si>
  <si>
    <t>Los Ejidos</t>
  </si>
  <si>
    <t>CARRERA 44 No 13 - 14</t>
  </si>
  <si>
    <t>Farmasalitre Plus No 2</t>
  </si>
  <si>
    <t>Lucy Urrego Linares</t>
  </si>
  <si>
    <t>51836758-8</t>
  </si>
  <si>
    <t>CARRERA 69B No 24 - 17 LOCAL 109</t>
  </si>
  <si>
    <t>14-2438</t>
  </si>
  <si>
    <t>Se corrije la dirección del establecimiento ya que en la visita de requerimiento entregan datos del FARMASALITRE No 1 y el punto visitado es FARMASALITRE No 2</t>
  </si>
  <si>
    <t>2015ER97525</t>
  </si>
  <si>
    <t>Mundo Pañales La Despensa No. 3</t>
  </si>
  <si>
    <t>Duran Gomez Omar Reinaldo</t>
  </si>
  <si>
    <t>Avenida Calle 72 No. 76 - 62</t>
  </si>
  <si>
    <t>La Estrada</t>
  </si>
  <si>
    <t>Las Ferias</t>
  </si>
  <si>
    <t>15-635</t>
  </si>
  <si>
    <t>Centro Comercial Panamá</t>
  </si>
  <si>
    <t>Diagonal 182 No. 20 - 91</t>
  </si>
  <si>
    <t>San Antonio</t>
  </si>
  <si>
    <t>Sergio’S Peluquería</t>
  </si>
  <si>
    <t>Cardenas Cardenas Olga Janet</t>
  </si>
  <si>
    <t>Avenida Calle 72 No. 82 - 81</t>
  </si>
  <si>
    <t>15-984</t>
  </si>
  <si>
    <t>Tecnopisos La 68</t>
  </si>
  <si>
    <t>Ortiz Forero Mayra Alejandra</t>
  </si>
  <si>
    <t>15-637</t>
  </si>
  <si>
    <t>Fundacion Vuelve A Soñar Centro De Rehabilitacion Y Restauracion</t>
  </si>
  <si>
    <t>Tafur Barrios Wilson</t>
  </si>
  <si>
    <t>900370489 - 9</t>
  </si>
  <si>
    <t>15-636</t>
  </si>
  <si>
    <t>Colegio Gimnasio Juvenil Santa Catalina</t>
  </si>
  <si>
    <t>Inversiones Kryskarso Ltda</t>
  </si>
  <si>
    <t>Ovalle Perez Carlos Edgar</t>
  </si>
  <si>
    <t>830129599 - 6</t>
  </si>
  <si>
    <t>Avenida Calle 72 No. 70 G - 48</t>
  </si>
  <si>
    <t>15-634</t>
  </si>
  <si>
    <t>Banco Compartir S.A.</t>
  </si>
  <si>
    <t>860025971 - 5</t>
  </si>
  <si>
    <t>15-586</t>
  </si>
  <si>
    <t>Zion Spa</t>
  </si>
  <si>
    <t>Avenida Calle 72 No. 68 H - 33</t>
  </si>
  <si>
    <t>15-1012</t>
  </si>
  <si>
    <t>Herbalife</t>
  </si>
  <si>
    <t>Lady Katherine Bonilla Guerrero</t>
  </si>
  <si>
    <t>53120540-3</t>
  </si>
  <si>
    <t>15-642</t>
  </si>
  <si>
    <t>15-831</t>
  </si>
  <si>
    <t>Drogas La Rebaja</t>
  </si>
  <si>
    <t>Cooperativa Multiactiva De Servicios Solidarios Podra Utilizar La Sigla Copservir Ltda - Copservir Ltda</t>
  </si>
  <si>
    <t>Hernandez Bohmer Andres</t>
  </si>
  <si>
    <t>830011670 - 3</t>
  </si>
  <si>
    <t>15-841</t>
  </si>
  <si>
    <t>Smile Center Odontología Especializada</t>
  </si>
  <si>
    <t>Medina Gutierrez Johanna Milena</t>
  </si>
  <si>
    <t>Avenida Calle 72 No. 68 H - 27</t>
  </si>
  <si>
    <t>15-838</t>
  </si>
  <si>
    <t>Disfraces Y Trajes Típicos</t>
  </si>
  <si>
    <t>Mary Lucia Ovalle Diaz</t>
  </si>
  <si>
    <t>51838985-2</t>
  </si>
  <si>
    <t>15-640</t>
  </si>
  <si>
    <t>15-840</t>
  </si>
  <si>
    <t>Tiendas Blumer</t>
  </si>
  <si>
    <t>Dugotex S A</t>
  </si>
  <si>
    <t>Duque Giraldo Jose Nicolas</t>
  </si>
  <si>
    <t>800106884 - 2</t>
  </si>
  <si>
    <t>Dic 2014</t>
  </si>
  <si>
    <t>Colegio Centro Panamericano De Capacitación</t>
  </si>
  <si>
    <t>Herazo &amp; Gutierrez Cia Limitada</t>
  </si>
  <si>
    <t>Herazo Acevedo Monica</t>
  </si>
  <si>
    <t>830082585 - 9</t>
  </si>
  <si>
    <t>Avenida Calle 72 No. 68 H - 19</t>
  </si>
  <si>
    <t>15-837</t>
  </si>
  <si>
    <t>Calzado Spring Step</t>
  </si>
  <si>
    <t>VD el mundo a sus pies S.A.S</t>
  </si>
  <si>
    <t>EgdaMariela Hernandez Arias</t>
  </si>
  <si>
    <t>830513134 - 1</t>
  </si>
  <si>
    <t>15-839</t>
  </si>
  <si>
    <t>Centro Interuniversitario De Colombia S.A.S.</t>
  </si>
  <si>
    <t>Ospina Parga Luis Felipe</t>
  </si>
  <si>
    <t>900796167 - 1</t>
  </si>
  <si>
    <t>Autopista Norte No. 178 – 61</t>
  </si>
  <si>
    <t>15-824</t>
  </si>
  <si>
    <t>Centro Comercial San Andresito 68</t>
  </si>
  <si>
    <t>Avenida Calle 72 No. 70 – 35</t>
  </si>
  <si>
    <t>Petromil</t>
  </si>
  <si>
    <t>Juancamar y CIA S en C</t>
  </si>
  <si>
    <t>Bohorquez De Avila Maria Del Carmen</t>
  </si>
  <si>
    <t>Avenida Calle 72 No. 68 H – 46</t>
  </si>
  <si>
    <t>15-641</t>
  </si>
  <si>
    <t>15-800</t>
  </si>
  <si>
    <t>2015ER102788</t>
  </si>
  <si>
    <t>Picanha Parilla</t>
  </si>
  <si>
    <t>Picanha Parilla Cv</t>
  </si>
  <si>
    <t>Valencia Gomez Carolina</t>
  </si>
  <si>
    <t>Avenida Carrera 24 No. 37 - 20</t>
  </si>
  <si>
    <t>La Soledad</t>
  </si>
  <si>
    <t>15-792</t>
  </si>
  <si>
    <t>15-530</t>
  </si>
  <si>
    <t>2015ER107444</t>
  </si>
  <si>
    <t>Pesquera Y Restaurante Bedoya S.A.S.</t>
  </si>
  <si>
    <t>Bedoya Ibarguen Silvio Anell</t>
  </si>
  <si>
    <t>900815702 - 5</t>
  </si>
  <si>
    <t>Calle 79 No. 29 - 24</t>
  </si>
  <si>
    <t>Santa Sofia</t>
  </si>
  <si>
    <t>15-843</t>
  </si>
  <si>
    <t>15-823</t>
  </si>
  <si>
    <t>Subway Centro Cll 17</t>
  </si>
  <si>
    <t>Bienmesabe Sas</t>
  </si>
  <si>
    <t>Maythe Jacqueline Salazar De Ceron</t>
  </si>
  <si>
    <t>900501198-4</t>
  </si>
  <si>
    <t>Calle 17 No. 7 - 80</t>
  </si>
  <si>
    <t>15-845</t>
  </si>
  <si>
    <t>2015IE100137</t>
  </si>
  <si>
    <t>Asociación Plenitud Mi Segundo Hogar</t>
  </si>
  <si>
    <t>Nancy Yasmina Acevedo Melo</t>
  </si>
  <si>
    <t>830511116-1</t>
  </si>
  <si>
    <t>Calle 57 A No. 30 - 25</t>
  </si>
  <si>
    <t>15-788</t>
  </si>
  <si>
    <t>15-988</t>
  </si>
  <si>
    <t>Alcohólicos Anónimos Grupo La Vid</t>
  </si>
  <si>
    <t>15-789</t>
  </si>
  <si>
    <t xml:space="preserve">Llaves E Iluminaciones </t>
  </si>
  <si>
    <t>Fernando Murcia Forero</t>
  </si>
  <si>
    <t>79291352-2</t>
  </si>
  <si>
    <t>Av. Caracas No. 74-59</t>
  </si>
  <si>
    <t>2015ER86272</t>
  </si>
  <si>
    <t>Corporación Educativa Arkos</t>
  </si>
  <si>
    <t>Jorge Humberto Gonzalez</t>
  </si>
  <si>
    <t>830038196-0</t>
  </si>
  <si>
    <t>Av. Caracas No. 74-61</t>
  </si>
  <si>
    <t>15-519</t>
  </si>
  <si>
    <t>15-778</t>
  </si>
  <si>
    <t>SEGUIMIENTO OTORGADO POR WILLIAM MOLANO</t>
  </si>
  <si>
    <t>Casino  - Estratosfera</t>
  </si>
  <si>
    <t>Juegos De Azar</t>
  </si>
  <si>
    <t>Euclides Cano</t>
  </si>
  <si>
    <t>830130961-1</t>
  </si>
  <si>
    <t>Cr. 13 No. 54-52</t>
  </si>
  <si>
    <t>15-521</t>
  </si>
  <si>
    <t>Flores Y Eventos Sakhara</t>
  </si>
  <si>
    <t>David Eduardo Guauque</t>
  </si>
  <si>
    <t>Cr. 13 No. 68-48</t>
  </si>
  <si>
    <t>15-808</t>
  </si>
  <si>
    <t>Floristería Esmeralda</t>
  </si>
  <si>
    <t>Esmeralda Castrillón Rico</t>
  </si>
  <si>
    <t>Cr. 13 No. 68-66</t>
  </si>
  <si>
    <t>15-806</t>
  </si>
  <si>
    <t>Pull &amp; Bear</t>
  </si>
  <si>
    <t>Andimoda S.A.S</t>
  </si>
  <si>
    <t>Luis Fernando Rincón</t>
  </si>
  <si>
    <t>900468085-1</t>
  </si>
  <si>
    <t>Cll. 83 No. 12-43</t>
  </si>
  <si>
    <t>15-592</t>
  </si>
  <si>
    <t>2015ER89602</t>
  </si>
  <si>
    <t>Fotoplanos</t>
  </si>
  <si>
    <t>Planos &amp; Planos Empresa Unipersonal</t>
  </si>
  <si>
    <t>Bertha Cecilia Jimenez Chivata</t>
  </si>
  <si>
    <t>900241566-5</t>
  </si>
  <si>
    <t>Cr. 15 No. 82-08</t>
  </si>
  <si>
    <t>Intima Secret Lili-Pink</t>
  </si>
  <si>
    <t>Innova Quality S.A.S</t>
  </si>
  <si>
    <t>Luz Adriana López</t>
  </si>
  <si>
    <t>Cr. 15 No. 82-04</t>
  </si>
  <si>
    <t>15-593</t>
  </si>
  <si>
    <t>15-767</t>
  </si>
  <si>
    <t>2015ER104092</t>
  </si>
  <si>
    <t>Chop &amp; Chop</t>
  </si>
  <si>
    <t>Gerardo Caberar Gonzalez</t>
  </si>
  <si>
    <t>80408497-0</t>
  </si>
  <si>
    <t>Cll. 69 No. 8-54</t>
  </si>
  <si>
    <t>15-595</t>
  </si>
  <si>
    <t>Devachan Gourmet</t>
  </si>
  <si>
    <t>José Luis Merchan</t>
  </si>
  <si>
    <t>1098613004-8</t>
  </si>
  <si>
    <t>Cr. 9 No. 69-16</t>
  </si>
  <si>
    <t>15-780</t>
  </si>
  <si>
    <t>Inducopias</t>
  </si>
  <si>
    <t>Rafael Antonio Peña</t>
  </si>
  <si>
    <t>Cr. 9 No. 69-12</t>
  </si>
  <si>
    <t>15-732</t>
  </si>
  <si>
    <t>15-781</t>
  </si>
  <si>
    <t>Autofinanciera S.A</t>
  </si>
  <si>
    <t>Autofinanciera Sociedad Administradora De Planes De Autofinanciación Comercial</t>
  </si>
  <si>
    <t>Oscar Pinto Zarate</t>
  </si>
  <si>
    <t>860030412-1</t>
  </si>
  <si>
    <t>Cr. 9 No. 69-10</t>
  </si>
  <si>
    <t>15-733</t>
  </si>
  <si>
    <t>15-782</t>
  </si>
  <si>
    <t>2015ER102051</t>
  </si>
  <si>
    <t>Nates</t>
  </si>
  <si>
    <t>Wilmar Nates</t>
  </si>
  <si>
    <t>Av. Caracas No. 69-59</t>
  </si>
  <si>
    <t>15-734</t>
  </si>
  <si>
    <t>15-783</t>
  </si>
  <si>
    <t>Refrigeración Todo Frío S.A.S</t>
  </si>
  <si>
    <t>Radovan Karaman</t>
  </si>
  <si>
    <t>830087603-6</t>
  </si>
  <si>
    <t>Av. Caracas No. 69-61</t>
  </si>
  <si>
    <t>15-735</t>
  </si>
  <si>
    <t>15-784</t>
  </si>
  <si>
    <t>Av. Caracas No. 70-09</t>
  </si>
  <si>
    <t>15-736</t>
  </si>
  <si>
    <t>15-785</t>
  </si>
  <si>
    <t>Tu Llanta.Com</t>
  </si>
  <si>
    <t>Almark Comercial De Colombia S.A</t>
  </si>
  <si>
    <t>Alberto Serna Lira</t>
  </si>
  <si>
    <t>8300844544-6</t>
  </si>
  <si>
    <t>Cll. 116 No. 60-37</t>
  </si>
  <si>
    <t xml:space="preserve">Reparamos Panorámicos </t>
  </si>
  <si>
    <t>Jose Ignacio Vidales</t>
  </si>
  <si>
    <t>1013605151-1</t>
  </si>
  <si>
    <t>Cr. 28A No. 64-56</t>
  </si>
  <si>
    <t>Alcazares</t>
  </si>
  <si>
    <t>15-350</t>
  </si>
  <si>
    <t>Comercializadora Esteban'S</t>
  </si>
  <si>
    <t>Villamizar Hercila</t>
  </si>
  <si>
    <t>37887766-4</t>
  </si>
  <si>
    <t>Cr. 68B No. 71-06</t>
  </si>
  <si>
    <t>15-349</t>
  </si>
  <si>
    <t>DM08072455</t>
  </si>
  <si>
    <t>EXPEDIENTE</t>
  </si>
  <si>
    <t>Ortopedicos Futuro</t>
  </si>
  <si>
    <t xml:space="preserve">Jose Alvaro Punguta Garzón </t>
  </si>
  <si>
    <t>17038278-7</t>
  </si>
  <si>
    <t>Av. Cra 19 # 116 - 40</t>
  </si>
  <si>
    <t>15-217</t>
  </si>
  <si>
    <t>Visita requerimiento realizada en el mes de marzo, reportada en abril.  No se realiza seguimiento por que el establecimiento cumple y presenta solicitud de registro No. 2014ER77233. CT por que la visita se hizo como parte de saneamiento de expedientes</t>
  </si>
  <si>
    <t>2015ER39500</t>
  </si>
  <si>
    <t xml:space="preserve">Peluquería Pelos Y Pestañas </t>
  </si>
  <si>
    <t>Guarin Mancera Flor Marina</t>
  </si>
  <si>
    <t>Cll 152 A No. 104 - 16</t>
  </si>
  <si>
    <t>El Pino</t>
  </si>
  <si>
    <t>15-347</t>
  </si>
  <si>
    <t xml:space="preserve">Audio Prado </t>
  </si>
  <si>
    <t>Cardenas Hurtado Carlos Ovidio</t>
  </si>
  <si>
    <t>1053606624-1</t>
  </si>
  <si>
    <t>CALLE 131 # 45 -10</t>
  </si>
  <si>
    <t>15-451</t>
  </si>
  <si>
    <t xml:space="preserve">Jardín Infantil Semillitas Bilingüe </t>
  </si>
  <si>
    <t>Calderon Duarte Damaris</t>
  </si>
  <si>
    <t>CLL 99 # 71 - 03</t>
  </si>
  <si>
    <t xml:space="preserve">Visita seguimiento realizada en el mes de marzo, reportada en abril. </t>
  </si>
  <si>
    <t>2015ER47680</t>
  </si>
  <si>
    <t>Jardín Marquesitos De Pontevedra Bilingüe Sas</t>
  </si>
  <si>
    <t>Pulido y Luna S.A.S</t>
  </si>
  <si>
    <t>Maria Cristina Pulido Luna</t>
  </si>
  <si>
    <t>CLL 98 A # 71 - 03</t>
  </si>
  <si>
    <t>Visita requerimiento realizada en el mes de marzo, reportada en abril.
  VERIFICAR NUMERO DE CONCEPTO TECNICO</t>
  </si>
  <si>
    <t>Alpha Policarbonato Sas</t>
  </si>
  <si>
    <t>German Marti</t>
  </si>
  <si>
    <t>900226543-3</t>
  </si>
  <si>
    <t>CLL 131 # 45 - 12</t>
  </si>
  <si>
    <t>15-449</t>
  </si>
  <si>
    <t>Serviwash</t>
  </si>
  <si>
    <t>Andrea Carolina salazar Manrique</t>
  </si>
  <si>
    <t>Sin información</t>
  </si>
  <si>
    <t>CALLE 116 # 71-50</t>
  </si>
  <si>
    <t>Seguimiento realizado por Ivonne Méndez  - VERIFICAR NUMERO DE CONCEPTO TECNICO</t>
  </si>
  <si>
    <t xml:space="preserve">Salon de Belleza Hair Color </t>
  </si>
  <si>
    <t>Ines Montealegra</t>
  </si>
  <si>
    <t>55110729 - 2</t>
  </si>
  <si>
    <t>CL 26 # 78B - 24 SUR</t>
  </si>
  <si>
    <t>131753  
15 - 660</t>
  </si>
  <si>
    <t>FEB 2014</t>
  </si>
  <si>
    <t>Mafis</t>
  </si>
  <si>
    <t>Folisteria Maffis</t>
  </si>
  <si>
    <t>John Jorge Reyes Huerfano</t>
  </si>
  <si>
    <t>Carrera 13 No. 68-38 Local 1</t>
  </si>
  <si>
    <t>15-816</t>
  </si>
  <si>
    <t>15-693</t>
  </si>
  <si>
    <t>Publicidad en Carpa</t>
  </si>
  <si>
    <t>Floristeria  Patty Patto</t>
  </si>
  <si>
    <t xml:space="preserve"> Floristeria Patty Patto</t>
  </si>
  <si>
    <t>Miryam Patricia Niño Parra</t>
  </si>
  <si>
    <t>52260823-9</t>
  </si>
  <si>
    <t>Carrera 13 No. 68-38 Local 2</t>
  </si>
  <si>
    <t>15-694</t>
  </si>
  <si>
    <t>Su Detalle Floral</t>
  </si>
  <si>
    <t>Maria Teresa Pardo</t>
  </si>
  <si>
    <t>41454027-6</t>
  </si>
  <si>
    <t>Carrera 13 No. 68-40</t>
  </si>
  <si>
    <t>15-815</t>
  </si>
  <si>
    <t>Alfonso Camargo Berdugo</t>
  </si>
  <si>
    <t>Floristeria Dayan</t>
  </si>
  <si>
    <t xml:space="preserve">Floristeria Dayan </t>
  </si>
  <si>
    <t>Dolly Dayana Guatame Mayorga</t>
  </si>
  <si>
    <t>53067057-0</t>
  </si>
  <si>
    <t>Carrera 13 No. 68-42</t>
  </si>
  <si>
    <t>15-814</t>
  </si>
  <si>
    <t>Consultorio Odontologico</t>
  </si>
  <si>
    <t>Consultorio Odontologico Dra. Andrea Guarnizo</t>
  </si>
  <si>
    <t>Janeth Andrea Guarnizo Garcia</t>
  </si>
  <si>
    <t>calle 15 Sur No. 17-44 Local 202</t>
  </si>
  <si>
    <t>15-284</t>
  </si>
  <si>
    <t>Visita de seguimiento al requerimiento realizada en el mes de junio, reportada en julio.</t>
  </si>
  <si>
    <t>2015ER112583</t>
  </si>
  <si>
    <t>HMS Tecnologia Movil</t>
  </si>
  <si>
    <t>Oriana Supanteve Pilmue</t>
  </si>
  <si>
    <t>52.779.341-1</t>
  </si>
  <si>
    <t>Calle 163 A No. 9-46</t>
  </si>
  <si>
    <t>Jardin Norte</t>
  </si>
  <si>
    <t>15-899</t>
  </si>
  <si>
    <t>15-972</t>
  </si>
  <si>
    <t>SEP 2015 S/R</t>
  </si>
  <si>
    <t>Distribuidora  de Carnes</t>
  </si>
  <si>
    <t>Hernando Zambrano Valbuena</t>
  </si>
  <si>
    <t>4.099.246-5</t>
  </si>
  <si>
    <t>Calle 163 No, 12 A 05</t>
  </si>
  <si>
    <t>15-900</t>
  </si>
  <si>
    <t>15-976</t>
  </si>
  <si>
    <t>Central de Carnes, Frutas y Verduras</t>
  </si>
  <si>
    <t>William Alexander Perez Garcia</t>
  </si>
  <si>
    <t>Calle 163 A No. 9-29</t>
  </si>
  <si>
    <t>15-898</t>
  </si>
  <si>
    <t>15-975</t>
  </si>
  <si>
    <t>Cigarreria  Pradera</t>
  </si>
  <si>
    <t>Rodolfo Monroy Tunarrosa</t>
  </si>
  <si>
    <t>11.218.674-2</t>
  </si>
  <si>
    <t>Calle 163 A No. 12 Bis 33</t>
  </si>
  <si>
    <t>15-897</t>
  </si>
  <si>
    <t>15-974</t>
  </si>
  <si>
    <t>Miscelanea Mary</t>
  </si>
  <si>
    <t>Maria Villarraga Chaparro</t>
  </si>
  <si>
    <t>20.301.859-4</t>
  </si>
  <si>
    <t>Calle 3 No. 78 B 18</t>
  </si>
  <si>
    <t>15-1006</t>
  </si>
  <si>
    <t>AGO 2015 S/R</t>
  </si>
  <si>
    <t>B Y D Studio</t>
  </si>
  <si>
    <t>Dareley Beltran Gongora</t>
  </si>
  <si>
    <t>52.970.429-6</t>
  </si>
  <si>
    <t>Calle 3 No. 78 B 86</t>
  </si>
  <si>
    <t>15-1005</t>
  </si>
  <si>
    <t>Academia Vida Arte</t>
  </si>
  <si>
    <t>Adriana Muñoz Alonso</t>
  </si>
  <si>
    <t>Carrera 78 No. 1-09</t>
  </si>
  <si>
    <t>15-1004</t>
  </si>
  <si>
    <t>Minimercado la Despensa</t>
  </si>
  <si>
    <t>Carmen Rubiano</t>
  </si>
  <si>
    <t>39.697.256-1</t>
  </si>
  <si>
    <t>Carrera 78 F No. 0-25 Sur</t>
  </si>
  <si>
    <t>2015ER110542</t>
  </si>
  <si>
    <t>Chatarreria San Bernardino</t>
  </si>
  <si>
    <t>Luz Herminda Beltran Martin</t>
  </si>
  <si>
    <t>52475438-1</t>
  </si>
  <si>
    <t>CARRERA 88 G # 75 A - 20 SUR</t>
  </si>
  <si>
    <t>San Bernardino</t>
  </si>
  <si>
    <t>15-746</t>
  </si>
  <si>
    <t>15-868</t>
  </si>
  <si>
    <t>Visita de requerimiento realizada en el mes de junio, reportada en julio.</t>
  </si>
  <si>
    <t>2015ER112745</t>
  </si>
  <si>
    <t>Inmobiliaria Santa Cruz</t>
  </si>
  <si>
    <t>Santa Cruz Limitada</t>
  </si>
  <si>
    <t>Magdalena Cruz Gomez</t>
  </si>
  <si>
    <t>830143807-1</t>
  </si>
  <si>
    <t>CARRERA 15 # 79 - 92/94</t>
  </si>
  <si>
    <t>Lago</t>
  </si>
  <si>
    <t>15-749</t>
  </si>
  <si>
    <t>15-483</t>
  </si>
  <si>
    <t>Ziprianos Rancho Y Licores</t>
  </si>
  <si>
    <t>Ziprianos Cigarreria</t>
  </si>
  <si>
    <t>Juan Miguel Barreto Suarez</t>
  </si>
  <si>
    <t>1022383684-1</t>
  </si>
  <si>
    <t>15-748</t>
  </si>
  <si>
    <t>2015ER117254</t>
  </si>
  <si>
    <t>Hojalisa 90 Restaurante Bar</t>
  </si>
  <si>
    <t>Griselda Cometa Rodriguez</t>
  </si>
  <si>
    <t>51879480-0</t>
  </si>
  <si>
    <t>CARRERA 16 # 90 - 39</t>
  </si>
  <si>
    <t>15-747</t>
  </si>
  <si>
    <t>2015ER117700</t>
  </si>
  <si>
    <t>Universidad Sergio Arboleda</t>
  </si>
  <si>
    <t>Rodrigo Noguera Calderon</t>
  </si>
  <si>
    <t>860351894-3</t>
  </si>
  <si>
    <t>CARRERA 15 # 74 - 70</t>
  </si>
  <si>
    <t>15-918</t>
  </si>
  <si>
    <t>15-652</t>
  </si>
  <si>
    <t>Pikaditos</t>
  </si>
  <si>
    <t>Edith Margarita Jovanna Delgado Varela</t>
  </si>
  <si>
    <t>52335120-3</t>
  </si>
  <si>
    <t>CARRERA 15 # 73 - 72</t>
  </si>
  <si>
    <t>15-919</t>
  </si>
  <si>
    <t>Teatro Nacional Fanny Mikey</t>
  </si>
  <si>
    <t>Fundacion Teatro Nacional</t>
  </si>
  <si>
    <t>Daniel Alvarez Mikey</t>
  </si>
  <si>
    <t>860061145-0</t>
  </si>
  <si>
    <t>CALLE 71 # 10 - 25</t>
  </si>
  <si>
    <t>15-920</t>
  </si>
  <si>
    <t>No se realizo seguimiento debido a que dio cumplimiento a la norma, teniendo en cuenta que se llevo a cabo reunion entre las personas encargadas de PEV del Teatro Nacional y los profesionales Phill Suescun y German Jimenez en la SDA.</t>
  </si>
  <si>
    <t xml:space="preserve">Flores Y Decoraciones Yafra </t>
  </si>
  <si>
    <t xml:space="preserve">Clara Patricia Briceño Moreno </t>
  </si>
  <si>
    <t>51981329-1</t>
  </si>
  <si>
    <t>CRA 13 # 68-76</t>
  </si>
  <si>
    <t>15-805</t>
  </si>
  <si>
    <t xml:space="preserve">Floristeria Diseños La Rana Rene </t>
  </si>
  <si>
    <t xml:space="preserve">Sonia Yaneth Cifuentes Moreno </t>
  </si>
  <si>
    <t>CRA 13 # 68-62</t>
  </si>
  <si>
    <t>15-807</t>
  </si>
  <si>
    <t>15-703</t>
  </si>
  <si>
    <t>Flores Y Detalles El Girasol</t>
  </si>
  <si>
    <t xml:space="preserve">Cindy Paola Rodriguez Morales </t>
  </si>
  <si>
    <t>CRA 13 # 68-44</t>
  </si>
  <si>
    <t>15-809</t>
  </si>
  <si>
    <t>15-706</t>
  </si>
  <si>
    <t xml:space="preserve">Visita de requerimiento realizada en el mes de junio, reportada en julio </t>
  </si>
  <si>
    <t xml:space="preserve">Floristeria Colombia Digalo Con Flores </t>
  </si>
  <si>
    <t>Jhon Jairo Henao</t>
  </si>
  <si>
    <t>CRA 13# 68-92</t>
  </si>
  <si>
    <t>15-804</t>
  </si>
  <si>
    <t>2015ER104088</t>
  </si>
  <si>
    <t>Hotel Bs Rosales</t>
  </si>
  <si>
    <t>Administradora Rosales Sas</t>
  </si>
  <si>
    <t>Claudia Constanza Abadia Lopez</t>
  </si>
  <si>
    <t>900791352-5</t>
  </si>
  <si>
    <t>CRA 4 # 71-22</t>
  </si>
  <si>
    <t>Bellavista</t>
  </si>
  <si>
    <t>15-922</t>
  </si>
  <si>
    <t xml:space="preserve">Forever 21 Calle 82 </t>
  </si>
  <si>
    <t xml:space="preserve">Alameda Colombia Sas </t>
  </si>
  <si>
    <t>William Dario Rincon Murillo</t>
  </si>
  <si>
    <t>900524988-5</t>
  </si>
  <si>
    <t>CALLE 82 # 14-12</t>
  </si>
  <si>
    <t xml:space="preserve">El Retiro </t>
  </si>
  <si>
    <t>15-801</t>
  </si>
  <si>
    <t>15-929</t>
  </si>
  <si>
    <t>Visita de requerimiento realizada en el mes de junio, reportada en julio
Se Realizará el seguimiento una vez venzan los terminos de la Prorroga  2015ER120048
Visita de seguimiento realizada en el mes de septiembre, reportada en octubre</t>
  </si>
  <si>
    <t>Lagocentro</t>
  </si>
  <si>
    <t xml:space="preserve">Edificio Lago Centro Comercial Propiedad Horizontal </t>
  </si>
  <si>
    <t>Na</t>
  </si>
  <si>
    <t>860531738-5</t>
  </si>
  <si>
    <t>CRA 15 # 79-69</t>
  </si>
  <si>
    <t xml:space="preserve">Lago Gaitan </t>
  </si>
  <si>
    <t>15-803</t>
  </si>
  <si>
    <t>15-928</t>
  </si>
  <si>
    <t>Visita de requerimiento realizada en el mes de junio, reportada en julio
Se Realizará el seguimiento una vez venzan los terminos de la Prorroga  2015ER123003
Visita de seguimiento realizada en el mes de septiembre, reportada en octubre</t>
  </si>
  <si>
    <t>Notaria Octava</t>
  </si>
  <si>
    <t>Fabio Castiblanco</t>
  </si>
  <si>
    <t>4243256-6</t>
  </si>
  <si>
    <t>CRA 15 # 82-19</t>
  </si>
  <si>
    <t>15-802</t>
  </si>
  <si>
    <t>15-708</t>
  </si>
  <si>
    <t>Visita de requerimiento realizada en el mes de junio, reportada en julio.</t>
  </si>
  <si>
    <t>2015ER112743</t>
  </si>
  <si>
    <t xml:space="preserve">Baguetti Sandwiches </t>
  </si>
  <si>
    <t>Luz Marina Galvis</t>
  </si>
  <si>
    <t>CRA 8 # 66-88</t>
  </si>
  <si>
    <t xml:space="preserve">Chapinero Norte </t>
  </si>
  <si>
    <t>Visita de seguimiento realizada en el mes de septiembre, reportada en octubre</t>
  </si>
  <si>
    <t>Agata Disfraces</t>
  </si>
  <si>
    <t xml:space="preserve">Hernando Diaz Giraldo </t>
  </si>
  <si>
    <t>19281438-6</t>
  </si>
  <si>
    <t>CRA 8 # 66-88 - PISO 2</t>
  </si>
  <si>
    <t>15-798</t>
  </si>
  <si>
    <t>15-709</t>
  </si>
  <si>
    <t xml:space="preserve">De Luna Café Parrilla </t>
  </si>
  <si>
    <t>15-766</t>
  </si>
  <si>
    <t>15-921</t>
  </si>
  <si>
    <t>2015ER118359</t>
  </si>
  <si>
    <t xml:space="preserve">Expreso Viajes Y Turismo </t>
  </si>
  <si>
    <t>Expreso Viajes Y Turismo Expreso Sas</t>
  </si>
  <si>
    <t>Lina Maria Correa Velez</t>
  </si>
  <si>
    <t>800206979-2</t>
  </si>
  <si>
    <t>CALLE 85 # 15-36 PISO 2</t>
  </si>
  <si>
    <t>15-832</t>
  </si>
  <si>
    <t xml:space="preserve">Hamburguesas El Corral Calle 85 </t>
  </si>
  <si>
    <t>Ircc Limitada Industria De Restauantes Casuales Ltda</t>
  </si>
  <si>
    <t>Juan Henrry Chusan Andrade</t>
  </si>
  <si>
    <t>CALLE 85 # 13-77</t>
  </si>
  <si>
    <t>15-834</t>
  </si>
  <si>
    <t>15-571</t>
  </si>
  <si>
    <t xml:space="preserve">Eds Terpel </t>
  </si>
  <si>
    <t>Organización Terpel S.A.</t>
  </si>
  <si>
    <t>Sylvia Escovar Gomez</t>
  </si>
  <si>
    <t>830095213-0</t>
  </si>
  <si>
    <t>AV CRA 72 # 93-72</t>
  </si>
  <si>
    <t>No se realiza visita de Seguimiento por contar con las solicitudes de registro 2015ER68964 y 2015ER68968</t>
  </si>
  <si>
    <t>Notaria Once</t>
  </si>
  <si>
    <t>Guillermo Chavez Cristancho</t>
  </si>
  <si>
    <t>CALLE 85 # 10-74</t>
  </si>
  <si>
    <t>15-835</t>
  </si>
  <si>
    <t>Cafeteria Ultrapan</t>
  </si>
  <si>
    <t>Nubia Stella Cortes Muñoz</t>
  </si>
  <si>
    <t>CRA 78 N°1-05</t>
  </si>
  <si>
    <t>15-1014</t>
  </si>
  <si>
    <t>3199921</t>
  </si>
  <si>
    <t>Mr Opita</t>
  </si>
  <si>
    <t>Ana Elcy Vega</t>
  </si>
  <si>
    <t>CALLE 3 N° 78-86</t>
  </si>
  <si>
    <t>15-1015</t>
  </si>
  <si>
    <t>Lavaseco Mandalay</t>
  </si>
  <si>
    <t>Elsa Moya Moya</t>
  </si>
  <si>
    <t>CALLE 3 N°78B- 70</t>
  </si>
  <si>
    <t>15-1016</t>
  </si>
  <si>
    <t>Supermercado El Triunfo Del Paisa</t>
  </si>
  <si>
    <t xml:space="preserve">Elkin Alberto Guzman Quintero </t>
  </si>
  <si>
    <t>1036422307-9</t>
  </si>
  <si>
    <t>CRA 78 FN° 0-09</t>
  </si>
  <si>
    <t>15-1017</t>
  </si>
  <si>
    <t>2015ER117691</t>
  </si>
  <si>
    <t>Aviso Separado de Fachada</t>
  </si>
  <si>
    <t>Terpel</t>
  </si>
  <si>
    <t>Organización Terpel S.A</t>
  </si>
  <si>
    <t>Silvia Escovar Gómez</t>
  </si>
  <si>
    <t>AVENIDA AMÉRICAS No 38 - 71</t>
  </si>
  <si>
    <t>Cundinamarca</t>
  </si>
  <si>
    <t>Poseen solicitud de registro radicada</t>
  </si>
  <si>
    <t>Droguería Cardio Rebajas</t>
  </si>
  <si>
    <t>Ricardo Aparicio Higuera</t>
  </si>
  <si>
    <t>80086418-5</t>
  </si>
  <si>
    <t>CALLE 163A No 12B - 32</t>
  </si>
  <si>
    <t>Babilonia</t>
  </si>
  <si>
    <t>15-886</t>
  </si>
  <si>
    <t>15-661</t>
  </si>
  <si>
    <t>Marta Rocio Rojas</t>
  </si>
  <si>
    <t>39789421-6</t>
  </si>
  <si>
    <t>CALLE 163A No 9 - 40</t>
  </si>
  <si>
    <t>15-889</t>
  </si>
  <si>
    <t>Ferretería I.V</t>
  </si>
  <si>
    <t>Viviana Alexandra Veloza Sánchez</t>
  </si>
  <si>
    <t>53083587-1</t>
  </si>
  <si>
    <t>CALLE 163 No 9 - 52</t>
  </si>
  <si>
    <t>15-888</t>
  </si>
  <si>
    <t>Panadería Olipan</t>
  </si>
  <si>
    <t>Angel Augusto Piñeros Carrillo</t>
  </si>
  <si>
    <t>19442608-3</t>
  </si>
  <si>
    <t>CALLE 163A No 12A - 18</t>
  </si>
  <si>
    <t>15-887</t>
  </si>
  <si>
    <t>15-660</t>
  </si>
  <si>
    <t>Sapphire´S Dental Spa</t>
  </si>
  <si>
    <t>Leonor Otero Tellez</t>
  </si>
  <si>
    <t>52175381-1</t>
  </si>
  <si>
    <t>CARRERA 78 No  1 - 33</t>
  </si>
  <si>
    <t>15-994</t>
  </si>
  <si>
    <t>Restaurante Chino Don Chang</t>
  </si>
  <si>
    <t>Adolfo Miguel Cruz Pedroza</t>
  </si>
  <si>
    <t>CALLE 3 No 78 - 48</t>
  </si>
  <si>
    <t>15-995</t>
  </si>
  <si>
    <t>Sansimon</t>
  </si>
  <si>
    <t>Carlos Mario Hincapie</t>
  </si>
  <si>
    <t>CARRERA 78F No 0 - 21</t>
  </si>
  <si>
    <t>15-996</t>
  </si>
  <si>
    <t>Triple Doble U</t>
  </si>
  <si>
    <t>Oscar Julián Cardona Ariza</t>
  </si>
  <si>
    <t>CARRERA 78F No 0 - 01</t>
  </si>
  <si>
    <t>15-997</t>
  </si>
  <si>
    <t xml:space="preserve">Ferretería Y Cerrajería Sigma </t>
  </si>
  <si>
    <t>Ferreteria y Cerrajeria Sigma S.A.S</t>
  </si>
  <si>
    <t>Katier Maldonado García</t>
  </si>
  <si>
    <t>830100690-2</t>
  </si>
  <si>
    <t>CARRERA 69B No 24 - 62 LOCAL 113 - 114</t>
  </si>
  <si>
    <t>14-2434</t>
  </si>
  <si>
    <t>Poseen registros otorgados y vigentes.</t>
  </si>
  <si>
    <t>Lavaseco Alcaparros</t>
  </si>
  <si>
    <t>Luz Mary Cárdenas Chávez</t>
  </si>
  <si>
    <t>52309993-6</t>
  </si>
  <si>
    <t>CARRERA 69B No 24 - 36 LOCAL 105</t>
  </si>
  <si>
    <t>14-2436</t>
  </si>
  <si>
    <t>Posee registro otorgado y vigente.</t>
  </si>
  <si>
    <t>Ferreteria Abrirloock Master</t>
  </si>
  <si>
    <t>Edison Arvey Olaya Zambrano</t>
  </si>
  <si>
    <t>1024562703-9</t>
  </si>
  <si>
    <t>AV ESPERANZA No 69B - 18 LOCAL 116</t>
  </si>
  <si>
    <t>14-2439</t>
  </si>
  <si>
    <t>Visita de Seguimiento realizada en el mes de junio, reportada en julio.</t>
  </si>
  <si>
    <t>Fruteria Y Heladeria Tio Rico Babilonia</t>
  </si>
  <si>
    <t>Lopez Guerero Alirio Humberto</t>
  </si>
  <si>
    <t>Calle 163 A No. 12b-31</t>
  </si>
  <si>
    <t>15-882</t>
  </si>
  <si>
    <t>Cigarreria Babilonia 1A</t>
  </si>
  <si>
    <t>Coronado Jimenez Jose Rodrigo</t>
  </si>
  <si>
    <t>Calle 163 A No. 12b-46</t>
  </si>
  <si>
    <t>15-883</t>
  </si>
  <si>
    <t>VERIFICAR NUMERO DE ACTA DE SEGUIMIENTO</t>
  </si>
  <si>
    <t>Surtifresco Verduras</t>
  </si>
  <si>
    <t>Hamon Oscar Daniel</t>
  </si>
  <si>
    <t>Calle 163 A No. 12b-11</t>
  </si>
  <si>
    <t>15-884</t>
  </si>
  <si>
    <t>Distrilacteos Los Girasoles Salsamentaria</t>
  </si>
  <si>
    <t>Vargas Gutierrez Ruth Danile</t>
  </si>
  <si>
    <t>Calle 163 A No. 12b-31 LOCAL 2</t>
  </si>
  <si>
    <t>15-885</t>
  </si>
  <si>
    <t>15-672</t>
  </si>
  <si>
    <t>Drogueria Bioser</t>
  </si>
  <si>
    <t>Edwin Castellanos Rincon</t>
  </si>
  <si>
    <t>Calle 67No.115A-30</t>
  </si>
  <si>
    <t>Linterama</t>
  </si>
  <si>
    <t>15-757</t>
  </si>
  <si>
    <t>15-669</t>
  </si>
  <si>
    <t>Restaurante Y Cafeteria De Manolo Con Primavera</t>
  </si>
  <si>
    <t>Manuel Antonio Catolico Choconta</t>
  </si>
  <si>
    <t>19.326.689-3</t>
  </si>
  <si>
    <t>CLL 163 A N 13 - 20</t>
  </si>
  <si>
    <t>15-874</t>
  </si>
  <si>
    <t>15-980</t>
  </si>
  <si>
    <t>Colores Y Papeles</t>
  </si>
  <si>
    <t>Briceida Camacho Talero</t>
  </si>
  <si>
    <t>CLL 163A N 13-12</t>
  </si>
  <si>
    <t>15-875</t>
  </si>
  <si>
    <t>15-981</t>
  </si>
  <si>
    <t>Modas Maria C</t>
  </si>
  <si>
    <t>Maria Cristina Galindo Garzon</t>
  </si>
  <si>
    <t>CLL 163 A N 13 - 08</t>
  </si>
  <si>
    <t>15-876</t>
  </si>
  <si>
    <t>No cuenta con publicidad en la fachada. En espera de creacion del tercero</t>
  </si>
  <si>
    <t xml:space="preserve">Punto R Rico </t>
  </si>
  <si>
    <t>Aida Pastora Saavedra Corredor</t>
  </si>
  <si>
    <t>CLL 163 A N 13 - 02</t>
  </si>
  <si>
    <t>15-877</t>
  </si>
  <si>
    <t>15-983</t>
  </si>
  <si>
    <t>En espera de la creacion del tercero para poder realizar el CT de sancion</t>
  </si>
  <si>
    <t>Tequila Reserva De Don Julio</t>
  </si>
  <si>
    <t>Wilson Herney Bastida Portillo</t>
  </si>
  <si>
    <t>1275003-8</t>
  </si>
  <si>
    <t>CRA 7 # 66-44</t>
  </si>
  <si>
    <t>Pardo Rubio</t>
  </si>
  <si>
    <t>15-943</t>
  </si>
  <si>
    <t>15-1270</t>
  </si>
  <si>
    <t xml:space="preserve">Jaqueline Peluquería </t>
  </si>
  <si>
    <t>Jaqueline Solarte Campo</t>
  </si>
  <si>
    <t>Calle 163 A No. 9 - 32 Segundo Piso</t>
  </si>
  <si>
    <t>15 -881</t>
  </si>
  <si>
    <t>15-1154</t>
  </si>
  <si>
    <t xml:space="preserve">Casa Comercial la Gran Roca </t>
  </si>
  <si>
    <t>Olga Lucia cicua Reyes</t>
  </si>
  <si>
    <t>52163233-8</t>
  </si>
  <si>
    <t>Calle 163 A No. 12 Bis -33</t>
  </si>
  <si>
    <t>15-878</t>
  </si>
  <si>
    <t>15-1156</t>
  </si>
  <si>
    <t>Distripollos y Lacteos</t>
  </si>
  <si>
    <t xml:space="preserve">José Noe Murcia </t>
  </si>
  <si>
    <t>4158981-4</t>
  </si>
  <si>
    <t>Calle 163 A No. 12 A - 17</t>
  </si>
  <si>
    <t>15 -880</t>
  </si>
  <si>
    <t>15-1157</t>
  </si>
  <si>
    <t>Cardio Rebajas Droguerías</t>
  </si>
  <si>
    <t>Droguería Cardiorebajas</t>
  </si>
  <si>
    <t xml:space="preserve">Ricardo Aparicio Higuera </t>
  </si>
  <si>
    <t>Calle 163 A No. 9 -25</t>
  </si>
  <si>
    <t>15-879</t>
  </si>
  <si>
    <t>15-1155</t>
  </si>
  <si>
    <t>El fogon Rojo</t>
  </si>
  <si>
    <t>Mario Fonseca Figueroa</t>
  </si>
  <si>
    <t>Calle 163 A no. 9 -32</t>
  </si>
  <si>
    <t>15-894</t>
  </si>
  <si>
    <t>15-1153</t>
  </si>
  <si>
    <t>2015ER121270</t>
  </si>
  <si>
    <t>Smart Training Society S.A.S.</t>
  </si>
  <si>
    <t>Diana Acero</t>
  </si>
  <si>
    <t>830033825-2</t>
  </si>
  <si>
    <t>Avenida 19 No 150-75</t>
  </si>
  <si>
    <t>Los cedros</t>
  </si>
  <si>
    <t>15-896</t>
  </si>
  <si>
    <t>15- 981</t>
  </si>
  <si>
    <t>Visita de Requerimiento  realizada en el mes de junio, reportada en julio.</t>
  </si>
  <si>
    <t>Grupo 5 G S.A.S.</t>
  </si>
  <si>
    <t>Andres Fernandez</t>
  </si>
  <si>
    <t>830507165-5</t>
  </si>
  <si>
    <t>Avenida 19 No 147-30</t>
  </si>
  <si>
    <t>15-901</t>
  </si>
  <si>
    <t>Grupo Empresarial En Linea S.A.</t>
  </si>
  <si>
    <t>Calle 163 A No 12 b -28</t>
  </si>
  <si>
    <t xml:space="preserve">Babilonia </t>
  </si>
  <si>
    <t>15-890</t>
  </si>
  <si>
    <t>15-847</t>
  </si>
  <si>
    <t>Supermercado Siglo Xii</t>
  </si>
  <si>
    <t>Richar Augusto Garzon</t>
  </si>
  <si>
    <t>830115988-7</t>
  </si>
  <si>
    <t>Calle 163A  No 12 b -25</t>
  </si>
  <si>
    <t>15-892</t>
  </si>
  <si>
    <t>15-848</t>
  </si>
  <si>
    <t>Inversiones Serrano Nuñez</t>
  </si>
  <si>
    <t>Jorge Eduardo Serrano</t>
  </si>
  <si>
    <t>900128718-5</t>
  </si>
  <si>
    <t>Calle 163A  No 12 b -18</t>
  </si>
  <si>
    <t>15-891</t>
  </si>
  <si>
    <t>15-849</t>
  </si>
  <si>
    <t>Panaderia Fuente De Oro</t>
  </si>
  <si>
    <t>Oscar Correa</t>
  </si>
  <si>
    <t>Calle 163A  No 9-37</t>
  </si>
  <si>
    <t>15-893</t>
  </si>
  <si>
    <t>15-852</t>
  </si>
  <si>
    <t xml:space="preserve"> 2015ER86273</t>
  </si>
  <si>
    <t>Dogo Dogo Collection</t>
  </si>
  <si>
    <t>Andres Valencia Lopez</t>
  </si>
  <si>
    <t>Carrera 93 D No. 6c - 38 casa 155</t>
  </si>
  <si>
    <t>Tintal</t>
  </si>
  <si>
    <t>Cartilla</t>
  </si>
  <si>
    <t>15-681</t>
  </si>
  <si>
    <t>15-550</t>
  </si>
  <si>
    <t xml:space="preserve">Blana rocio Herrera </t>
  </si>
  <si>
    <t>Carrera 93 D No. 6c - 38 casa 161</t>
  </si>
  <si>
    <t>Visita de Requerimiento  realizada en el mes de junio, reportada en julio.
El estableci miento no tiene nombre, ya que funciona en una casa a puerta cerrada por lo cual el propietario retiro los elementos PEV.</t>
  </si>
  <si>
    <t>Academia de manualidades JWA</t>
  </si>
  <si>
    <t>Carrera 93 D No. 6c - 38 casa 113</t>
  </si>
  <si>
    <t>15-684</t>
  </si>
  <si>
    <t>Visita de Requerimiento  realizada en el mes de junio, reportada en julio.  
El establecimiento fue retirado del predio</t>
  </si>
  <si>
    <t>LYA Comunicaciones</t>
  </si>
  <si>
    <t>Sandra Patricia Naranjo Ortiz</t>
  </si>
  <si>
    <t>52306045-5</t>
  </si>
  <si>
    <t>Carrera 93 D No. 6c - 38 casa 157</t>
  </si>
  <si>
    <t>15-680</t>
  </si>
  <si>
    <t>Visita de Requerimiento  realizada en el mes de junio, reportada en julio.  
El establecimiento no cuenta con elemento PEV</t>
  </si>
  <si>
    <t xml:space="preserve">La olla de Toty 2 </t>
  </si>
  <si>
    <t>Sandra Ines Escobar Rodriguez</t>
  </si>
  <si>
    <t>5180917-4</t>
  </si>
  <si>
    <t>Carrera 93 D No. 6c - 38 casa 159</t>
  </si>
  <si>
    <t>15-679</t>
  </si>
  <si>
    <t>15-553</t>
  </si>
  <si>
    <t xml:space="preserve">Lavaseco Lvaplus Tintal  </t>
  </si>
  <si>
    <t>Alejandra Coral</t>
  </si>
  <si>
    <t>1018410522-9</t>
  </si>
  <si>
    <t>Carrera 93 D No. 6c - 38 casa 32</t>
  </si>
  <si>
    <t>15-549</t>
  </si>
  <si>
    <t>Carlos Mario Diez</t>
  </si>
  <si>
    <t>Calle 85 No. 15 - 29</t>
  </si>
  <si>
    <t>Country</t>
  </si>
  <si>
    <t>Chico el Lago</t>
  </si>
  <si>
    <t>15-916</t>
  </si>
  <si>
    <t xml:space="preserve"> 2015ER117255</t>
  </si>
  <si>
    <t>Patos al Agua</t>
  </si>
  <si>
    <t>Paleb SAS</t>
  </si>
  <si>
    <t>Patrcia Bueno Troncoso</t>
  </si>
  <si>
    <t>900591797-0</t>
  </si>
  <si>
    <t>Calle 93 No 11 A - Local 102</t>
  </si>
  <si>
    <t>15-915</t>
  </si>
  <si>
    <t>2015ER73654</t>
  </si>
  <si>
    <t>Fabian Cañon Alternativa En Moda</t>
  </si>
  <si>
    <t>Fabian Reynel Paz Cañon</t>
  </si>
  <si>
    <t>80018960-6</t>
  </si>
  <si>
    <t>Carrera 92 # 146-48 local 1</t>
  </si>
  <si>
    <t xml:space="preserve">Consultorio Odontológico </t>
  </si>
  <si>
    <t>Carlos Eduardo Arevao Marín</t>
  </si>
  <si>
    <t>1949524-7</t>
  </si>
  <si>
    <t>Carrera 92 # 146-48 local 2</t>
  </si>
  <si>
    <t>2015ER78604</t>
  </si>
  <si>
    <t>Construcciones Caninde S.A.S</t>
  </si>
  <si>
    <t>Jorge Hernesto García Cortez</t>
  </si>
  <si>
    <t>900683486-1</t>
  </si>
  <si>
    <t>Carrera 91 # 137-59</t>
  </si>
  <si>
    <t>No requirio seguimiento por que presento solicitud de registro con radicado 2015ER82330</t>
  </si>
  <si>
    <t>2014IE127074</t>
  </si>
  <si>
    <t>Peluquería Y Otros Tratamientos De Belleza/Avila Padilla Marleny</t>
  </si>
  <si>
    <t>Peluquería Y Otros Tratamientos De Belleza</t>
  </si>
  <si>
    <t>Avila Padilla Marleny</t>
  </si>
  <si>
    <t>Calle 25B # 72-80</t>
  </si>
  <si>
    <t xml:space="preserve">Modelia </t>
  </si>
  <si>
    <t>Distribuidora Mysm</t>
  </si>
  <si>
    <t>Dora Yazmin Martinez lancheros</t>
  </si>
  <si>
    <t>52732147-4</t>
  </si>
  <si>
    <t>No se obtuvo acta de seguimiento por que el establecimiento estaba cerrado. Se consulta en Forest y no se ha hecho la solicitud de registro.</t>
  </si>
  <si>
    <t xml:space="preserve">Reparación Técnica De Calzado Everest/Arley Romero </t>
  </si>
  <si>
    <t>Reparación Técnica De Calzado Everest</t>
  </si>
  <si>
    <t>Arley Romero  Mosquera</t>
  </si>
  <si>
    <t>2015ER 78217</t>
  </si>
  <si>
    <t xml:space="preserve">Droguería Formula Uno Del Batan </t>
  </si>
  <si>
    <t xml:space="preserve">Sebastian Gilberto Cay Baquero </t>
  </si>
  <si>
    <t>1020729094-6</t>
  </si>
  <si>
    <t>Calle 126 # 51-10 local 1</t>
  </si>
  <si>
    <t>Batan</t>
  </si>
  <si>
    <t>No requirio seguimiento por que presento solicitud de registro con radicado 2015ER102198</t>
  </si>
  <si>
    <t>Paradise Express</t>
  </si>
  <si>
    <t>JaimeALberto Cuatin Micanquer</t>
  </si>
  <si>
    <t>87217392-1</t>
  </si>
  <si>
    <t>Calle 126 # 51-10 local 2</t>
  </si>
  <si>
    <t>2015ER112734</t>
  </si>
  <si>
    <t>Animal Center</t>
  </si>
  <si>
    <t>Animal Center Ltda</t>
  </si>
  <si>
    <t>Maria Rosalba Manjarres</t>
  </si>
  <si>
    <t>830143908-7</t>
  </si>
  <si>
    <t>Cll 68 No. 4A-14</t>
  </si>
  <si>
    <t>15-737</t>
  </si>
  <si>
    <t>15-786</t>
  </si>
  <si>
    <t>2015ER112731</t>
  </si>
  <si>
    <t>El Pepino</t>
  </si>
  <si>
    <t>Los Pollos Hermanos S.A.S</t>
  </si>
  <si>
    <t>Javier Aristizabal Parra</t>
  </si>
  <si>
    <t>900735950-1</t>
  </si>
  <si>
    <t>Cr.14 No. 87-71</t>
  </si>
  <si>
    <t>15-738</t>
  </si>
  <si>
    <t>15-790</t>
  </si>
  <si>
    <t>2015ER114473</t>
  </si>
  <si>
    <t>Brokeback Mountain</t>
  </si>
  <si>
    <t>Liliana Amparo Palacio Quintero</t>
  </si>
  <si>
    <t>43433608-2</t>
  </si>
  <si>
    <t>Cll. 60 No. 9-28 Piso 2</t>
  </si>
  <si>
    <t>15-739</t>
  </si>
  <si>
    <t>15-796</t>
  </si>
  <si>
    <t xml:space="preserve">El Garage </t>
  </si>
  <si>
    <t>Maria Magdalena Angarita González</t>
  </si>
  <si>
    <t>39656964-2</t>
  </si>
  <si>
    <t>Cll. 60 No. 9-34</t>
  </si>
  <si>
    <t>15-740</t>
  </si>
  <si>
    <t>Cabaret</t>
  </si>
  <si>
    <t>Diego Fernando Pabón</t>
  </si>
  <si>
    <t>91430207-3</t>
  </si>
  <si>
    <t>Cll. 60 No. 9-43 Piso 2</t>
  </si>
  <si>
    <t>2015ER117248</t>
  </si>
  <si>
    <t>Central Parking System Colombia</t>
  </si>
  <si>
    <t>Central Parking System Colombia S.A.S</t>
  </si>
  <si>
    <t>Cesar Fernando Cortina Fierro</t>
  </si>
  <si>
    <t>830087099-3</t>
  </si>
  <si>
    <t>Cr. 5 No. 70-41</t>
  </si>
  <si>
    <t>15-741</t>
  </si>
  <si>
    <t>2015ER126861</t>
  </si>
  <si>
    <t>Fogón Del Chef</t>
  </si>
  <si>
    <t>Clara Inés Garzón Carrión</t>
  </si>
  <si>
    <t>Cr. 15 No. 86A-53</t>
  </si>
  <si>
    <t>2015ER74343</t>
  </si>
  <si>
    <t>Asesorias Y Fotocopias</t>
  </si>
  <si>
    <t>Olga Lucia Quiroz Diaz</t>
  </si>
  <si>
    <t>Calle 52 No. 25-64</t>
  </si>
  <si>
    <t>15-531</t>
  </si>
  <si>
    <t>Grupo Político</t>
  </si>
  <si>
    <t>Movimiento Cambio Radical</t>
  </si>
  <si>
    <t>Antonio Ivarez Lleras</t>
  </si>
  <si>
    <t>Calle 39 B No. 18 a - 08</t>
  </si>
  <si>
    <t>La Magdalena</t>
  </si>
  <si>
    <t>15-842</t>
  </si>
  <si>
    <t>15-1010</t>
  </si>
  <si>
    <t>2015ER131633</t>
  </si>
  <si>
    <t>Le Porc</t>
  </si>
  <si>
    <t>Navarrete Duran Juan Pablo</t>
  </si>
  <si>
    <t>Carrera 28 A No. 53 A - 66 L 22</t>
  </si>
  <si>
    <t>15-1001</t>
  </si>
  <si>
    <t>Vita Il Salone</t>
  </si>
  <si>
    <t>Francisco Javier Bello Pinzon</t>
  </si>
  <si>
    <t>1019037756-1</t>
  </si>
  <si>
    <t>Carrera 28 A No. 53 A - 66 L 24</t>
  </si>
  <si>
    <t>15-791</t>
  </si>
  <si>
    <t>15-1000</t>
  </si>
  <si>
    <t>Tuboleta</t>
  </si>
  <si>
    <t>Ticket Fast Sas</t>
  </si>
  <si>
    <t>German Humberto Gomez Rios</t>
  </si>
  <si>
    <t>900569139-0</t>
  </si>
  <si>
    <t>Carrera 28 A No. 53 A - 66 L 25</t>
  </si>
  <si>
    <t>15-793</t>
  </si>
  <si>
    <t>15-999</t>
  </si>
  <si>
    <t>Futbol Store</t>
  </si>
  <si>
    <t>Mauricio Alberto Rubio Fernandez</t>
  </si>
  <si>
    <t>Carrera 28 A No. 53 A - 66 L 26</t>
  </si>
  <si>
    <t>15-794</t>
  </si>
  <si>
    <t>15-998</t>
  </si>
  <si>
    <t>2014ER206246</t>
  </si>
  <si>
    <t>Licor Y Bar Karens 2</t>
  </si>
  <si>
    <t>Tiro De Esquina Bar</t>
  </si>
  <si>
    <t xml:space="preserve">Lina Yisell Orozco Castro </t>
  </si>
  <si>
    <t>Calle 51 No. 25 - 10</t>
  </si>
  <si>
    <t>15-795</t>
  </si>
  <si>
    <t>15-1018</t>
  </si>
  <si>
    <t xml:space="preserve">Vialambre </t>
  </si>
  <si>
    <t>Vialambre Limitada</t>
  </si>
  <si>
    <t>Victoria Escobar Chavez</t>
  </si>
  <si>
    <t>830087479-9</t>
  </si>
  <si>
    <t>Carrera 24 No. 63 - 50</t>
  </si>
  <si>
    <t>7 de Agosto</t>
  </si>
  <si>
    <t>Ingrese A La U</t>
  </si>
  <si>
    <t>Proyectar Centro De Formacion Empresarial Eu</t>
  </si>
  <si>
    <t>Carolina Andrea Bernate</t>
  </si>
  <si>
    <t>Av. Carrera 30 No. 42 - 52</t>
  </si>
  <si>
    <t>15-797</t>
  </si>
  <si>
    <t>Alibaba</t>
  </si>
  <si>
    <t xml:space="preserve">Yaneth Patricia Romero Otero </t>
  </si>
  <si>
    <t>Carrera 28 A No. 53 A - 66 L 21</t>
  </si>
  <si>
    <t>15-844</t>
  </si>
  <si>
    <t>Se otorgo tiempo de prorroga para dar cumplimiento al Acta de Requerimiento por medio de Radicado 2015EE172724.</t>
  </si>
  <si>
    <t>Cigarreria Lecolombie</t>
  </si>
  <si>
    <t xml:space="preserve">Rosa Elena Moreno Rojas </t>
  </si>
  <si>
    <t>Carrera 28 A No. 53 A - 66 L 10</t>
  </si>
  <si>
    <t>15-846</t>
  </si>
  <si>
    <t>Mundofarma Droguerias Campin</t>
  </si>
  <si>
    <t>Mundofarma Droguerias</t>
  </si>
  <si>
    <t>Edicson Caleth Aguilera Junca</t>
  </si>
  <si>
    <t>Carrera 28 A No. 53 A - 66 L 14</t>
  </si>
  <si>
    <t>El Ropero</t>
  </si>
  <si>
    <t>Ana Cecilia Parra Bermudez</t>
  </si>
  <si>
    <t>Carrera 28 A No. 53 A - 66 L 15</t>
  </si>
  <si>
    <t>The3Go</t>
  </si>
  <si>
    <t>Daniel Andres Perez Betancourt</t>
  </si>
  <si>
    <t>Carrera 28 A No. 53 A - 66 L 17</t>
  </si>
  <si>
    <t>15-993</t>
  </si>
  <si>
    <t>Efecty</t>
  </si>
  <si>
    <t>Claudia Lucia Poveda Cristancho</t>
  </si>
  <si>
    <t>Carrera 28 A No. 53 A - 66 L 18</t>
  </si>
  <si>
    <t>15-992</t>
  </si>
  <si>
    <t>Cosechas Campin</t>
  </si>
  <si>
    <t>Cosechas</t>
  </si>
  <si>
    <t>Sandra Milena Vera Enciso</t>
  </si>
  <si>
    <t>65794644-6</t>
  </si>
  <si>
    <t>Carrera 28 A No. 53 A - 66 L 20</t>
  </si>
  <si>
    <t>15-991</t>
  </si>
  <si>
    <t>2015ER125907</t>
  </si>
  <si>
    <t>Rossmar</t>
  </si>
  <si>
    <t>Dairo Daniel Salgado Baleta</t>
  </si>
  <si>
    <t>Calle 63 A No. 23 - 38 / 40</t>
  </si>
  <si>
    <t>15-1028</t>
  </si>
  <si>
    <t>15-1008</t>
  </si>
  <si>
    <t>La Casa Del Schnitcel</t>
  </si>
  <si>
    <t>Inversiones Samor Arte Sas</t>
  </si>
  <si>
    <t>Camilo Andres Sanabria Montaño</t>
  </si>
  <si>
    <t>900721327-1</t>
  </si>
  <si>
    <t>Carrera 28 A No. 53 A - 66 L 13</t>
  </si>
  <si>
    <t>15-1031</t>
  </si>
  <si>
    <t>15-990</t>
  </si>
  <si>
    <t>3Sesenta</t>
  </si>
  <si>
    <t xml:space="preserve">Wilmar Leonardo Barragan Hoyos </t>
  </si>
  <si>
    <t>Carrera 28 A No. 53 A - 66 L 12</t>
  </si>
  <si>
    <t>15-1033</t>
  </si>
  <si>
    <t>15-989</t>
  </si>
  <si>
    <t>Taekwondo Academia Chang Hon</t>
  </si>
  <si>
    <t>Jose Eduardo Camacho</t>
  </si>
  <si>
    <t>Calle 140 No. 16 - 30 P1</t>
  </si>
  <si>
    <t>15-189</t>
  </si>
  <si>
    <t>MAY 2015 S/R</t>
  </si>
  <si>
    <t>Fernando Osorio Peluqueria</t>
  </si>
  <si>
    <t>Pilar Angelica Chavez Romero</t>
  </si>
  <si>
    <t>52055024-2</t>
  </si>
  <si>
    <t>Calle 140 No. 16 - 30 P2</t>
  </si>
  <si>
    <t>Sexappeal Fashion Store</t>
  </si>
  <si>
    <t>Tatiana Valeria Watson</t>
  </si>
  <si>
    <t>2015ER94175</t>
  </si>
  <si>
    <t xml:space="preserve">Miltonos </t>
  </si>
  <si>
    <t>Jose Raul Garcia Gomez</t>
  </si>
  <si>
    <t>Avenida Calle 68 No. 17 - 16</t>
  </si>
  <si>
    <t>Concepción Norte</t>
  </si>
  <si>
    <t>14-2314</t>
  </si>
  <si>
    <t>DIC 2014 S/R</t>
  </si>
  <si>
    <t>15-409</t>
  </si>
  <si>
    <t>Rio Casino</t>
  </si>
  <si>
    <t>Winner Group Sa</t>
  </si>
  <si>
    <t>Juan Carlos Gomez</t>
  </si>
  <si>
    <t>Avenida Carrera 19 No. 122 - 64</t>
  </si>
  <si>
    <t>15-527</t>
  </si>
  <si>
    <t xml:space="preserve">Ferreteria </t>
  </si>
  <si>
    <t>Juan Carlos Leacot</t>
  </si>
  <si>
    <t>NO REPORTA</t>
  </si>
  <si>
    <t>Calle 26 Sur No. 78 H 26 Local 1</t>
  </si>
  <si>
    <t>15-871</t>
  </si>
  <si>
    <t>Pacho Peluqueria</t>
  </si>
  <si>
    <t>Jose Francisco Paez Morales</t>
  </si>
  <si>
    <t>Calle 26 Sur No. 78 H 06</t>
  </si>
  <si>
    <t>15-1007</t>
  </si>
  <si>
    <t>Comercializadora Arve</t>
  </si>
  <si>
    <t>Carmen Elisa Ardila Velandia</t>
  </si>
  <si>
    <t>900.447.165-0</t>
  </si>
  <si>
    <t>Carrera 24 No. 45 A 31</t>
  </si>
  <si>
    <t xml:space="preserve">Oro Plata </t>
  </si>
  <si>
    <t xml:space="preserve">Ana Cecilia Gonzalez Agudelo </t>
  </si>
  <si>
    <t>Calle 26 Sur N°78 B-20</t>
  </si>
  <si>
    <t>15-1020</t>
  </si>
  <si>
    <t>Antecedentes Radicado  2014ER158190 y 2013ER155741</t>
  </si>
  <si>
    <t>Cigarreria Techo 3</t>
  </si>
  <si>
    <t>Luz Dary Salazar</t>
  </si>
  <si>
    <t>Calle 26 Sur N° 78 H-30</t>
  </si>
  <si>
    <t>Districarnes Y Salsamentaria M.A Y J.P</t>
  </si>
  <si>
    <t>Angela Judith Laitan Pineda</t>
  </si>
  <si>
    <t>23782513-5</t>
  </si>
  <si>
    <t>Calle 26 Sur N° 78 H-10 LC 5</t>
  </si>
  <si>
    <t>15-1019</t>
  </si>
  <si>
    <t xml:space="preserve">Casterolli Comida Italiana </t>
  </si>
  <si>
    <t>Flor Angela Moreno F</t>
  </si>
  <si>
    <t>CRA 78 B N° 6-11 Sur</t>
  </si>
  <si>
    <t>15-1021</t>
  </si>
  <si>
    <t>Antecedentes solicitudes de registro  2013ER150913 y  2013ER150901 /Respuesta a requerimiento 2014ER149832  y  2014ER149838</t>
  </si>
  <si>
    <t xml:space="preserve">La Tienda Abc </t>
  </si>
  <si>
    <t xml:space="preserve">Ricardo Urrego Garcia </t>
  </si>
  <si>
    <t>19382276-3</t>
  </si>
  <si>
    <t>CRA 78 B N° 6-54 Sur</t>
  </si>
  <si>
    <t>15-1022</t>
  </si>
  <si>
    <t>Paga Todo-Para Todo</t>
  </si>
  <si>
    <t xml:space="preserve">Elkin Alfonso Castaño Ramires </t>
  </si>
  <si>
    <t>CALLE 26 SUR N° 78-40</t>
  </si>
  <si>
    <t>15-1044</t>
  </si>
  <si>
    <t xml:space="preserve">Frenos Garcia Andres </t>
  </si>
  <si>
    <t>Paola Josefina Del Pilar Garcia Villegas</t>
  </si>
  <si>
    <t>CALLE 3B N°78-61</t>
  </si>
  <si>
    <t>15-1023</t>
  </si>
  <si>
    <t xml:space="preserve">Operativo de Seguimiento ejecutado con IDIPRON </t>
  </si>
  <si>
    <t>Peluqueria Y Sala De Belleza Atenas</t>
  </si>
  <si>
    <t>Triviño Espinosa Ricardo</t>
  </si>
  <si>
    <t>Cra. 75 No. 0 - 63</t>
  </si>
  <si>
    <t>15-1024</t>
  </si>
  <si>
    <t>15-631</t>
  </si>
  <si>
    <t>Ferrepinturas Techo</t>
  </si>
  <si>
    <t>Gomez Clavijo Edgar</t>
  </si>
  <si>
    <t>Cra. 78 No. 1 - 47</t>
  </si>
  <si>
    <t>15-1025</t>
  </si>
  <si>
    <t>15-799</t>
  </si>
  <si>
    <t>Supermercados Eco S A S</t>
  </si>
  <si>
    <t xml:space="preserve"> Angarita Higuera Pedro Riberto</t>
  </si>
  <si>
    <t>Calle 3 No. 78 A - 04</t>
  </si>
  <si>
    <t>15-1026</t>
  </si>
  <si>
    <t>Leudo Arenas Emiro Enrique</t>
  </si>
  <si>
    <t>Calle 3 No. 78 B - 62</t>
  </si>
  <si>
    <t>15-1027</t>
  </si>
  <si>
    <t>Fruver Campo Express</t>
  </si>
  <si>
    <t>Toro Giraldo Edier Alberto</t>
  </si>
  <si>
    <t>Calle 26 Sur No. 77 - 28</t>
  </si>
  <si>
    <t>15-1029</t>
  </si>
  <si>
    <t>15-629</t>
  </si>
  <si>
    <t>Arte Digital Foto Colombia</t>
  </si>
  <si>
    <t>Yacquelin Martinez Pedrozo</t>
  </si>
  <si>
    <t>Calle 26 Sur No. 75 - 20</t>
  </si>
  <si>
    <t>15-1030</t>
  </si>
  <si>
    <t>Taller De Motos / Servicio Autorizado</t>
  </si>
  <si>
    <t>Juan Lopez</t>
  </si>
  <si>
    <t>N/D</t>
  </si>
  <si>
    <t>Calle 26 Sur No. 78 H 22</t>
  </si>
  <si>
    <t>15-1049</t>
  </si>
  <si>
    <t>Arepaty</t>
  </si>
  <si>
    <t>Diana Patricia Jimenez</t>
  </si>
  <si>
    <t>Calle 26 Sur No. 78 H - 14</t>
  </si>
  <si>
    <t>15-1050</t>
  </si>
  <si>
    <t>3221960</t>
  </si>
  <si>
    <t>Casa Comercial Las Joyas De Oro</t>
  </si>
  <si>
    <t>Fino Narvaez Juan Valentin</t>
  </si>
  <si>
    <t>Calle 26 Sur No. 78 B - 10</t>
  </si>
  <si>
    <t>15-1051</t>
  </si>
  <si>
    <t>Fantacias Del Mar</t>
  </si>
  <si>
    <t>Lemus Linares Carlos Arturo</t>
  </si>
  <si>
    <t>Cra. 78 B No. 6 - 41 Sur</t>
  </si>
  <si>
    <t>15-1052</t>
  </si>
  <si>
    <t>15-829</t>
  </si>
  <si>
    <t>3223465</t>
  </si>
  <si>
    <t>Yae Pizza</t>
  </si>
  <si>
    <t xml:space="preserve">Yair Ariza Estupuñan </t>
  </si>
  <si>
    <t>Cra. 78 B No. 1 -22</t>
  </si>
  <si>
    <t>15-1053</t>
  </si>
  <si>
    <t>15-821</t>
  </si>
  <si>
    <t>3223455</t>
  </si>
  <si>
    <t>Carbu Punto 1</t>
  </si>
  <si>
    <t>Carbu S.A.S</t>
  </si>
  <si>
    <t>Jorge Enrique Duarte Herrera</t>
  </si>
  <si>
    <t>900398103-3</t>
  </si>
  <si>
    <t>CARRERA 78B No 6 - 51 SUR</t>
  </si>
  <si>
    <t>CALLE 26 SUR No 78H - 18</t>
  </si>
  <si>
    <t>15-836</t>
  </si>
  <si>
    <t>Hamburguesas Premium</t>
  </si>
  <si>
    <t>Pedro Ignacio Chaparro Velandia</t>
  </si>
  <si>
    <t>19151931-9</t>
  </si>
  <si>
    <t>CARRERA 78B No 1 - 15</t>
  </si>
  <si>
    <t>Posee solicitud de registro No 2013ER076634 de 16/06/2013</t>
  </si>
  <si>
    <t>La Bombonera De Bogotá</t>
  </si>
  <si>
    <t>Bibiana Andrea Alzate Orozco</t>
  </si>
  <si>
    <t>24373053-8</t>
  </si>
  <si>
    <t>CARRERA 78B No 1 - 36 LOCAL 5</t>
  </si>
  <si>
    <t>15-1039</t>
  </si>
  <si>
    <t>No se diligencia acta de seguimiento puesto que el establecimiento ya no se encuentra en funcionamiento.</t>
  </si>
  <si>
    <t>CARRERA 78 No 0 - 18</t>
  </si>
  <si>
    <t>15-1040</t>
  </si>
  <si>
    <t>El elemento fue desmontado</t>
  </si>
  <si>
    <t>2015ER134417</t>
  </si>
  <si>
    <t>Arepipo 1</t>
  </si>
  <si>
    <t xml:space="preserve">Arepipo Sas </t>
  </si>
  <si>
    <t> Wilson Beltran Garcia</t>
  </si>
  <si>
    <t>900415492-7</t>
  </si>
  <si>
    <t>CALLE 24 A # 68 C-14 LOCAL 29</t>
  </si>
  <si>
    <t>15-1074</t>
  </si>
  <si>
    <t>15-1161</t>
  </si>
  <si>
    <t xml:space="preserve">Maria Fernanda Espitia </t>
  </si>
  <si>
    <t xml:space="preserve">Visita del operativo realizado el 31 de Julio, reportada en agosto con apoyo del IDIPRON 
Operativo de Seguimiento ejecutado con IDIPRON </t>
  </si>
  <si>
    <t xml:space="preserve">Arepipo </t>
  </si>
  <si>
    <t>CALLE 24 A # 68 C-80 LOCAL 6</t>
  </si>
  <si>
    <t>15-1075</t>
  </si>
  <si>
    <t>15-1162</t>
  </si>
  <si>
    <t>Visita del operativo realizado el 31 de Julio, reportada en agosto con apoyo del IDIPRON
El numero de acta esta correcta</t>
  </si>
  <si>
    <t>Arepipo Burguer</t>
  </si>
  <si>
    <t>CALLE 24 A # 68 C-18 LOCAL 27</t>
  </si>
  <si>
    <t>15-1076</t>
  </si>
  <si>
    <t>15-934</t>
  </si>
  <si>
    <t xml:space="preserve">Mister Beef Parrilla </t>
  </si>
  <si>
    <t xml:space="preserve">Carolina Polania Suarez </t>
  </si>
  <si>
    <t>5517947-1</t>
  </si>
  <si>
    <t>CALLE 24 A # 68 C-92 LOCAL 2</t>
  </si>
  <si>
    <t>15-1077</t>
  </si>
  <si>
    <t>15-1177</t>
  </si>
  <si>
    <t>Comidas Rapidas Y Parrilla Donde Rafa</t>
  </si>
  <si>
    <t>Fogath Restaurante</t>
  </si>
  <si>
    <t xml:space="preserve">Maria Cristina Paipilla Paipilla </t>
  </si>
  <si>
    <t>CR 69 D #40-58 LOCAL 112</t>
  </si>
  <si>
    <t>15-1078</t>
  </si>
  <si>
    <t>15-1173</t>
  </si>
  <si>
    <t>Stuck Pizza La 24</t>
  </si>
  <si>
    <t>Juan David Sandino</t>
  </si>
  <si>
    <t>CR 69 B # 24-09</t>
  </si>
  <si>
    <t>15-1079</t>
  </si>
  <si>
    <t>15-1181</t>
  </si>
  <si>
    <t xml:space="preserve">Pizzza Salitre </t>
  </si>
  <si>
    <t>Luis Anibal Robayo Ruiz</t>
  </si>
  <si>
    <t>Av la esperanza  # 68 C-44 LOCAL 18</t>
  </si>
  <si>
    <t>15-1080</t>
  </si>
  <si>
    <t>15-1168</t>
  </si>
  <si>
    <t>Restaurante Sabores Y Sensaciones</t>
  </si>
  <si>
    <t>Jesus Gustavo Garcia Buitrago</t>
  </si>
  <si>
    <t>CALLE 24 A # 68 C-08 LOCAL 31</t>
  </si>
  <si>
    <t>15-1083</t>
  </si>
  <si>
    <t>15-1164</t>
  </si>
  <si>
    <t xml:space="preserve">Super Broaster </t>
  </si>
  <si>
    <t>Lady Johanna Rojas Escobar</t>
  </si>
  <si>
    <t>CAR 69 # 25-83</t>
  </si>
  <si>
    <t>15-1084</t>
  </si>
  <si>
    <t>15-1180</t>
  </si>
  <si>
    <t xml:space="preserve">Asadero Multipollo </t>
  </si>
  <si>
    <t xml:space="preserve">Hernan Libardo Roldan Romero </t>
  </si>
  <si>
    <t>CALLE 24 A # 69 B- 61 LOCAL 115</t>
  </si>
  <si>
    <t>15-1086</t>
  </si>
  <si>
    <t>15-1183</t>
  </si>
  <si>
    <t xml:space="preserve">Yenny Y Beto </t>
  </si>
  <si>
    <t>Yudelci Yurani Acosta Naranjo</t>
  </si>
  <si>
    <t>AV LA ESPERANZA # 69 B-38</t>
  </si>
  <si>
    <t>15-1087</t>
  </si>
  <si>
    <t>15-1172</t>
  </si>
  <si>
    <t>Visita del operativo realizado el 31 de Julio, reportada en agosto con apoyo del IDIPRON 
Operativo de Seguimiento ejecutado con IDIPRON 
El numero de acta es correcto</t>
  </si>
  <si>
    <t xml:space="preserve">Restaurante Donde Tico </t>
  </si>
  <si>
    <t xml:space="preserve">Jose Ernesto Mendez Pedreras </t>
  </si>
  <si>
    <t>AV CALLE 24 # 69 B -36</t>
  </si>
  <si>
    <t>15-1088</t>
  </si>
  <si>
    <t>15-1165</t>
  </si>
  <si>
    <t xml:space="preserve">El Barbicue Santafereño </t>
  </si>
  <si>
    <t xml:space="preserve">Oscar Romero Vargas </t>
  </si>
  <si>
    <t>CR 69 # 43 A-27</t>
  </si>
  <si>
    <t>15-1089</t>
  </si>
  <si>
    <t>15-1176</t>
  </si>
  <si>
    <t xml:space="preserve">Avidesa Mc Pollo S.A </t>
  </si>
  <si>
    <t>Antojitos Del Salitre</t>
  </si>
  <si>
    <t xml:space="preserve"> William Serrano Pinto</t>
  </si>
  <si>
    <t>890201881-4</t>
  </si>
  <si>
    <t>AV ESPERANZA  # 69 A-90</t>
  </si>
  <si>
    <t>15-1090</t>
  </si>
  <si>
    <t>15-1166</t>
  </si>
  <si>
    <t>Opalo</t>
  </si>
  <si>
    <t>Helbert Adolfo Gutierrez</t>
  </si>
  <si>
    <t>CR 69 B #24-46</t>
  </si>
  <si>
    <t>15-1091</t>
  </si>
  <si>
    <t>15-1170</t>
  </si>
  <si>
    <t xml:space="preserve">Pollo Broaster Empanadas Crocantes </t>
  </si>
  <si>
    <t>Jose Alberto Devia Bravo</t>
  </si>
  <si>
    <t>3101016-2</t>
  </si>
  <si>
    <t>AV ESPERANZA # 68 C -70 LOCAL 9</t>
  </si>
  <si>
    <t>15-1092</t>
  </si>
  <si>
    <t>15-1174</t>
  </si>
  <si>
    <t xml:space="preserve">Parrilla Fusión Carnes Gourmet </t>
  </si>
  <si>
    <t>Johann Andrés Susa Valencia</t>
  </si>
  <si>
    <t>1015402127-8</t>
  </si>
  <si>
    <t>CALLE 24 A # 68 C -28 LOCAL 24</t>
  </si>
  <si>
    <t>15-1093</t>
  </si>
  <si>
    <t>15-1178</t>
  </si>
  <si>
    <t xml:space="preserve">Restaurante Café Bar La Frontera </t>
  </si>
  <si>
    <t>Ingrid Rosemary Sanchez</t>
  </si>
  <si>
    <t>700134239-8</t>
  </si>
  <si>
    <t>CALLE 24 A # 68 C -16 LOCAL 28</t>
  </si>
  <si>
    <t>15-1094</t>
  </si>
  <si>
    <t>15-1175</t>
  </si>
  <si>
    <t>Pizza Ya</t>
  </si>
  <si>
    <t xml:space="preserve">Sial Inversiones S.A.S </t>
  </si>
  <si>
    <t>Carlos Albert Torres Ruiz</t>
  </si>
  <si>
    <t>900655562-3</t>
  </si>
  <si>
    <t>CR 69 B # 24-21 LOCAL 107</t>
  </si>
  <si>
    <t>15-1095</t>
  </si>
  <si>
    <t>15-1179</t>
  </si>
  <si>
    <t xml:space="preserve">Parrilliitas </t>
  </si>
  <si>
    <t>Claudia Constanza Cubillos Cruz</t>
  </si>
  <si>
    <t>CR 69 # 24 C- 23   LOCAL 5</t>
  </si>
  <si>
    <t>15-1096</t>
  </si>
  <si>
    <t xml:space="preserve">Krocantico Salitre </t>
  </si>
  <si>
    <t xml:space="preserve">Jose Navarro Rodriguez </t>
  </si>
  <si>
    <t>CR 69 # 25-67</t>
  </si>
  <si>
    <t>15-1097</t>
  </si>
  <si>
    <t>Chango Burguer</t>
  </si>
  <si>
    <t>Domingo Beltran Cardenas</t>
  </si>
  <si>
    <t>19415035-9</t>
  </si>
  <si>
    <t>CR 69 # 24 - 07 LOCAL 1</t>
  </si>
  <si>
    <t>15-1098</t>
  </si>
  <si>
    <t>15-1184</t>
  </si>
  <si>
    <t>Perros J &amp; R</t>
  </si>
  <si>
    <t>Inversiones Galindo Castillo Ltda</t>
  </si>
  <si>
    <t>Luis Alfredo Castillo Suarez</t>
  </si>
  <si>
    <t>CALLE 24 A # 66 C-62 LOCAL 12</t>
  </si>
  <si>
    <t>15-1099</t>
  </si>
  <si>
    <t>15-1186</t>
  </si>
  <si>
    <t>Barbacoas</t>
  </si>
  <si>
    <t>William Sanabria Garcia</t>
  </si>
  <si>
    <t>CALLE 24 A # 68 C-24 LOCAL 19</t>
  </si>
  <si>
    <t>15-1100</t>
  </si>
  <si>
    <t>15-1163</t>
  </si>
  <si>
    <t>El Punto Dorado</t>
  </si>
  <si>
    <t>Marco Antonio Montaño Cubillos</t>
  </si>
  <si>
    <t>79165750-1</t>
  </si>
  <si>
    <t>15-1101</t>
  </si>
  <si>
    <t>15-1185</t>
  </si>
  <si>
    <t>2015ER134453</t>
  </si>
  <si>
    <t xml:space="preserve">Edificio Generali </t>
  </si>
  <si>
    <t xml:space="preserve">Adepro Ltda </t>
  </si>
  <si>
    <t xml:space="preserve">Gina Paola  Canal Ramírez </t>
  </si>
  <si>
    <t>860350829 - 1</t>
  </si>
  <si>
    <t xml:space="preserve">CRA 7 # 72-13 </t>
  </si>
  <si>
    <t>Se envia req. Por oficio al administrador del edificio Proc  3196215</t>
  </si>
  <si>
    <t>Edificio Davivienda</t>
  </si>
  <si>
    <t>Banco Davivienda S.A</t>
  </si>
  <si>
    <t>Angela Cristina Londoño Giraldo</t>
  </si>
  <si>
    <t>860034313-7</t>
  </si>
  <si>
    <t xml:space="preserve">CRA 7 # 71-21 TORRE B </t>
  </si>
  <si>
    <t>15-1158</t>
  </si>
  <si>
    <t>Se envia req. Por oficio Proc 3190163</t>
  </si>
  <si>
    <t>Hotel Hilton</t>
  </si>
  <si>
    <t>Sociedad Operadora 72 Gran Hotel Sas</t>
  </si>
  <si>
    <t>Cristian Felipe Gerena Castillo</t>
  </si>
  <si>
    <t>900115560-2</t>
  </si>
  <si>
    <t>CRA 7 # 72-41</t>
  </si>
  <si>
    <t xml:space="preserve">15-923 </t>
  </si>
  <si>
    <t>Edificio Sena Carrera 13 Calle 65</t>
  </si>
  <si>
    <t>Servicio Nacional De Aprendizaje Sena</t>
  </si>
  <si>
    <t>Alfonso Prada</t>
  </si>
  <si>
    <t>899999034-1</t>
  </si>
  <si>
    <t>CARRERA 13 # 65-10</t>
  </si>
  <si>
    <t>No se ha realizado la visita de seguimiento, ya que hay una solicitud de prorroga en proceso; esta fue solicitada mediante radicado  2015ER212153 del 28-10-2015 y fue resuelta mediante radicado  2015EE231218 DEL 20-11-15.</t>
  </si>
  <si>
    <t>Edificio Caracol Radio</t>
  </si>
  <si>
    <t>Caracol S.A.</t>
  </si>
  <si>
    <t>Andres Pinzon Calle</t>
  </si>
  <si>
    <t>8600014923-4</t>
  </si>
  <si>
    <t>CALLE 67 # 7-35</t>
  </si>
  <si>
    <t xml:space="preserve"> 2015ER142738 </t>
  </si>
  <si>
    <t>Movistar Calle 103</t>
  </si>
  <si>
    <t>Colombia Telecomunicaciones S.A.</t>
  </si>
  <si>
    <t xml:space="preserve">Ponton Ariel Ricardo  </t>
  </si>
  <si>
    <t>830122566-1</t>
  </si>
  <si>
    <t>CRA 15 # 103-25</t>
  </si>
  <si>
    <t xml:space="preserve">Santa bibiana </t>
  </si>
  <si>
    <t>15-924</t>
  </si>
  <si>
    <t>2015ER124443</t>
  </si>
  <si>
    <t>Sorware Comunicaciones</t>
  </si>
  <si>
    <t>William Giovanni Varcacel Idarraga</t>
  </si>
  <si>
    <t>CARRERA 69PNo. 70-01</t>
  </si>
  <si>
    <t>Visita de Requerimiento  realizada en el mes de julio, reportada en Agosto.</t>
  </si>
  <si>
    <t>2015ER124506</t>
  </si>
  <si>
    <t>La Nieve Del Pan</t>
  </si>
  <si>
    <t>Heriberto Gonzalez Merchan</t>
  </si>
  <si>
    <t>CARRERA 77A No.65A-04</t>
  </si>
  <si>
    <t>15-925</t>
  </si>
  <si>
    <t>2015ER133343</t>
  </si>
  <si>
    <t>Moda Descomplikda</t>
  </si>
  <si>
    <t>Smith Tatiana Lopez Rueda</t>
  </si>
  <si>
    <t>CALLE 70A No. 105A - 36</t>
  </si>
  <si>
    <t>15-753</t>
  </si>
  <si>
    <t>Peluqueria Mi Estilo Cubano</t>
  </si>
  <si>
    <t>CARRERA 62 No.80-30</t>
  </si>
  <si>
    <t>2015ER150825</t>
  </si>
  <si>
    <t>Nueva Vidrieria</t>
  </si>
  <si>
    <t>Carolina Castro Pulido</t>
  </si>
  <si>
    <t>CALLE79 No.111D-43</t>
  </si>
  <si>
    <t>2015ER147531</t>
  </si>
  <si>
    <t>Estacion De Servicio Biomax</t>
  </si>
  <si>
    <t>Gne Soluciones Sas</t>
  </si>
  <si>
    <t>Mauricio Luiz Pietro Vitola Santoro</t>
  </si>
  <si>
    <t>AV KR 72 No.132A-27</t>
  </si>
  <si>
    <t>Colina</t>
  </si>
  <si>
    <t>15-752</t>
  </si>
  <si>
    <t>Los Sabores De Mi Tierra</t>
  </si>
  <si>
    <t>William Araque</t>
  </si>
  <si>
    <t>CALLE 26 SUR # 77-18</t>
  </si>
  <si>
    <t>15-1045</t>
  </si>
  <si>
    <t>15-710</t>
  </si>
  <si>
    <t>Toy Picao</t>
  </si>
  <si>
    <t>CRA 78 B # 6-15 SUR</t>
  </si>
  <si>
    <t>15-1085</t>
  </si>
  <si>
    <t>15-933</t>
  </si>
  <si>
    <t>Budah</t>
  </si>
  <si>
    <t>900694660-3</t>
  </si>
  <si>
    <t>CALLE 48 # 6-14</t>
  </si>
  <si>
    <t xml:space="preserve">Pardo rubio </t>
  </si>
  <si>
    <t>15-1169</t>
  </si>
  <si>
    <t>2015ER156434</t>
  </si>
  <si>
    <t>BBVA</t>
  </si>
  <si>
    <t>8600030204 -1</t>
  </si>
  <si>
    <t>CRA 9 # 72-21</t>
  </si>
  <si>
    <t>Se envia req. Por oficio Proc 3209993</t>
  </si>
  <si>
    <t>2015ER131967</t>
  </si>
  <si>
    <t>Edificio Torre Positiva - Propiedad Horizontal</t>
  </si>
  <si>
    <t>Terranum Administracion S.A.S</t>
  </si>
  <si>
    <t>830023134-9</t>
  </si>
  <si>
    <t>Autopista Norte No. 94-72</t>
  </si>
  <si>
    <t>15-1104</t>
  </si>
  <si>
    <t>Notaria 45</t>
  </si>
  <si>
    <t>Eduardo Caicedo Escobar</t>
  </si>
  <si>
    <t>Cr. 15 No. 91-06</t>
  </si>
  <si>
    <t>15-1105</t>
  </si>
  <si>
    <t>15-787</t>
  </si>
  <si>
    <t>Marlon Becerra-Cymetria-Qstarts</t>
  </si>
  <si>
    <t>Edificio Caribe Propiedad Horizontal</t>
  </si>
  <si>
    <t>900153319-5</t>
  </si>
  <si>
    <t>Cll. 90 No. 15-17</t>
  </si>
  <si>
    <t>15-1106</t>
  </si>
  <si>
    <t>Visita de Requerimiento  realizada en el mes de julio, reportada en Agosto.
Visita de Seguimiento  realizada en el mes de Octubre, reportada en Noviembre.</t>
  </si>
  <si>
    <t>2015ER129361</t>
  </si>
  <si>
    <t>Colfondos</t>
  </si>
  <si>
    <t>Compañía Colombiana Administradora De Pensiones Y Cesantías</t>
  </si>
  <si>
    <t>800149496-2</t>
  </si>
  <si>
    <t>Cll. 53 No. 13-40</t>
  </si>
  <si>
    <t>15-1107</t>
  </si>
  <si>
    <t>15-375</t>
  </si>
  <si>
    <t xml:space="preserve">Visita de Requerimiento  realizada en el mes de julio, reportada en Agosto.
Visita de Seguimiento  realizada en el mes de Octubre, reportada en Noviembre. </t>
  </si>
  <si>
    <t>Metro Express</t>
  </si>
  <si>
    <t>Grandes Superficies De Colombia S.A</t>
  </si>
  <si>
    <t>830025638 - 8</t>
  </si>
  <si>
    <t>Cll. 53 No. 13-58</t>
  </si>
  <si>
    <t>15-1108</t>
  </si>
  <si>
    <t xml:space="preserve">Yinhe </t>
  </si>
  <si>
    <t>Yinhe S.A.S</t>
  </si>
  <si>
    <t>900368571-9</t>
  </si>
  <si>
    <t>15-1109</t>
  </si>
  <si>
    <t>Directv</t>
  </si>
  <si>
    <t>Directv Colombia Ltda</t>
  </si>
  <si>
    <t>805006014-4</t>
  </si>
  <si>
    <t>Cll. 53 No. 15-49</t>
  </si>
  <si>
    <t>15-1110</t>
  </si>
  <si>
    <t>Didatoys</t>
  </si>
  <si>
    <t>Importadora Y Comercializadora Asombrate S.A.S</t>
  </si>
  <si>
    <t>900717830-1</t>
  </si>
  <si>
    <t>Cll. 53 No. 15-24</t>
  </si>
  <si>
    <t>15-1111</t>
  </si>
  <si>
    <t>Aretama 1931</t>
  </si>
  <si>
    <t>Industrias Alimenticias Aretama S.A</t>
  </si>
  <si>
    <t>Av. Caracas No. 52-91</t>
  </si>
  <si>
    <t>15-1113</t>
  </si>
  <si>
    <t>Manualidades Salazar</t>
  </si>
  <si>
    <t xml:space="preserve">Jose Ramiro Salazar Zuluaga </t>
  </si>
  <si>
    <t>11250967-9</t>
  </si>
  <si>
    <t>Av. Caracas No. 52-77</t>
  </si>
  <si>
    <t>15-1114</t>
  </si>
  <si>
    <t>15-560</t>
  </si>
  <si>
    <t>Yanbal</t>
  </si>
  <si>
    <t>Blanca Margarita Ovando</t>
  </si>
  <si>
    <t>Av. Caracas No. 52-79 Of. 302</t>
  </si>
  <si>
    <t>15-1115</t>
  </si>
  <si>
    <t>15-561</t>
  </si>
  <si>
    <t>La Abuelita Yoyi</t>
  </si>
  <si>
    <t>Fredy Alexander Otalvarez Barbosa</t>
  </si>
  <si>
    <t>Cll. 53 No. 14-60</t>
  </si>
  <si>
    <t>15-1118</t>
  </si>
  <si>
    <t>Papelería - Fotocopias</t>
  </si>
  <si>
    <t>Aida Amparo Gúzman Castañeda</t>
  </si>
  <si>
    <t>5227722-4</t>
  </si>
  <si>
    <t>Cll. 53 No. 14-64</t>
  </si>
  <si>
    <t>15-1117</t>
  </si>
  <si>
    <t>Ocoa</t>
  </si>
  <si>
    <t>John Alexander Gamba Ladino</t>
  </si>
  <si>
    <t>79214660-8</t>
  </si>
  <si>
    <t>Cll. 53 No. 14-66</t>
  </si>
  <si>
    <t>15-1116</t>
  </si>
  <si>
    <t>15-559</t>
  </si>
  <si>
    <t xml:space="preserve">Citroën </t>
  </si>
  <si>
    <t>Citrologistics S.A.S</t>
  </si>
  <si>
    <t>900532047-3</t>
  </si>
  <si>
    <t>Av. Caracas No. 52-41</t>
  </si>
  <si>
    <t>15-1112</t>
  </si>
  <si>
    <t>15-562</t>
  </si>
  <si>
    <t>2015ER134467</t>
  </si>
  <si>
    <t>Juan Valdes</t>
  </si>
  <si>
    <t>Promotora De Café Colombia S.A</t>
  </si>
  <si>
    <t>830112317-1</t>
  </si>
  <si>
    <t>Cll. 70 No. 6-09</t>
  </si>
  <si>
    <t>Los Rosales</t>
  </si>
  <si>
    <t>15-1121</t>
  </si>
  <si>
    <t>Starbucks Coffee</t>
  </si>
  <si>
    <t>Cll. 69A No. 5-08</t>
  </si>
  <si>
    <t>15-1120</t>
  </si>
  <si>
    <t>I R C C Limitada Industria De Restaurantes Casuales Limitada</t>
  </si>
  <si>
    <t>Cll. 69 Cr. 5</t>
  </si>
  <si>
    <t>15-1119</t>
  </si>
  <si>
    <t>Juan Manuel Iregui Zuleta</t>
  </si>
  <si>
    <t>3228120-7</t>
  </si>
  <si>
    <t>Cr. 7 No. 69-26</t>
  </si>
  <si>
    <t>15-1122</t>
  </si>
  <si>
    <t>Helm</t>
  </si>
  <si>
    <t>Helm Bank S.A</t>
  </si>
  <si>
    <t>Cr. 7 No. 73-45</t>
  </si>
  <si>
    <t>15-1126</t>
  </si>
  <si>
    <t>Unilago</t>
  </si>
  <si>
    <t>Centro Comercial El Lago Unilago - Propiedad Horizontal</t>
  </si>
  <si>
    <t>860535190-8</t>
  </si>
  <si>
    <t>Cr. 15 No. 78-33</t>
  </si>
  <si>
    <t>15-1131</t>
  </si>
  <si>
    <t xml:space="preserve">Citibank </t>
  </si>
  <si>
    <t>Citibank Colombia S.A</t>
  </si>
  <si>
    <t>860051135-4</t>
  </si>
  <si>
    <t>Cll. 72 No. 8-67</t>
  </si>
  <si>
    <t>15-1124</t>
  </si>
  <si>
    <t>Toca requerirlos mediante oficio, no recibieron, ni otorgaron información</t>
  </si>
  <si>
    <t>Esso</t>
  </si>
  <si>
    <t>Combustibles Pegaso S.A.S</t>
  </si>
  <si>
    <t>900388287-7</t>
  </si>
  <si>
    <t>Cr. 7 No. 70-31</t>
  </si>
  <si>
    <t>15-1123</t>
  </si>
  <si>
    <t>Tugo Proyectos</t>
  </si>
  <si>
    <t>Tugo S.A.S</t>
  </si>
  <si>
    <t>830087848-3</t>
  </si>
  <si>
    <t>Cr. 9 No. 80-45</t>
  </si>
  <si>
    <t>15-1128</t>
  </si>
  <si>
    <t>Diletto Café</t>
  </si>
  <si>
    <t>Diletto Café S.A.S</t>
  </si>
  <si>
    <t>900077334-0</t>
  </si>
  <si>
    <t>15-1129</t>
  </si>
  <si>
    <t>Hotel Artisan</t>
  </si>
  <si>
    <t xml:space="preserve">Hotel Artisan </t>
  </si>
  <si>
    <t>900718137-8</t>
  </si>
  <si>
    <t>Av. Cll. 72 No. 5-51</t>
  </si>
  <si>
    <t>15-1125</t>
  </si>
  <si>
    <t>Multibank</t>
  </si>
  <si>
    <t>Banco Multibank S.A</t>
  </si>
  <si>
    <t>860024414-1</t>
  </si>
  <si>
    <t>Cr. 7 No. 73-47</t>
  </si>
  <si>
    <t>15-1127</t>
  </si>
  <si>
    <t>Casa Comercial La 77</t>
  </si>
  <si>
    <t>Bercely León Salas</t>
  </si>
  <si>
    <t>17446066-2</t>
  </si>
  <si>
    <t>CALLE 26 SUR No 77 - 22</t>
  </si>
  <si>
    <t>Posee solicitud de registro No 2014ER030582 de 24/02/2014</t>
  </si>
  <si>
    <t>Nury Marcela Jiménez Cuerco</t>
  </si>
  <si>
    <t>1013600884-2</t>
  </si>
  <si>
    <t>CALLE 26 SUR No 78B - 54</t>
  </si>
  <si>
    <t>15-1043</t>
  </si>
  <si>
    <t>El numero de acta es correcta . Realicé visita de requerimiento y al momento de realizar la visita de seguimiento el establecimiento ya no se encuentra en funcionamiento pero tiene el aviso instalado, al revisar por forest, verifico que el establecimiento ya poseé un C.T, la visita de requerimiento fue realizada por Mónica García y la de seguimiento por Vladimir Silva.</t>
  </si>
  <si>
    <t>Peluquería Eri Moreno</t>
  </si>
  <si>
    <t>Erika Moreno Guevara</t>
  </si>
  <si>
    <t>1030531951-1</t>
  </si>
  <si>
    <t>CALLE 26 SUR No 78B - 80</t>
  </si>
  <si>
    <t>Pizza &amp; Pizzeta</t>
  </si>
  <si>
    <t>Victor Manuel Alfonso Galindo</t>
  </si>
  <si>
    <t>79533076-4</t>
  </si>
  <si>
    <t>CARRERA 78B No 1 - 52</t>
  </si>
  <si>
    <t>15-978</t>
  </si>
  <si>
    <t>La visita de seguimiento fue realizada por Alfonso Camargo</t>
  </si>
  <si>
    <t xml:space="preserve">Parriarepa </t>
  </si>
  <si>
    <t>Danny Alberto Parra Rangel</t>
  </si>
  <si>
    <t>C.E. 424507</t>
  </si>
  <si>
    <t>Calle 26 Sur No. 78 B - 90</t>
  </si>
  <si>
    <t>15-1137</t>
  </si>
  <si>
    <t>2015ER132713</t>
  </si>
  <si>
    <t>Unico Bar Bar By Escocia</t>
  </si>
  <si>
    <t>Juan Javier Sancristan Vaca</t>
  </si>
  <si>
    <t>Carrera 15 A Bis No. 45 Bis - 18</t>
  </si>
  <si>
    <t>15-1135</t>
  </si>
  <si>
    <t>Colombian Sunrise Bar</t>
  </si>
  <si>
    <t>Ivonne Tatiana Lopez Diaz</t>
  </si>
  <si>
    <t>Calle 45 No. 15 A - 16</t>
  </si>
  <si>
    <t>15-1134</t>
  </si>
  <si>
    <t>2015ER134607</t>
  </si>
  <si>
    <t xml:space="preserve">Ingrese A La U </t>
  </si>
  <si>
    <t>N/E</t>
  </si>
  <si>
    <t>Avenida Carrera 30 No. 43 - 36</t>
  </si>
  <si>
    <t>15-1136</t>
  </si>
  <si>
    <t>Aviso fachada</t>
  </si>
  <si>
    <t xml:space="preserve">Carnes Del Oriente </t>
  </si>
  <si>
    <t>Ligia esperanza Perilla Gonzalez</t>
  </si>
  <si>
    <t>Carrera 78 No. 0-17</t>
  </si>
  <si>
    <t>15-1223</t>
  </si>
  <si>
    <t>15-979</t>
  </si>
  <si>
    <t>2015ER143007</t>
  </si>
  <si>
    <t>Miami Lenguage College</t>
  </si>
  <si>
    <t>Miami Lenguaje Academy S.A.S.</t>
  </si>
  <si>
    <t>Diego Javier  Fernandez Perdomo</t>
  </si>
  <si>
    <t>Autopista Norte No.  81-28/24</t>
  </si>
  <si>
    <t>15-1070</t>
  </si>
  <si>
    <t xml:space="preserve">15-604 </t>
  </si>
  <si>
    <t>Universidad Santo Tomas</t>
  </si>
  <si>
    <t>Juan Obaldo Lopez Salamanca</t>
  </si>
  <si>
    <t>CRA 9 # 72 -90</t>
  </si>
  <si>
    <t>15-1067</t>
  </si>
  <si>
    <t>Juan Valdez Café</t>
  </si>
  <si>
    <t>Promotora De Café Colombia S.A.</t>
  </si>
  <si>
    <t>Ochoa Calderon Adriana</t>
  </si>
  <si>
    <t>CALLE 73 # 8-13</t>
  </si>
  <si>
    <t>15-1066</t>
  </si>
  <si>
    <t>15-605</t>
  </si>
  <si>
    <t>Peñalosa Alcalde</t>
  </si>
  <si>
    <t xml:space="preserve">Enrique Peñalosa Londonño </t>
  </si>
  <si>
    <t>Gloria Astrid Alvarez Hernandez</t>
  </si>
  <si>
    <t>CRA 15 # 87-44</t>
  </si>
  <si>
    <t>15-1152</t>
  </si>
  <si>
    <t>15-956</t>
  </si>
  <si>
    <t xml:space="preserve">Roberto Saez </t>
  </si>
  <si>
    <t>Verde Roberto Saez</t>
  </si>
  <si>
    <t>Roberto Saez</t>
  </si>
  <si>
    <t>CRA 16 # 37-11</t>
  </si>
  <si>
    <t>15-1149</t>
  </si>
  <si>
    <t>15-944</t>
  </si>
  <si>
    <t xml:space="preserve">Jorge Rey </t>
  </si>
  <si>
    <t>Jorge Rey Cambio Radical</t>
  </si>
  <si>
    <t>Jorge Rey</t>
  </si>
  <si>
    <t>CRA 16 # 39A-53</t>
  </si>
  <si>
    <t>15-1150</t>
  </si>
  <si>
    <t xml:space="preserve">Luz Marina Gordillo </t>
  </si>
  <si>
    <t>Luz Marina Gordillo Partido Liberal</t>
  </si>
  <si>
    <t>Luz Marina Gordillo</t>
  </si>
  <si>
    <t>15-1068</t>
  </si>
  <si>
    <t>Francisco Alcalde</t>
  </si>
  <si>
    <t>Francisco Santo  Centro Democratico</t>
  </si>
  <si>
    <t>Juan Carlos Osorio Echeverri</t>
  </si>
  <si>
    <t>CALLE 59 A BIS # 5-53</t>
  </si>
  <si>
    <t>15-1151</t>
  </si>
  <si>
    <t>15-946</t>
  </si>
  <si>
    <t>Andres Alvarez Al Concejo</t>
  </si>
  <si>
    <t>Andres Alvarado Partido Concervador</t>
  </si>
  <si>
    <t>Veronica Duque Guerrero</t>
  </si>
  <si>
    <t>AV CRA 30 # 86-05</t>
  </si>
  <si>
    <t>La Patria</t>
  </si>
  <si>
    <t>15-940</t>
  </si>
  <si>
    <t>Cambio Radical</t>
  </si>
  <si>
    <t>Bety Afanador</t>
  </si>
  <si>
    <t>TRAV 29 # 36-22</t>
  </si>
  <si>
    <t>15-1064</t>
  </si>
  <si>
    <t>15-1271</t>
  </si>
  <si>
    <t>Marque Asi U 7</t>
  </si>
  <si>
    <t>Partido Social De Unidad Nacional,Partido U</t>
  </si>
  <si>
    <t>Carlos Alfonso Negret Mosquera</t>
  </si>
  <si>
    <t>TRAV 29 # 34-29</t>
  </si>
  <si>
    <t xml:space="preserve"> Alianza Verde</t>
  </si>
  <si>
    <t>Partido Alianza Verde</t>
  </si>
  <si>
    <t>Rodrigo Romero Hernandez</t>
  </si>
  <si>
    <t>800142005-8</t>
  </si>
  <si>
    <t>CALLE 36 # 28A-24</t>
  </si>
  <si>
    <t>15- 606</t>
  </si>
  <si>
    <t>Movimiento Politicomira</t>
  </si>
  <si>
    <t>Movimiento Politico Mira</t>
  </si>
  <si>
    <t>Olga Silva</t>
  </si>
  <si>
    <t>830075638-1</t>
  </si>
  <si>
    <t>TRAV 29 # 36-40</t>
  </si>
  <si>
    <t>15-1065</t>
  </si>
  <si>
    <t>15-936</t>
  </si>
  <si>
    <t>Sandra Concejal</t>
  </si>
  <si>
    <t>Sandra Concejal Cr8</t>
  </si>
  <si>
    <t>AV CRA 7 # 69-33/41</t>
  </si>
  <si>
    <t xml:space="preserve">Pardo Rubio </t>
  </si>
  <si>
    <t>15-1069</t>
  </si>
  <si>
    <t>15-608</t>
  </si>
  <si>
    <t>Rafael Pardo Alcalde</t>
  </si>
  <si>
    <t xml:space="preserve">Corporacion Campaña Rafael Pardo Alcalde </t>
  </si>
  <si>
    <t>900846046-4</t>
  </si>
  <si>
    <t>CALLE 61 # 5-83</t>
  </si>
  <si>
    <t>La Salle</t>
  </si>
  <si>
    <t>Campo Elias Cubides Chacon</t>
  </si>
  <si>
    <t>AV. PRIMERA DE MAYO 13 # 39</t>
  </si>
  <si>
    <t xml:space="preserve">San Jose Sur </t>
  </si>
  <si>
    <t>San Jose</t>
  </si>
  <si>
    <t>15-1073</t>
  </si>
  <si>
    <t>15-938</t>
  </si>
  <si>
    <t>Centro Democratico - Pacho Alcalde</t>
  </si>
  <si>
    <t>Centro Democratico Teusaquillo</t>
  </si>
  <si>
    <t>CALLE 39A # 29-21</t>
  </si>
  <si>
    <t>15-1072</t>
  </si>
  <si>
    <t xml:space="preserve"> Alexandra Garzon</t>
  </si>
  <si>
    <t>Alianza Verde N 81</t>
  </si>
  <si>
    <t>Alexandra Garzon</t>
  </si>
  <si>
    <t>AV. 6 #  4 A  - 27</t>
  </si>
  <si>
    <t>Centro Administrativo</t>
  </si>
  <si>
    <t>Candelaria</t>
  </si>
  <si>
    <t>Alianza Verde Partido</t>
  </si>
  <si>
    <t>Alianza Verde</t>
  </si>
  <si>
    <t>Rodrigo Hernandez</t>
  </si>
  <si>
    <t>CALLE 37 # 28A-08</t>
  </si>
  <si>
    <t>15-1071</t>
  </si>
  <si>
    <t>Visita de seguimiento realizada en Noviembre, reportada en Diciembre
FALTA  FOTO ACTA DE SEGUIMIENTO</t>
  </si>
  <si>
    <t>2015ER142988</t>
  </si>
  <si>
    <t>Allianz Seguros S.A.</t>
  </si>
  <si>
    <t>860026182-5</t>
  </si>
  <si>
    <t>CRA 13A # 29-24</t>
  </si>
  <si>
    <t>Armenia</t>
  </si>
  <si>
    <t>15-945</t>
  </si>
  <si>
    <t>Servi broaster expres ana castro</t>
  </si>
  <si>
    <t>Ana del Carmen castro cruz</t>
  </si>
  <si>
    <t>1020712863-9</t>
  </si>
  <si>
    <t>calle 8 A No. 88 B- 31 Casa 270</t>
  </si>
  <si>
    <t>Calimio</t>
  </si>
  <si>
    <t>Grupo CBC SA</t>
  </si>
  <si>
    <t>Carlos Garcia Arenas</t>
  </si>
  <si>
    <t>Av Cra 26 Sur No. 35 - 67</t>
  </si>
  <si>
    <t>El remanzo</t>
  </si>
  <si>
    <t>Ciudad montes</t>
  </si>
  <si>
    <t>JUN 2015 S/R</t>
  </si>
  <si>
    <t>Visita de Seguimiento  realizada en el mes de julio, reportada en Agosto.</t>
  </si>
  <si>
    <t>Centro Comercial Mazuren</t>
  </si>
  <si>
    <t>Fabio Leonardo Moreno Adame</t>
  </si>
  <si>
    <t>800069941-5</t>
  </si>
  <si>
    <t>Cra 46 No. 152 - 46</t>
  </si>
  <si>
    <t>Mazuren</t>
  </si>
  <si>
    <t>15-551</t>
  </si>
  <si>
    <t>2015IE154710</t>
  </si>
  <si>
    <t xml:space="preserve">Banco Davivienda </t>
  </si>
  <si>
    <t>Margarita Gil</t>
  </si>
  <si>
    <t>ak 45 No 166-96</t>
  </si>
  <si>
    <t>15-973</t>
  </si>
  <si>
    <t>Visita de Seguimiento   realizada en el mes de septiembre, reportada en octubre</t>
  </si>
  <si>
    <t>2015IE154756</t>
  </si>
  <si>
    <t>Valla de Obra</t>
  </si>
  <si>
    <t>Edificio Bacata</t>
  </si>
  <si>
    <t>Bd Promotores Colombia</t>
  </si>
  <si>
    <t>900236747-1</t>
  </si>
  <si>
    <t>Calle 20 No 5 - 47</t>
  </si>
  <si>
    <t xml:space="preserve">La Nieves </t>
  </si>
  <si>
    <t>15-903</t>
  </si>
  <si>
    <t>15-1102</t>
  </si>
  <si>
    <t>2015ER139969</t>
  </si>
  <si>
    <t>Drogueria Formula 1</t>
  </si>
  <si>
    <t>Nancy Coy Baquero</t>
  </si>
  <si>
    <t>52644570-1</t>
  </si>
  <si>
    <t>CARRERA 17 No 146-49</t>
  </si>
  <si>
    <t>158-853</t>
  </si>
  <si>
    <t>2015IE129503</t>
  </si>
  <si>
    <t>Clinica Jasban S.A.</t>
  </si>
  <si>
    <t>Jaime Ernesto Buitrago Lopes</t>
  </si>
  <si>
    <t>800090416-7</t>
  </si>
  <si>
    <t>CALLE 106 No 23-61</t>
  </si>
  <si>
    <t xml:space="preserve">San patricio </t>
  </si>
  <si>
    <t>15-902</t>
  </si>
  <si>
    <t>Vidal Kastiblanco Professional Hair Care</t>
  </si>
  <si>
    <t xml:space="preserve">Valeria Vidal Santos </t>
  </si>
  <si>
    <t>1020730127-2</t>
  </si>
  <si>
    <t>Calle 126 # 51-63</t>
  </si>
  <si>
    <t>No requirio seguimiento por que presento solicitud de registro con radicado 2014ER118499</t>
  </si>
  <si>
    <t>2015ER78157</t>
  </si>
  <si>
    <t>Smoking'S Shop Cigarrería</t>
  </si>
  <si>
    <t>Carrera 106B # 152A - 34</t>
  </si>
  <si>
    <t>Pinos De Lombardía</t>
  </si>
  <si>
    <t>No requirio seguimiento por que el establecimiento dejo de funcionar. Al momento de la visita de requerimiento no contaban con RUT o camara de comercio para el funcionamiento.</t>
  </si>
  <si>
    <t>Lavandería Lombardía</t>
  </si>
  <si>
    <t>Nelly Arias Gamboa</t>
  </si>
  <si>
    <t>Carrera 106B # 152 A - 34</t>
  </si>
  <si>
    <t xml:space="preserve">Presenta Solicitud de Prorroga con radicado 2015ER110043 </t>
  </si>
  <si>
    <t>2015ER89472</t>
  </si>
  <si>
    <t>Auto Blitz</t>
  </si>
  <si>
    <t>Mazco Bogotá S.A.S</t>
  </si>
  <si>
    <t xml:space="preserve">Pedro Jaime Mejia Ospina </t>
  </si>
  <si>
    <t>891903403-3</t>
  </si>
  <si>
    <t>AK. 70 No. 95-15</t>
  </si>
  <si>
    <t>Pontevedra</t>
  </si>
  <si>
    <t>Solicita Prorroga con radicado 2015ER110043, se  responde con oficio de salida</t>
  </si>
  <si>
    <t xml:space="preserve">Bicicleteria y Cerrajeria </t>
  </si>
  <si>
    <t>Arnulfo Gonzalez Pulido</t>
  </si>
  <si>
    <t>11230669-3</t>
  </si>
  <si>
    <t>Calle 24 No. 69B - 28</t>
  </si>
  <si>
    <t>JUN  2015 S/R</t>
  </si>
  <si>
    <t xml:space="preserve">Visita de requerimiento realizada por Nelson Romero en Octubre de 2014 - Seguimiento realizado por Laura Briceno en junio de 2015 </t>
  </si>
  <si>
    <t>2015ER156316</t>
  </si>
  <si>
    <t>Cocobongo Disco - Bar</t>
  </si>
  <si>
    <t>Deisy Esperanza Cendales Cabeza</t>
  </si>
  <si>
    <t>1030576363-0</t>
  </si>
  <si>
    <t>CARRERA 88 A No 59 C - 34 SUR</t>
  </si>
  <si>
    <t>15-1055</t>
  </si>
  <si>
    <t>Visita de seguimiento realizada en Octubre, reportada en noviembre.</t>
  </si>
  <si>
    <t>2015ER157951</t>
  </si>
  <si>
    <t>El punto loco del sabor</t>
  </si>
  <si>
    <t>Doris Gutierrez Guerrero</t>
  </si>
  <si>
    <t>Diagonal 40 Sur No 34 - 33</t>
  </si>
  <si>
    <t>Villa Mayor</t>
  </si>
  <si>
    <t>Quiroga</t>
  </si>
  <si>
    <t>15-1060</t>
  </si>
  <si>
    <t>Cafeteria Americas</t>
  </si>
  <si>
    <t>Cafeteria Comidas Rapidas Americas</t>
  </si>
  <si>
    <t>Mora Sanchez Aracely</t>
  </si>
  <si>
    <t>Calle 6 Sur # 71 D - 96</t>
  </si>
  <si>
    <t>Americas Central</t>
  </si>
  <si>
    <t>Americas</t>
  </si>
  <si>
    <t>15-923</t>
  </si>
  <si>
    <t>15-870</t>
  </si>
  <si>
    <t>Aqua Video Bar</t>
  </si>
  <si>
    <t>Aqua Party</t>
  </si>
  <si>
    <t>Rojas Luque Edgar</t>
  </si>
  <si>
    <t>Calle 6 Sur # 71 D - 88</t>
  </si>
  <si>
    <t>La Junta - Vallenato en Vivo</t>
  </si>
  <si>
    <t>Tienda Vallenata La Junta</t>
  </si>
  <si>
    <t>Suarez Rodriguez Yesica Yohana</t>
  </si>
  <si>
    <t>Calle 6 Sur # 71 D - 08</t>
  </si>
  <si>
    <t>15-1203</t>
  </si>
  <si>
    <t>15-872</t>
  </si>
  <si>
    <t>El Templo Vallenato</t>
  </si>
  <si>
    <t>El Templo Vallenato Hj</t>
  </si>
  <si>
    <t>Padilla Charris Enrri De Jesus</t>
  </si>
  <si>
    <t>Calle 6 Sur # 71 D - 17 Piso 1</t>
  </si>
  <si>
    <t>15-1204</t>
  </si>
  <si>
    <t>15-873</t>
  </si>
  <si>
    <t>Dubai</t>
  </si>
  <si>
    <t>Dubai Vip Club</t>
  </si>
  <si>
    <t>Pinilla Reyes Claudia Yanneth</t>
  </si>
  <si>
    <t>Calle 6 # 71 D - 17 Sur Piso 2</t>
  </si>
  <si>
    <t>15-1205</t>
  </si>
  <si>
    <t>San Roke</t>
  </si>
  <si>
    <t>Consorcio Vive La Rumba Sas</t>
  </si>
  <si>
    <t>900835208 - 3</t>
  </si>
  <si>
    <t>Calle 6 # 71 D - 26 Sur Piso 2</t>
  </si>
  <si>
    <t>15-1206</t>
  </si>
  <si>
    <t>Corner</t>
  </si>
  <si>
    <t>Corner Parrilla</t>
  </si>
  <si>
    <t>Leon Lopez Alexander</t>
  </si>
  <si>
    <t>Carrera 71 D # 5 - 43</t>
  </si>
  <si>
    <t>15-1207</t>
  </si>
  <si>
    <t>Cigarreria Red Cerver</t>
  </si>
  <si>
    <t>Roger Arnuldo Barriga Cano</t>
  </si>
  <si>
    <t>Calle 6 Sur # 71 D - 19 Local 2</t>
  </si>
  <si>
    <t>15-1208</t>
  </si>
  <si>
    <t>Licorera Donde Blanca</t>
  </si>
  <si>
    <t>Betancourt Hernandez Blanca Lilia</t>
  </si>
  <si>
    <t>Calle 6 Sur # 71 D - 12</t>
  </si>
  <si>
    <t>15-1209</t>
  </si>
  <si>
    <t>2015ER155403</t>
  </si>
  <si>
    <t>Grazies Genius</t>
  </si>
  <si>
    <t>Julian Gabino Perez Granados</t>
  </si>
  <si>
    <t>Carrera 55 No.175-03 LOCAL 2</t>
  </si>
  <si>
    <t>Villa del Prado</t>
  </si>
  <si>
    <t>San Jose de Bavaria</t>
  </si>
  <si>
    <t xml:space="preserve">NO TIENE ACTA SE SG POR :  se encontró cerrado el establecimiento en mención ya no funciona, cómo es posible verificar en el registro fotográfico, no obstante el establecimiento de comercio  no cuenta con ningún tipo de publicidad en su fachada. </t>
  </si>
  <si>
    <t>2015ER155399</t>
  </si>
  <si>
    <t>Ikaraki Sushi Bogota</t>
  </si>
  <si>
    <t>Gabriel Leonardo Peña Rodriguez</t>
  </si>
  <si>
    <t xml:space="preserve">Carrera 55 No.175-03 </t>
  </si>
  <si>
    <t>15-1249</t>
  </si>
  <si>
    <t>Carbon De Pino Burguer</t>
  </si>
  <si>
    <t>Sandra Yaneth Sanches Velasquez</t>
  </si>
  <si>
    <t xml:space="preserve">Carrera 55 No.174A-18 </t>
  </si>
  <si>
    <t>15-755</t>
  </si>
  <si>
    <t>Zollvet Mascotas</t>
  </si>
  <si>
    <t>Juan Carlos Lloreda Santos</t>
  </si>
  <si>
    <t>CARRERA 55 No.174B-40</t>
  </si>
  <si>
    <t>15-1248</t>
  </si>
  <si>
    <t>2015ER157967</t>
  </si>
  <si>
    <t>Juan Audio</t>
  </si>
  <si>
    <t>Ella Paola Zakzuk Negrete</t>
  </si>
  <si>
    <t>CARRERA 70 No.100-05</t>
  </si>
  <si>
    <t>suba</t>
  </si>
  <si>
    <t>2015ER158014</t>
  </si>
  <si>
    <t>American Dreams</t>
  </si>
  <si>
    <t>Oscar Humberto Acuña</t>
  </si>
  <si>
    <t>AVENIDA CALLE 90 No..83A-09</t>
  </si>
  <si>
    <t>La Serena</t>
  </si>
  <si>
    <t>Minuto de Dios</t>
  </si>
  <si>
    <t>15-756</t>
  </si>
  <si>
    <t>Licorera Atlanta El</t>
  </si>
  <si>
    <t xml:space="preserve">Carlina Alcira Rodriguez </t>
  </si>
  <si>
    <t>CALLE 6 SUR No.71D-37</t>
  </si>
  <si>
    <t>15-1325</t>
  </si>
  <si>
    <t>15-1036</t>
  </si>
  <si>
    <t>Titanic Vip</t>
  </si>
  <si>
    <t>Nelson  Augusto</t>
  </si>
  <si>
    <t>CALLE 6 SUR No.71D-43</t>
  </si>
  <si>
    <t>15-1326</t>
  </si>
  <si>
    <t>15-1037</t>
  </si>
  <si>
    <t>Baranda Bar</t>
  </si>
  <si>
    <t>Jobito Antonio Quiñonez</t>
  </si>
  <si>
    <t>900765267-7</t>
  </si>
  <si>
    <t>CALLE 6 SUR No.71D-05</t>
  </si>
  <si>
    <t>15-1327</t>
  </si>
  <si>
    <t>15-1038</t>
  </si>
  <si>
    <t>Aniimals</t>
  </si>
  <si>
    <t>Ivan Esteban Cortes</t>
  </si>
  <si>
    <t>830024429-0</t>
  </si>
  <si>
    <t>CALLE 6 SUR No.71D-97</t>
  </si>
  <si>
    <t>15-1328</t>
  </si>
  <si>
    <t xml:space="preserve">NO TIENE ACTA SE SG POR :  se encontró cerrado el establecimiento en mención </t>
  </si>
  <si>
    <t>Casino Dinastia 16</t>
  </si>
  <si>
    <t>Mario Cordoba</t>
  </si>
  <si>
    <t>830135611-1</t>
  </si>
  <si>
    <t>CALLE 6 SUR No.71D-67</t>
  </si>
  <si>
    <t>15-1324</t>
  </si>
  <si>
    <t>15-1035</t>
  </si>
  <si>
    <t>Colombian Rap</t>
  </si>
  <si>
    <t>Alexandra Porras</t>
  </si>
  <si>
    <t>CALLE 6 SUR No.71D-60</t>
  </si>
  <si>
    <t>15-1329</t>
  </si>
  <si>
    <t>15-1034</t>
  </si>
  <si>
    <t xml:space="preserve">Cigarreria y Licoreria Nueva Bahia </t>
  </si>
  <si>
    <t>Carlos Andres Garzon Barrero</t>
  </si>
  <si>
    <t>80061176-1</t>
  </si>
  <si>
    <t>Calle 6 Sur No 71 D - 96</t>
  </si>
  <si>
    <t>15-1211</t>
  </si>
  <si>
    <t>Route 18</t>
  </si>
  <si>
    <t xml:space="preserve">Nataly Ayala Quitian </t>
  </si>
  <si>
    <t>Calle 6 Sur No 71 D - 36</t>
  </si>
  <si>
    <t>15-1312</t>
  </si>
  <si>
    <t>Cigarreria y Licoreria la Chispa</t>
  </si>
  <si>
    <t>Luz Angela Saavedra Rodriguez</t>
  </si>
  <si>
    <t>Calle 6 Sur No 71 D - 06</t>
  </si>
  <si>
    <t>15-1313</t>
  </si>
  <si>
    <t xml:space="preserve">Baranda Licores </t>
  </si>
  <si>
    <t>Diego Edison Montenegro Sabala</t>
  </si>
  <si>
    <t>79995035-4</t>
  </si>
  <si>
    <t>Calle 6 Sur No 71 D - 05 Local 19</t>
  </si>
  <si>
    <t>15-1314</t>
  </si>
  <si>
    <t>Manhatan Hip Hop</t>
  </si>
  <si>
    <t>Arley Jaramillo</t>
  </si>
  <si>
    <t>Calle 6 Sur No 71 D - 49</t>
  </si>
  <si>
    <t>15-1315</t>
  </si>
  <si>
    <t>Alcatraz Hip Hop</t>
  </si>
  <si>
    <t>Jose Antonio Jaramillo Soto</t>
  </si>
  <si>
    <t>Calle 6 Sur No 71 D - 55</t>
  </si>
  <si>
    <t>15-1316</t>
  </si>
  <si>
    <t>Cigarreria El Paisa</t>
  </si>
  <si>
    <t>Arley Jaramillo Soto</t>
  </si>
  <si>
    <t>Calle 6 Sur No 71 D - 49 Local 1</t>
  </si>
  <si>
    <t>15-1317</t>
  </si>
  <si>
    <t>Stones Rock Video Bar</t>
  </si>
  <si>
    <t>Carlos Arturo Diaz Morales</t>
  </si>
  <si>
    <t>15-1318</t>
  </si>
  <si>
    <t xml:space="preserve">Pendon </t>
  </si>
  <si>
    <t>Palo Santo BIP</t>
  </si>
  <si>
    <t>Jobito  Antonio Quiñones Villegas</t>
  </si>
  <si>
    <t xml:space="preserve">Calle 6 Sur No 71 D - 05 </t>
  </si>
  <si>
    <t>15-1319</t>
  </si>
  <si>
    <t>Dr Feellgood</t>
  </si>
  <si>
    <t>Adriana Diaz</t>
  </si>
  <si>
    <t>Calle 6 Sur No 71 D - 60</t>
  </si>
  <si>
    <t>15-1320</t>
  </si>
  <si>
    <t>Rocker</t>
  </si>
  <si>
    <t>Fernando Cervera Quintero</t>
  </si>
  <si>
    <t>CL 6 SUR NO 71 D 64 P 2</t>
  </si>
  <si>
    <t>15-1336</t>
  </si>
  <si>
    <t>William Andres Estupiñan</t>
  </si>
  <si>
    <t xml:space="preserve">Presentó solicitud de registro radicado N°2014ER180466 </t>
  </si>
  <si>
    <t>Club De Billares Mixtos La Farra Bar</t>
  </si>
  <si>
    <t>Nelly Maritza Mendoza</t>
  </si>
  <si>
    <t>CL 6 SUR NO 71 D - 19 P 3</t>
  </si>
  <si>
    <t>15-1337</t>
  </si>
  <si>
    <t>Akua Café Bar Rock</t>
  </si>
  <si>
    <t>Jorge Alberto Lopez Bernal</t>
  </si>
  <si>
    <t>1030555867-0</t>
  </si>
  <si>
    <t>CL 6 SUR NO 71 D - 93</t>
  </si>
  <si>
    <t>15-1338</t>
  </si>
  <si>
    <t>Dirty South</t>
  </si>
  <si>
    <t>Miguel Vladimir Marsiglia Rodriguez</t>
  </si>
  <si>
    <t>CL 6 SUR NO 71 D - 54</t>
  </si>
  <si>
    <t>15-1339</t>
  </si>
  <si>
    <t>The South Side Hip Hop Bar</t>
  </si>
  <si>
    <t>Heidi Yamile Castro Parra</t>
  </si>
  <si>
    <t>CL 6 SUR NO 71 D - 54 LC 102</t>
  </si>
  <si>
    <t>15-1340</t>
  </si>
  <si>
    <t>Natural Bar</t>
  </si>
  <si>
    <t>Wilmer Andres Gutierrez</t>
  </si>
  <si>
    <t>CL 6 SUR NO 71 D - 44 P 1</t>
  </si>
  <si>
    <t>15-1341</t>
  </si>
  <si>
    <t>Shottas</t>
  </si>
  <si>
    <t>Sandra Patricia Aldana</t>
  </si>
  <si>
    <t>51989133-1</t>
  </si>
  <si>
    <t>CL 6 SUR NO 71 D - 46/ P 2</t>
  </si>
  <si>
    <t>15-1342</t>
  </si>
  <si>
    <t>Trogloditas Bar Discoteca</t>
  </si>
  <si>
    <t>Alexander Guerrero</t>
  </si>
  <si>
    <t>CL 6 SUR NO 71 D - 60</t>
  </si>
  <si>
    <t>15-1343</t>
  </si>
  <si>
    <t>The Beat Hip Hop</t>
  </si>
  <si>
    <t>Alejandro Cuesta Aragon</t>
  </si>
  <si>
    <t>CL 6 SUR NO 71 D - 61</t>
  </si>
  <si>
    <t>15-1344</t>
  </si>
  <si>
    <t>15-1032</t>
  </si>
  <si>
    <t>Yerbabuena V.I.P.</t>
  </si>
  <si>
    <t>Sonia Rocio Zarate Valencia</t>
  </si>
  <si>
    <t>53047220-1</t>
  </si>
  <si>
    <t>Calle 6 Sur No. 71D - 29  Piso 2</t>
  </si>
  <si>
    <t>Hipotecho Occidental</t>
  </si>
  <si>
    <t>15-1300</t>
  </si>
  <si>
    <t>Bar Licorera Valis</t>
  </si>
  <si>
    <t>Richard Riaño</t>
  </si>
  <si>
    <t>Calle 6 Sur No. 71D - 29</t>
  </si>
  <si>
    <t>15-1301</t>
  </si>
  <si>
    <t>Perseo</t>
  </si>
  <si>
    <t>Hector Stsnel Mora Ramirez</t>
  </si>
  <si>
    <t>Calle 6 Sur No. 71D - 79</t>
  </si>
  <si>
    <t>15-1302</t>
  </si>
  <si>
    <t>15-1048</t>
  </si>
  <si>
    <t>Paranoia</t>
  </si>
  <si>
    <t>Nicholls Alejandra Acevedo</t>
  </si>
  <si>
    <t>Calle 6 Sur No. 71D - 77</t>
  </si>
  <si>
    <t>15-1303</t>
  </si>
  <si>
    <t>15-1047</t>
  </si>
  <si>
    <t>Legends Bar Rock</t>
  </si>
  <si>
    <t>Lennin David Sanchez Bello</t>
  </si>
  <si>
    <t>Calle 6 Sur No. 71D - 79  Piso 2</t>
  </si>
  <si>
    <t>15-1304</t>
  </si>
  <si>
    <t>15-1046</t>
  </si>
  <si>
    <t>London Rock Video Bar</t>
  </si>
  <si>
    <t>Mario Javier Ramirez</t>
  </si>
  <si>
    <t>Calle 6 Sur No. 71D - 76</t>
  </si>
  <si>
    <t>15-1305</t>
  </si>
  <si>
    <t>Grifos</t>
  </si>
  <si>
    <t>Jhonatan Porras Casas</t>
  </si>
  <si>
    <t>Calle 6 Sur No. 71D - 77  Piso 2</t>
  </si>
  <si>
    <t>15-1306</t>
  </si>
  <si>
    <t>Soho Bar Crosover</t>
  </si>
  <si>
    <t>Maria Camila Prieto Moreno</t>
  </si>
  <si>
    <t>Calle 6 Sur No. 71D - 19  Piso 2</t>
  </si>
  <si>
    <t>15-1307</t>
  </si>
  <si>
    <t>Licorera Kaney</t>
  </si>
  <si>
    <t>Diana Marcel Rincon Montoya</t>
  </si>
  <si>
    <t xml:space="preserve">Calle 6 Sur No. 71D - 18  </t>
  </si>
  <si>
    <t>15-1308</t>
  </si>
  <si>
    <t>Okabango</t>
  </si>
  <si>
    <t>Alan Arley Mosquera Mosquera</t>
  </si>
  <si>
    <t>Calle 6 Sur No. 71D - 42 Piso 2</t>
  </si>
  <si>
    <t>15-1309</t>
  </si>
  <si>
    <t>La Cachucha Roast Beef</t>
  </si>
  <si>
    <t>Fredy Mayorga Silva</t>
  </si>
  <si>
    <t>Carrea 78B No. 6-45 sur</t>
  </si>
  <si>
    <t xml:space="preserve">Kennedy </t>
  </si>
  <si>
    <t>15-1422</t>
  </si>
  <si>
    <t xml:space="preserve">Shots Premium </t>
  </si>
  <si>
    <t>Anyelina Pessellin Rengifo</t>
  </si>
  <si>
    <t>Calle 3 No. 78 - 30</t>
  </si>
  <si>
    <t>15-1054</t>
  </si>
  <si>
    <t>Clinicas Buitrago</t>
  </si>
  <si>
    <t>Clinica Buitrago</t>
  </si>
  <si>
    <t>No Reporta</t>
  </si>
  <si>
    <t>Carrera 27 No. 4A 13</t>
  </si>
  <si>
    <t xml:space="preserve">Santa Isabel </t>
  </si>
  <si>
    <t>15-1224</t>
  </si>
  <si>
    <t>El punto del Tamal y Lechoneria Tolimense</t>
  </si>
  <si>
    <t>El Punto del Tamal y Lechoneria Tolimense</t>
  </si>
  <si>
    <t>Danny Johana Loaiza Chango</t>
  </si>
  <si>
    <t>Calle 3 No. 78B - 18</t>
  </si>
  <si>
    <t>15-1225</t>
  </si>
  <si>
    <t>Visita de seguimiento  realizada en el mes de octubre, reportada en noviembre</t>
  </si>
  <si>
    <t>Cigarreria Babacos</t>
  </si>
  <si>
    <t>Nini Johana Vera Cruz</t>
  </si>
  <si>
    <t>Carrera 9 No. 70 - 29</t>
  </si>
  <si>
    <t>15-1423</t>
  </si>
  <si>
    <t xml:space="preserve">Radicado SDA No. 2015ER172049 </t>
  </si>
  <si>
    <t xml:space="preserve">Brunati Interior </t>
  </si>
  <si>
    <t>Posuresa Sas</t>
  </si>
  <si>
    <t>Macias Bello Roberto </t>
  </si>
  <si>
    <t>900528367-1</t>
  </si>
  <si>
    <t>CRA 15 # 98-71</t>
  </si>
  <si>
    <t>Chico Norte II sector</t>
  </si>
  <si>
    <t>15-1103</t>
  </si>
  <si>
    <t>15-1159</t>
  </si>
  <si>
    <t>2015ER169061</t>
  </si>
  <si>
    <t xml:space="preserve">Peluqueria Sharik </t>
  </si>
  <si>
    <t xml:space="preserve">Mary Luz Perez Murcia </t>
  </si>
  <si>
    <t>52782162-9</t>
  </si>
  <si>
    <t>av Esperanza # 81 C -09 Loc 2</t>
  </si>
  <si>
    <t>15-1188</t>
  </si>
  <si>
    <t>Mezclamos</t>
  </si>
  <si>
    <t>Lilia Marcela Gutierrez</t>
  </si>
  <si>
    <t xml:space="preserve">av Esperanza # 81 C -09 </t>
  </si>
  <si>
    <t>15-1171</t>
  </si>
  <si>
    <t>15-1187</t>
  </si>
  <si>
    <t>2015ER172042</t>
  </si>
  <si>
    <t>Chateau Physsique S.A</t>
  </si>
  <si>
    <t>Maria Eugenia Medina</t>
  </si>
  <si>
    <t>900518491-2</t>
  </si>
  <si>
    <t>Calle 78 # 8 - 18</t>
  </si>
  <si>
    <t>El Nogal</t>
  </si>
  <si>
    <t>2013IE150000</t>
  </si>
  <si>
    <t>ALCANCE</t>
  </si>
  <si>
    <t>Macaray Colombia Sas</t>
  </si>
  <si>
    <t>Consuelo Piedrahita Castillo</t>
  </si>
  <si>
    <t>830018829-9</t>
  </si>
  <si>
    <t>AV KR 45 No.137A-33 LOCAL 6</t>
  </si>
  <si>
    <t>15-688</t>
  </si>
  <si>
    <t>No tiene acta de requerimiento ya que es un seguimiento al CT 2013IE150000</t>
  </si>
  <si>
    <t>2015ER155068</t>
  </si>
  <si>
    <t>Clínicas Odontológicas Buitrago</t>
  </si>
  <si>
    <t>Inversiones Wident Salud S.A.S</t>
  </si>
  <si>
    <t>Nelsón Ulises Buitrago Jeréz</t>
  </si>
  <si>
    <t>Carrera 27 No 4A - 13</t>
  </si>
  <si>
    <t>15-1236</t>
  </si>
  <si>
    <t>La queja fue radicada dos veces por el mismo establecimiento, la primera visita de requerimiento la realicé yo y la segunda junto con la de seguimiento la realizó Alfonso Camargo, por lo tanto el encargado de realizar el C.T o I.T es Alfonso Camargo.
Visita de requerimiento realizada elmes de Agosto, reportada en Septiembre</t>
  </si>
  <si>
    <t>2015ER151631</t>
  </si>
  <si>
    <t>Cementerio de Sur</t>
  </si>
  <si>
    <t>Inversiones Montesacro LTDA</t>
  </si>
  <si>
    <t>Pedro Nel López Forero</t>
  </si>
  <si>
    <t>860402837-3</t>
  </si>
  <si>
    <t>Avenida 27 Sur No 37 - 83</t>
  </si>
  <si>
    <t>Eduardo Frei</t>
  </si>
  <si>
    <t>15-1235</t>
  </si>
  <si>
    <t>Visita de requerimiento realizada el mes de Agosto, reportada en Septiembre. En espera de verificar con Germán Jiménez si se realiza la visita de seguimiento puesto que el cementerio no es el responsable de los avisos.</t>
  </si>
  <si>
    <t>Campaña Alcaldia Enrique Pañalosa Chapinero</t>
  </si>
  <si>
    <t>Campaña Alcaldia Enrique Pañalosa</t>
  </si>
  <si>
    <t>Strid Hernandez Alvarez</t>
  </si>
  <si>
    <t>AV. CARACAS # 52-85</t>
  </si>
  <si>
    <t>15-274</t>
  </si>
  <si>
    <t>Acuña Iluminacion Electricos Y Ferreteria</t>
  </si>
  <si>
    <t>Carmenza Llanos Narvaez</t>
  </si>
  <si>
    <t>36089452-1</t>
  </si>
  <si>
    <t>CRA 13 # 66-35</t>
  </si>
  <si>
    <t>Eduardo Gil - Partido U</t>
  </si>
  <si>
    <t>Eduardo Gil</t>
  </si>
  <si>
    <t>AV. AMERICAS</t>
  </si>
  <si>
    <t>15-299</t>
  </si>
  <si>
    <t>15-962</t>
  </si>
  <si>
    <t>Flavio Maya Partido Concervador 8</t>
  </si>
  <si>
    <t>Flavio Maya</t>
  </si>
  <si>
    <t>CRA 16 # 30-25</t>
  </si>
  <si>
    <t>15-949</t>
  </si>
  <si>
    <t>Mafe Rojas Aliaza Verde # 5</t>
  </si>
  <si>
    <t xml:space="preserve">Mafe Rojas Aliaza </t>
  </si>
  <si>
    <t>CRA 28 # 34-25</t>
  </si>
  <si>
    <t>Soleda</t>
  </si>
  <si>
    <t xml:space="preserve">Partido U </t>
  </si>
  <si>
    <t>Jose Angel Espeleta Guerrero</t>
  </si>
  <si>
    <t>CRA 29 # 39-31</t>
  </si>
  <si>
    <t>15-271</t>
  </si>
  <si>
    <t>Javier Suarez Polo</t>
  </si>
  <si>
    <t xml:space="preserve">Javier Suarez </t>
  </si>
  <si>
    <t>TRAV 29 # 39-05</t>
  </si>
  <si>
    <t>15-270</t>
  </si>
  <si>
    <t>15-939</t>
  </si>
  <si>
    <t>Inversiones Nito Prescolar Bilingüe (Chenano)</t>
  </si>
  <si>
    <t>Chenano</t>
  </si>
  <si>
    <t xml:space="preserve">Inversiones Nito </t>
  </si>
  <si>
    <t>830087427-6</t>
  </si>
  <si>
    <t>AV.AMERICAS # 69B-59</t>
  </si>
  <si>
    <t>Marsella</t>
  </si>
  <si>
    <t>Bavaria</t>
  </si>
  <si>
    <t>15-957</t>
  </si>
  <si>
    <t>Maria Clara Name Alianza Verde</t>
  </si>
  <si>
    <t>Maria Clara Name</t>
  </si>
  <si>
    <t>DIAGONAL CALLE 34 # 17-21</t>
  </si>
  <si>
    <t>15-1160</t>
  </si>
  <si>
    <t>Pardo Alcalde Liberal 83</t>
  </si>
  <si>
    <t>Pardo Alcalde</t>
  </si>
  <si>
    <t>cra 17 # 32-08</t>
  </si>
  <si>
    <t>15-275</t>
  </si>
  <si>
    <t>Avantel</t>
  </si>
  <si>
    <t>Lion Quick Comunicaciones S.A.S</t>
  </si>
  <si>
    <t>900859341-6</t>
  </si>
  <si>
    <t>CRA 13 # 66-61</t>
  </si>
  <si>
    <t>15-941</t>
  </si>
  <si>
    <t>Aida  Avella Up</t>
  </si>
  <si>
    <t>AV. CARACAS # 30-15</t>
  </si>
  <si>
    <t>Samper Mendza</t>
  </si>
  <si>
    <t>La Sabana</t>
  </si>
  <si>
    <t>15-947</t>
  </si>
  <si>
    <t>Carlos Andres Zarate</t>
  </si>
  <si>
    <t>CRA 14 # 40 A-15</t>
  </si>
  <si>
    <t>Octavio Rubio Or</t>
  </si>
  <si>
    <t>CRA 16 # 39A-15/17</t>
  </si>
  <si>
    <t>DIAG 40A # 15-15</t>
  </si>
  <si>
    <t>Albeiro Silva Venus Polo</t>
  </si>
  <si>
    <t>AV. CARACAS # 40A-29</t>
  </si>
  <si>
    <t>Franklin  Triviño Polo</t>
  </si>
  <si>
    <t>CRA 19 # 33A-38</t>
  </si>
  <si>
    <t>15-935</t>
  </si>
  <si>
    <t>Maria Clara Name Concejo Bogota Y Gustavo Rojas Pinilla Edil</t>
  </si>
  <si>
    <t>CALLE 139 # 95A-30</t>
  </si>
  <si>
    <t>El rincon</t>
  </si>
  <si>
    <t>15-1056</t>
  </si>
  <si>
    <t>Oscar Vargas Edil German Garcia Concejo  Liberal</t>
  </si>
  <si>
    <t>CALLE 139 # 99B-20</t>
  </si>
  <si>
    <t>15-1057</t>
  </si>
  <si>
    <t>Juan Jose Ramirez Edil  Partido De La U</t>
  </si>
  <si>
    <t>CALLE 139 # 99B-28</t>
  </si>
  <si>
    <t>15-1058</t>
  </si>
  <si>
    <t>Cigarreria La Tienda</t>
  </si>
  <si>
    <t>La Tienda de Anibal Entrerios</t>
  </si>
  <si>
    <t>Jose Anibal Sanchez Bermudez</t>
  </si>
  <si>
    <t>3096332 - 3</t>
  </si>
  <si>
    <t>Carrera 62 No.  80 - 14</t>
  </si>
  <si>
    <t>Entrerios</t>
  </si>
  <si>
    <t>15-1140</t>
  </si>
  <si>
    <t>Ozoniko S.A.S</t>
  </si>
  <si>
    <t>Javier Vanegas</t>
  </si>
  <si>
    <t>900382457-5</t>
  </si>
  <si>
    <t>Calle 24 A No. 69A - 39 Local 123</t>
  </si>
  <si>
    <t>Golden Market Delivery S.A.S</t>
  </si>
  <si>
    <t>Luisa Fernanda Redondo</t>
  </si>
  <si>
    <t>900482096-9</t>
  </si>
  <si>
    <t>Carrera 69B No. 24-24 local 101</t>
  </si>
  <si>
    <t>Visita de requerimiento realizada por Nelson Romero en Octubre de 2014 - Seguimiento realizado por Laura Briceno en junio de 2015 no se generó acta por que el establecimiento dejó de funcionar.</t>
  </si>
  <si>
    <t>Peluquería Camerino</t>
  </si>
  <si>
    <t>Alexander Adarme</t>
  </si>
  <si>
    <t>91492433-7</t>
  </si>
  <si>
    <t>Carrera 69B No. 40 - 11 local 112</t>
  </si>
  <si>
    <t>Comunicaciones Amistel</t>
  </si>
  <si>
    <t>Ruth Margoth Casas Miranda</t>
  </si>
  <si>
    <t>19692085-6</t>
  </si>
  <si>
    <t>Carrera 69B No. 24-27 local 104</t>
  </si>
  <si>
    <t>Polo Democrático Alternativo</t>
  </si>
  <si>
    <t>830124850-8</t>
  </si>
  <si>
    <t>Cr. 81 No. 69-33 Sur</t>
  </si>
  <si>
    <t>Bosa Central</t>
  </si>
  <si>
    <t>830040093-7</t>
  </si>
  <si>
    <t>Cr. 80K No. 65A-06</t>
  </si>
  <si>
    <t>Partido Liberal</t>
  </si>
  <si>
    <t>830075602-7</t>
  </si>
  <si>
    <t>Cr. 59 No. 21 Sur</t>
  </si>
  <si>
    <t>Andalucía</t>
  </si>
  <si>
    <t>2015ER170476</t>
  </si>
  <si>
    <t>Áreandina</t>
  </si>
  <si>
    <t>Fundación Universitaria del Área Andina</t>
  </si>
  <si>
    <t>Fernando Laverde Morales</t>
  </si>
  <si>
    <t>860517302-1</t>
  </si>
  <si>
    <t>Cr. 14A No. 69-35</t>
  </si>
  <si>
    <t>15-1369</t>
  </si>
  <si>
    <t>Unihorizonte Fundación Universitaria</t>
  </si>
  <si>
    <t>Fundación Universitaria Horizonte</t>
  </si>
  <si>
    <t>María Viviana Torres Ortega</t>
  </si>
  <si>
    <t>Cll. 69 No. 14-30</t>
  </si>
  <si>
    <t>15-1132</t>
  </si>
  <si>
    <t>La Casa de la Greca</t>
  </si>
  <si>
    <t>La Casa de la Greca S.A.S</t>
  </si>
  <si>
    <t>María Mariela Caicedo</t>
  </si>
  <si>
    <t>860060207-4</t>
  </si>
  <si>
    <t>Cll. 69 No. 11A-98</t>
  </si>
  <si>
    <t>15-1133</t>
  </si>
  <si>
    <t>Universidad del Tolima</t>
  </si>
  <si>
    <t>José Germán Muñoz</t>
  </si>
  <si>
    <t>890700640-7</t>
  </si>
  <si>
    <t>Cll. 69 No. 9-26</t>
  </si>
  <si>
    <t>15-1364</t>
  </si>
  <si>
    <t>Notaria 16</t>
  </si>
  <si>
    <t>Eduardo Vergara Viesner</t>
  </si>
  <si>
    <t>Cr. 9 No. 69A-81</t>
  </si>
  <si>
    <t>15-1365</t>
  </si>
  <si>
    <t>Escuela de Gastronomía Mariano Moreno</t>
  </si>
  <si>
    <t>Oportunidad Empresarial</t>
  </si>
  <si>
    <t>Ricardo Aparicio</t>
  </si>
  <si>
    <t>900007640-0</t>
  </si>
  <si>
    <t>Cr. 9 No. 71-12</t>
  </si>
  <si>
    <t>15-1366</t>
  </si>
  <si>
    <t>Fidupreviosora</t>
  </si>
  <si>
    <t>Fiduciaria la Previsora S.A.</t>
  </si>
  <si>
    <t>Hernando Francisco Chica Zuccardi</t>
  </si>
  <si>
    <t>860525148-5</t>
  </si>
  <si>
    <t>Cll. 71 No. 9-92</t>
  </si>
  <si>
    <t>15-1367</t>
  </si>
  <si>
    <t>Notaria 28</t>
  </si>
  <si>
    <t>Fernando Tellez Lombana</t>
  </si>
  <si>
    <t>Cll. 71 No. 10-53</t>
  </si>
  <si>
    <t>15-1368</t>
  </si>
  <si>
    <t>2015ER165279</t>
  </si>
  <si>
    <t>Cocina Chico</t>
  </si>
  <si>
    <t>Francisco García Cruz</t>
  </si>
  <si>
    <t>19244892-1</t>
  </si>
  <si>
    <t>Cr. 13A No. 98-46</t>
  </si>
  <si>
    <t>15-1360</t>
  </si>
  <si>
    <t>2015ER172038</t>
  </si>
  <si>
    <t>Prem Shakti Antonia Canal - Danza Horiental</t>
  </si>
  <si>
    <t>Antonia Andrea Paola Canal  Dávila</t>
  </si>
  <si>
    <t>52057968-9</t>
  </si>
  <si>
    <t>Cr. 12A No. 78-54</t>
  </si>
  <si>
    <t>15-1362</t>
  </si>
  <si>
    <t>Green Office Corporativo Pijao</t>
  </si>
  <si>
    <t>Mts Administracion Total S.A.S</t>
  </si>
  <si>
    <t>Flor Rocio Sepúlveda Benitez</t>
  </si>
  <si>
    <t>830142201-4</t>
  </si>
  <si>
    <t>Cr. 11 No. 98-07</t>
  </si>
  <si>
    <t>15-1363</t>
  </si>
  <si>
    <t>2015IE169426</t>
  </si>
  <si>
    <t>Citibank</t>
  </si>
  <si>
    <t>Citibank Colombia</t>
  </si>
  <si>
    <t>Edwin Neil Espejo Saldaña</t>
  </si>
  <si>
    <t>Cr. 9A No. 99-02</t>
  </si>
  <si>
    <t>15-1361</t>
  </si>
  <si>
    <t xml:space="preserve">Petrobras colombia combustible </t>
  </si>
  <si>
    <t>Juan Antonio Perez Lozano</t>
  </si>
  <si>
    <t>Carrera 7 No. 83 - 33</t>
  </si>
  <si>
    <t>15-863</t>
  </si>
  <si>
    <t xml:space="preserve">FALTAN  FOTOS DE ACTA DE REQUERIMIENTO </t>
  </si>
  <si>
    <t>Estacion de servicion K.L S:A</t>
  </si>
  <si>
    <t>William Libos achkar</t>
  </si>
  <si>
    <t>860522576-0</t>
  </si>
  <si>
    <t>Carrera 7 No. 84-91</t>
  </si>
  <si>
    <t>FALTAN  FOTOS DE ACTA DE REQUERIMIENTO Y SEGUIMIENTO</t>
  </si>
  <si>
    <t>Escuela de Gastronimia Gato Dumas</t>
  </si>
  <si>
    <t>Parra Gonzales Maria Carolina</t>
  </si>
  <si>
    <t>830121745-9</t>
  </si>
  <si>
    <t>AK 20 No.86-21</t>
  </si>
  <si>
    <t>Los  Alcaceres</t>
  </si>
  <si>
    <t>15-859</t>
  </si>
  <si>
    <t>Edificio Fonade</t>
  </si>
  <si>
    <t>Fernando Cediael Navarro</t>
  </si>
  <si>
    <t>860043735-1</t>
  </si>
  <si>
    <t>Calle 26 No. 13 - 19</t>
  </si>
  <si>
    <t>Las nieves</t>
  </si>
  <si>
    <t>15-856</t>
  </si>
  <si>
    <t>Praxis Language school cinco ltda</t>
  </si>
  <si>
    <t>Robertson Manrrique</t>
  </si>
  <si>
    <t>900027506-7</t>
  </si>
  <si>
    <t xml:space="preserve">Transversal 71 D No 3 - 28 Sur </t>
  </si>
  <si>
    <t>15-862</t>
  </si>
  <si>
    <t>Visita de requerimiento realizada en Agosto, reportada en Septiembre</t>
  </si>
  <si>
    <t>Corporacion centro empresarial Paralelo 108</t>
  </si>
  <si>
    <t>Ivan santiago Llanos Mesa</t>
  </si>
  <si>
    <t>9001436538-7</t>
  </si>
  <si>
    <t>Calle 108 No. 45-30</t>
  </si>
  <si>
    <t>Alhambra</t>
  </si>
  <si>
    <t>15-860</t>
  </si>
  <si>
    <t>2015ER171178</t>
  </si>
  <si>
    <t xml:space="preserve">3222583
 </t>
  </si>
  <si>
    <t>Partido Verde</t>
  </si>
  <si>
    <t>Carlos Ramon Gonzalez</t>
  </si>
  <si>
    <t>Diagonal 50 Sur # 60 - 29</t>
  </si>
  <si>
    <t>Rincon de Venecia</t>
  </si>
  <si>
    <t>15-750</t>
  </si>
  <si>
    <t>Visita de requerimiento realizada en Septiembre, reportada en Octubre</t>
  </si>
  <si>
    <t>Antonio Alvarez Lleras</t>
  </si>
  <si>
    <t>Diagonal 50 Sur # 60 - 38</t>
  </si>
  <si>
    <t>15-751</t>
  </si>
  <si>
    <t>Proksol</t>
  </si>
  <si>
    <t>Claudia Fernanda Botero</t>
  </si>
  <si>
    <t>900259764 - 6</t>
  </si>
  <si>
    <t>Calle 97 # 23 - 60</t>
  </si>
  <si>
    <t>15-1210</t>
  </si>
  <si>
    <t>15-1059</t>
  </si>
  <si>
    <t>Lancaster House</t>
  </si>
  <si>
    <t>Lancaster House Corphoteles (Corphoteles Ltda)</t>
  </si>
  <si>
    <t>Leyla Nader Palis</t>
  </si>
  <si>
    <t>830084039-8</t>
  </si>
  <si>
    <t>Avenida Carrera 45 # 106 B - 28</t>
  </si>
  <si>
    <t>15-1212</t>
  </si>
  <si>
    <t>Nh Collection Royal Wtc Bogota</t>
  </si>
  <si>
    <t>Sociedad Hotelera Cien Internacional S.A.</t>
  </si>
  <si>
    <t>Oscar Jaime Restrepo Garcia</t>
  </si>
  <si>
    <t>860517030-1</t>
  </si>
  <si>
    <t>Carrera 8 A # 99 - 55</t>
  </si>
  <si>
    <t>15-869</t>
  </si>
  <si>
    <t>Visita de seguimiento realizada en Septiembre, reportada en Octubre</t>
  </si>
  <si>
    <t>2015ER186284</t>
  </si>
  <si>
    <t>Ferreteria Donde Alis</t>
  </si>
  <si>
    <t>Alvarado Duran Aura Herminda</t>
  </si>
  <si>
    <t>23491228 - 1</t>
  </si>
  <si>
    <t>Diagonal 51 A Sur # 56 A - 03 Piso 1</t>
  </si>
  <si>
    <t>15-1243</t>
  </si>
  <si>
    <t>Estetica Nissi</t>
  </si>
  <si>
    <t>johan David sanchez vega</t>
  </si>
  <si>
    <t>1016088211-5</t>
  </si>
  <si>
    <t>Diagonal 51 A Sur # 56 A - 03 Piso 2</t>
  </si>
  <si>
    <t>15-1245</t>
  </si>
  <si>
    <t>2015ER188847</t>
  </si>
  <si>
    <t>American School Way</t>
  </si>
  <si>
    <t>Luz Adriana Anzola Pinzon </t>
  </si>
  <si>
    <t>900573554 - 1</t>
  </si>
  <si>
    <t>Av. 1 de Mayo # 70 B - 74 Piso 2 y 3</t>
  </si>
  <si>
    <t>15-1244</t>
  </si>
  <si>
    <t>15-1062</t>
  </si>
  <si>
    <t>La Lola Bar Vip</t>
  </si>
  <si>
    <t>Luis Alfredo Gonzalez</t>
  </si>
  <si>
    <t>CALLE 6 SUR No.71D-16</t>
  </si>
  <si>
    <t>Requerimiento realizado por IVC de la SDA</t>
  </si>
  <si>
    <t>Palosanto Vip</t>
  </si>
  <si>
    <t>Jorge Andres Linares Salgado</t>
  </si>
  <si>
    <t>900835208-3</t>
  </si>
  <si>
    <t>CALLE 6 SUR No.71D-26</t>
  </si>
  <si>
    <t>15-1041</t>
  </si>
  <si>
    <t>New Mister Noise Club</t>
  </si>
  <si>
    <t>Jhenifer Perez</t>
  </si>
  <si>
    <t>CALLE 6 SUR No.71D-36</t>
  </si>
  <si>
    <t>15-1042</t>
  </si>
  <si>
    <t>Takuba Terraza Bar</t>
  </si>
  <si>
    <t>Inversiones Betan Eu</t>
  </si>
  <si>
    <t>Blanca Betancourt</t>
  </si>
  <si>
    <t>900166691-0</t>
  </si>
  <si>
    <t>CALLE 6 SUR No.71D-21</t>
  </si>
  <si>
    <t>One Love</t>
  </si>
  <si>
    <t>Mary Yury Rojas Sanchez</t>
  </si>
  <si>
    <t>CALLE 6 SUR No.71D-61</t>
  </si>
  <si>
    <t>15-1347</t>
  </si>
  <si>
    <t>2015ER191296</t>
  </si>
  <si>
    <t>Jardín Infantil Semillas Bilingüe</t>
  </si>
  <si>
    <t>Damaris Calderon</t>
  </si>
  <si>
    <t>CALLE 99 No. 71-03</t>
  </si>
  <si>
    <t>15-1534</t>
  </si>
  <si>
    <t>Estas visitas las realizo laura y realizo el ct Laura Briceño</t>
  </si>
  <si>
    <t>Marquesitos</t>
  </si>
  <si>
    <t>Pulido Luna Y Cia Sas</t>
  </si>
  <si>
    <t>Maria Cristina Pulido</t>
  </si>
  <si>
    <t>830088645-1</t>
  </si>
  <si>
    <t>CALLE 98A No. 71-03</t>
  </si>
  <si>
    <t>15-1536</t>
  </si>
  <si>
    <t>Jardin Infantil Harvard Kids</t>
  </si>
  <si>
    <t>Almaluz Sas</t>
  </si>
  <si>
    <t>Maritza Olaya</t>
  </si>
  <si>
    <t>900582135-7</t>
  </si>
  <si>
    <t>CARRERA 71C No. 98A-44</t>
  </si>
  <si>
    <t>15-1538</t>
  </si>
  <si>
    <t>Jardin Infantil Grandes Personitas</t>
  </si>
  <si>
    <t>Jardin Infantil Grandes Personitas Kids Sas</t>
  </si>
  <si>
    <t>Andrea Moreno</t>
  </si>
  <si>
    <t>900819119-9</t>
  </si>
  <si>
    <t>CARRERA 71C No. 98-70</t>
  </si>
  <si>
    <t>15-1537</t>
  </si>
  <si>
    <t>Mother Kids Baby Spa And Gym</t>
  </si>
  <si>
    <t>CALLE 99A No. 71-00</t>
  </si>
  <si>
    <t>15-1535</t>
  </si>
  <si>
    <t>TRAV. 28A # 39-93</t>
  </si>
  <si>
    <t>Silvario Montaño # 32</t>
  </si>
  <si>
    <t>Opcion Ciudadana</t>
  </si>
  <si>
    <t>CALLE 39 # 29-91</t>
  </si>
  <si>
    <t xml:space="preserve">2860 DE 2013 </t>
  </si>
  <si>
    <t>Andres Yate # 91</t>
  </si>
  <si>
    <t xml:space="preserve"> Cambio Radical</t>
  </si>
  <si>
    <t>CALLE 33B # 13 j # 11</t>
  </si>
  <si>
    <t>Sagrado Corazon</t>
  </si>
  <si>
    <t>Castillo Vip</t>
  </si>
  <si>
    <t>Miguel Angel Jimenez L 82-German  Garcia L 10</t>
  </si>
  <si>
    <t>Liberal</t>
  </si>
  <si>
    <t>CALLE 23 # 14-19</t>
  </si>
  <si>
    <t>Alameda</t>
  </si>
  <si>
    <t>15-964</t>
  </si>
  <si>
    <t>Cambio Radical Centro Democratico</t>
  </si>
  <si>
    <t>CALLE 72 # 25- 34</t>
  </si>
  <si>
    <t>Alcazares Norte</t>
  </si>
  <si>
    <t xml:space="preserve">Alcazares </t>
  </si>
  <si>
    <t>15-960</t>
  </si>
  <si>
    <t>Guido Viteri Edil Cambio Radical</t>
  </si>
  <si>
    <t>CRA 57 # 67B - 37</t>
  </si>
  <si>
    <t>15-1260</t>
  </si>
  <si>
    <t>15-958</t>
  </si>
  <si>
    <t>Fanny Corredor Partido Liberal</t>
  </si>
  <si>
    <t>CRA 57 # 67C - 05</t>
  </si>
  <si>
    <t>15-1261</t>
  </si>
  <si>
    <t>15-959</t>
  </si>
  <si>
    <t>Eduardo Gil Concejo De Bogota</t>
  </si>
  <si>
    <t>Partido Lde La U</t>
  </si>
  <si>
    <t>AV. AMERICAS # 68F-17 PISO 2</t>
  </si>
  <si>
    <t>Hosman Al Concejo</t>
  </si>
  <si>
    <t>Inversiones Nito</t>
  </si>
  <si>
    <t>AV. AMERICAS # 69 B 59</t>
  </si>
  <si>
    <t xml:space="preserve">Visita de requerimiento realizada en Septiembre, reportada en Octubre </t>
  </si>
  <si>
    <t>Javier Suarez Polo # 10</t>
  </si>
  <si>
    <t>Polo</t>
  </si>
  <si>
    <t>TRAVS 29 # 39-05</t>
  </si>
  <si>
    <t>Progresistas Con Clara</t>
  </si>
  <si>
    <t>CRA 29 # 39A-61</t>
  </si>
  <si>
    <t>15-287</t>
  </si>
  <si>
    <t>2015ER188840</t>
  </si>
  <si>
    <t>Smart</t>
  </si>
  <si>
    <t>Sergio Tulio Bello nieves</t>
  </si>
  <si>
    <t>Carrera 71 D # 6 - 94 Sur</t>
  </si>
  <si>
    <t>15-1246</t>
  </si>
  <si>
    <t>15-1061</t>
  </si>
  <si>
    <t>2015ER197732</t>
  </si>
  <si>
    <t>Bámbula</t>
  </si>
  <si>
    <t>Harold Andres Vera Castellanos</t>
  </si>
  <si>
    <t>80800128-8</t>
  </si>
  <si>
    <t>CALLE 8 SUR No 37 - 90</t>
  </si>
  <si>
    <t>Ciudad Montes</t>
  </si>
  <si>
    <t>2015ER192978</t>
  </si>
  <si>
    <t xml:space="preserve">Felipe Joyeros </t>
  </si>
  <si>
    <t xml:space="preserve">Luz Yaney Andrade Gonzlez </t>
  </si>
  <si>
    <t>51.770.978-6</t>
  </si>
  <si>
    <t>CRA 6 N 12 - 22</t>
  </si>
  <si>
    <t>Candelaria Centro</t>
  </si>
  <si>
    <t xml:space="preserve">La Concordia </t>
  </si>
  <si>
    <t xml:space="preserve"> 15-1395</t>
  </si>
  <si>
    <t xml:space="preserve">Real Orogemmas Joyeros </t>
  </si>
  <si>
    <t>Julio Cesar Cortez Espinosa</t>
  </si>
  <si>
    <t>CRA 6 N 12 - 19</t>
  </si>
  <si>
    <t>15-1425</t>
  </si>
  <si>
    <t xml:space="preserve">Joyeria Innovación </t>
  </si>
  <si>
    <t xml:space="preserve">Cesar Augusto Bernal Vaca </t>
  </si>
  <si>
    <t>CRA 6 N 12 - 06</t>
  </si>
  <si>
    <t>15-914</t>
  </si>
  <si>
    <t>2015ER175098</t>
  </si>
  <si>
    <t>Square 85</t>
  </si>
  <si>
    <t>Icono Urbano S.A.</t>
  </si>
  <si>
    <t xml:space="preserve"> Jorge  Estrada Torres </t>
  </si>
  <si>
    <t>830123946-1</t>
  </si>
  <si>
    <t>Calle 85 # 12-72</t>
  </si>
  <si>
    <t>Visita de requerimiento realizada en el mes de septiembre, reportada en octubre</t>
  </si>
  <si>
    <t>Gef Calle 85</t>
  </si>
  <si>
    <t>Crystal S.A.S</t>
  </si>
  <si>
    <t xml:space="preserve"> Luis Fernando Restrepo Echavarria</t>
  </si>
  <si>
    <t>Calle 85 # 13-53</t>
  </si>
  <si>
    <t>No se ha realizado la visita de seguimiento, ya que hay una solicitud de prorroga en proceso; esta fue solicitada mediante radicado 2015ER255068 del 18-12-2015</t>
  </si>
  <si>
    <t>Banco Gnb Sudameris</t>
  </si>
  <si>
    <t>Banco GNB Sudameris s.a</t>
  </si>
  <si>
    <t>Camilo Verastegui Carvajal</t>
  </si>
  <si>
    <t>860050750-1</t>
  </si>
  <si>
    <t>Cra 7 # 75-85/87</t>
  </si>
  <si>
    <t>15-1191</t>
  </si>
  <si>
    <t>Banco Caja Social</t>
  </si>
  <si>
    <t>Banco Caja Social BCSC SA</t>
  </si>
  <si>
    <t>Myriam Acelas</t>
  </si>
  <si>
    <t>860007335-4</t>
  </si>
  <si>
    <t>Cra 7 # 77-65</t>
  </si>
  <si>
    <t>2014ER175782</t>
  </si>
  <si>
    <t>CORRESPONDENCIA</t>
  </si>
  <si>
    <t>Casa Cardenal</t>
  </si>
  <si>
    <t xml:space="preserve">La tienda Roja E.U. </t>
  </si>
  <si>
    <t xml:space="preserve"> Leyla Alexandra Bernal Martinez</t>
  </si>
  <si>
    <t>830084658-7</t>
  </si>
  <si>
    <t>Calle 53 No. 21-86</t>
  </si>
  <si>
    <t>15-1192</t>
  </si>
  <si>
    <t>2015ER170421</t>
  </si>
  <si>
    <t>Centro Comercial Panama Puerto Comercial</t>
  </si>
  <si>
    <t>Carolina Rojas</t>
  </si>
  <si>
    <t xml:space="preserve">San Antonio </t>
  </si>
  <si>
    <t>Verbenal</t>
  </si>
  <si>
    <t>15-1323</t>
  </si>
  <si>
    <t>Saad Saad Y Cia</t>
  </si>
  <si>
    <t>Nemer Raji Sad</t>
  </si>
  <si>
    <t>800006079-0</t>
  </si>
  <si>
    <t>Avenida Karrera 45 No 183 a -32</t>
  </si>
  <si>
    <t>15-1321</t>
  </si>
  <si>
    <t>coltapetes</t>
  </si>
  <si>
    <t>LG Coltapetes Publicitarios</t>
  </si>
  <si>
    <t>Luis Angel Perdomo Mosquera</t>
  </si>
  <si>
    <t>830070302-1</t>
  </si>
  <si>
    <t>Carrera 7 No. 54 - 59 Local 1</t>
  </si>
  <si>
    <t>Chapinero central</t>
  </si>
  <si>
    <t>15-1426</t>
  </si>
  <si>
    <t xml:space="preserve">Cigarreria y cafeteria la Villa express </t>
  </si>
  <si>
    <t>Elvira Saavedra Morales</t>
  </si>
  <si>
    <t>Carrera 7 No. 54 - 67</t>
  </si>
  <si>
    <t>15-1427</t>
  </si>
  <si>
    <t>Coop. Inversiones y Planes la Paz Sede Carrera 7.</t>
  </si>
  <si>
    <t>Inversiones y Planes de la Paz</t>
  </si>
  <si>
    <t>Lucila Morales</t>
  </si>
  <si>
    <t>816004746-4</t>
  </si>
  <si>
    <t>Carrera 7 No. 54 - 69</t>
  </si>
  <si>
    <t>15-1424</t>
  </si>
  <si>
    <t>Walter Alirio Rivera - Concejal</t>
  </si>
  <si>
    <t>Jorge Quiroz</t>
  </si>
  <si>
    <t>Carrera 58 No. 70C - 16</t>
  </si>
  <si>
    <t>San fernando</t>
  </si>
  <si>
    <t>15-1310</t>
  </si>
  <si>
    <t>Marmol y Granito Ivan Alberto Ramirez</t>
  </si>
  <si>
    <t>Ivan Alberto Ramirez</t>
  </si>
  <si>
    <t>No reporta</t>
  </si>
  <si>
    <t>Carrera 89  No. 42g - 71 sur</t>
  </si>
  <si>
    <t>Dindalito</t>
  </si>
  <si>
    <t>Patio Bonito</t>
  </si>
  <si>
    <t>15-1428</t>
  </si>
  <si>
    <t>Diseño y Decoraciones JF</t>
  </si>
  <si>
    <t>Giovani Fajardo</t>
  </si>
  <si>
    <t>15-1429</t>
  </si>
  <si>
    <t>Gimnasio Lomas del Valle</t>
  </si>
  <si>
    <t>Irma Nubia Saavedra de Salazar</t>
  </si>
  <si>
    <t>Avenida Calle 116 No. 71 - 73</t>
  </si>
  <si>
    <t>15-1529</t>
  </si>
  <si>
    <t>Colegio Pontevedra Preescolar Primaria</t>
  </si>
  <si>
    <t>Elesnavy Zambrano</t>
  </si>
  <si>
    <t>Calle 116 A No. 71C - 34</t>
  </si>
  <si>
    <t>15-1530</t>
  </si>
  <si>
    <t>Pimpones</t>
  </si>
  <si>
    <t>Beatria Ramirez</t>
  </si>
  <si>
    <t>Carrera 71 C No. 116 A - 81</t>
  </si>
  <si>
    <t>15-1531</t>
  </si>
  <si>
    <t>Pikikos</t>
  </si>
  <si>
    <t>Martha Rocha</t>
  </si>
  <si>
    <t>Carrera 71 A No. 116 A - 05</t>
  </si>
  <si>
    <t>15-1532</t>
  </si>
  <si>
    <t>Jardin infaltil Las rondas de las Vocales</t>
  </si>
  <si>
    <t xml:space="preserve">Nubia Milena Jacome </t>
  </si>
  <si>
    <t>Calle 98A No. 71 - 90</t>
  </si>
  <si>
    <t>15-1533</t>
  </si>
  <si>
    <t>No. Radicado solicitud 2015ER177963</t>
  </si>
  <si>
    <t>Efenetcom la 33</t>
  </si>
  <si>
    <t>Victor Hugo Tocua Amorocho</t>
  </si>
  <si>
    <t>Calle 33 No. 14 - 08</t>
  </si>
  <si>
    <t>15-1431</t>
  </si>
  <si>
    <t>Carmelo Minervine y cia sas</t>
  </si>
  <si>
    <t>860001678-8</t>
  </si>
  <si>
    <t>Avenida Caracas No. 70 - 05</t>
  </si>
  <si>
    <t>15-1430</t>
  </si>
  <si>
    <t>Sonsayonara salsa VIP</t>
  </si>
  <si>
    <t>Jenifer Andrea Medina Lopez</t>
  </si>
  <si>
    <t>Calle 6 Sur No. 71D - 25</t>
  </si>
  <si>
    <t>15-1352</t>
  </si>
  <si>
    <t>15-690</t>
  </si>
  <si>
    <t>Fonda Paisa el Carriel</t>
  </si>
  <si>
    <t>Nelson Perez Cruz</t>
  </si>
  <si>
    <t>Calle 6 Sur No. 71D - 14 Local 2</t>
  </si>
  <si>
    <t>15-1355</t>
  </si>
  <si>
    <t>calle 56 Bis # 9-75</t>
  </si>
  <si>
    <t>15-1544</t>
  </si>
  <si>
    <t>El Requerimiento lo realizo Daniel Montenegro</t>
  </si>
  <si>
    <t>Maria Clarta Name</t>
  </si>
  <si>
    <t>calle 39 # 29 B - 04</t>
  </si>
  <si>
    <t>Portal de la Campiña S.A.S</t>
  </si>
  <si>
    <t>Juan Carlos Merizaldi</t>
  </si>
  <si>
    <t>900683456-1</t>
  </si>
  <si>
    <t>Calle 137 No. 91 -27</t>
  </si>
  <si>
    <t>Carlos Remolina</t>
  </si>
  <si>
    <t>Carrera 58 Av. Calle 72</t>
  </si>
  <si>
    <t>Jose Joaquin Vaargas</t>
  </si>
  <si>
    <t>SPA 116 S.A.S</t>
  </si>
  <si>
    <t>Marcela Gutierrez</t>
  </si>
  <si>
    <t>Ac. 116 No. 71A - 50</t>
  </si>
  <si>
    <t>Motor Oil S.A.S</t>
  </si>
  <si>
    <t>Jaime Alberto Mantilla</t>
  </si>
  <si>
    <t>900397709-1</t>
  </si>
  <si>
    <t>Ac. 116 No. 70H - 14</t>
  </si>
  <si>
    <t>Blanca Ines Duran Hernandez</t>
  </si>
  <si>
    <t>Carrera 13 No. 54 - 78</t>
  </si>
  <si>
    <t>15-1063</t>
  </si>
  <si>
    <t>Mateo Duque Botero</t>
  </si>
  <si>
    <t>Carrera 7 No. 52 - 21</t>
  </si>
  <si>
    <t>15-1380</t>
  </si>
  <si>
    <t>Drogueria Farma Home</t>
  </si>
  <si>
    <t>Argenis Camacho</t>
  </si>
  <si>
    <t>5203283-2</t>
  </si>
  <si>
    <t>Carrera 56 No. 153-15</t>
  </si>
  <si>
    <t>Cantalejo</t>
  </si>
  <si>
    <t>Britalia</t>
  </si>
  <si>
    <t>15-1381</t>
  </si>
  <si>
    <t>Supermercado Altamira S.A</t>
  </si>
  <si>
    <t>Arturo Jose Garcia</t>
  </si>
  <si>
    <t>900364814-5</t>
  </si>
  <si>
    <t>15-1382</t>
  </si>
  <si>
    <t>Ambrosía Restaurante</t>
  </si>
  <si>
    <t>Jaime David Mosquera</t>
  </si>
  <si>
    <t>15-830</t>
  </si>
  <si>
    <t>2015ER187576</t>
  </si>
  <si>
    <t>Empast pro</t>
  </si>
  <si>
    <t>Jhon Pachón</t>
  </si>
  <si>
    <t>Cll. 44 No. 7-63</t>
  </si>
  <si>
    <t>15-1370</t>
  </si>
  <si>
    <t>2015ER177969</t>
  </si>
  <si>
    <t>Industrias Metalicas Aviles</t>
  </si>
  <si>
    <t>Carlos Augusto Aviles Avila</t>
  </si>
  <si>
    <t>Calle 99 No. 60 D - 35</t>
  </si>
  <si>
    <t>Rio Negro</t>
  </si>
  <si>
    <t>15-1145</t>
  </si>
  <si>
    <t>2015ER197021</t>
  </si>
  <si>
    <t>Sede Partido Politico Liberal</t>
  </si>
  <si>
    <t>Partido Liberal Colombiano</t>
  </si>
  <si>
    <t>Mauricio Jaramillo Martinez</t>
  </si>
  <si>
    <t>Carrera 26 No. 49-68</t>
  </si>
  <si>
    <t>15-1539</t>
  </si>
  <si>
    <t>Atlas Dance Estudio</t>
  </si>
  <si>
    <t>Ggregorio Supelano</t>
  </si>
  <si>
    <t>Av caracas 72 A # 20 - 05</t>
  </si>
  <si>
    <t>15 - 728</t>
  </si>
  <si>
    <t>Kokoriko Mimos</t>
  </si>
  <si>
    <t>Juan Carlos Pava</t>
  </si>
  <si>
    <t>860025461 - 0</t>
  </si>
  <si>
    <t>Av 13 # 71 - 60</t>
  </si>
  <si>
    <t>15 - 729</t>
  </si>
  <si>
    <t>15 - 708</t>
  </si>
  <si>
    <t>  3121326 </t>
  </si>
  <si>
    <t xml:space="preserve">Centro Abasto Agropecuario Ceba </t>
  </si>
  <si>
    <t>German Flores Cardenas</t>
  </si>
  <si>
    <t>900024852 - 7</t>
  </si>
  <si>
    <t>Av caracas 72 A # 47</t>
  </si>
  <si>
    <t>15 - 730</t>
  </si>
  <si>
    <t>15 - 701</t>
  </si>
  <si>
    <t xml:space="preserve">Inversiones Y Distribuciones De Alimentos S.A.S </t>
  </si>
  <si>
    <t>Jaime Francisco Ferro Ahcar</t>
  </si>
  <si>
    <t>900472505 - 7</t>
  </si>
  <si>
    <t>15 - 731</t>
  </si>
  <si>
    <t>15 - 699</t>
  </si>
  <si>
    <t>Fruteria Y Heladeria Tropical</t>
  </si>
  <si>
    <t>Fabriciana Roa</t>
  </si>
  <si>
    <t>CR  50 B # 182 - 09</t>
  </si>
  <si>
    <t xml:space="preserve">Santa Catalina </t>
  </si>
  <si>
    <t>15 - 778</t>
  </si>
  <si>
    <t xml:space="preserve">
FALTA FOTOS DE ACTAS DE REQUERIMIENTO </t>
  </si>
  <si>
    <t>Fruteria Y Cafeteria Fruty Expres De La 63</t>
  </si>
  <si>
    <t xml:space="preserve">Jhonatan Stiven Pardo </t>
  </si>
  <si>
    <t>CL 63 # 13- 78</t>
  </si>
  <si>
    <t>15 - 779</t>
  </si>
  <si>
    <t xml:space="preserve">Consorcio Exequial </t>
  </si>
  <si>
    <t>Capilla De La Fe</t>
  </si>
  <si>
    <t>Maria Adelaida Gomez</t>
  </si>
  <si>
    <t>830063376 - 5</t>
  </si>
  <si>
    <t>cr 11 # 69 - 11</t>
  </si>
  <si>
    <t xml:space="preserve">Quinta Camacho </t>
  </si>
  <si>
    <t>15 - 780</t>
  </si>
  <si>
    <t xml:space="preserve">Recordar Previnsiones Exequial Total S.A.S </t>
  </si>
  <si>
    <t xml:space="preserve">Julian Andres Malagon </t>
  </si>
  <si>
    <t>800192105 - 1</t>
  </si>
  <si>
    <t>cr 13 # 54 - 80</t>
  </si>
  <si>
    <t>15 - 786</t>
  </si>
  <si>
    <t xml:space="preserve">Rueda Fashion Peluqueria </t>
  </si>
  <si>
    <t>Yolanda Vanegas</t>
  </si>
  <si>
    <t>cl 54 # 13 - 19</t>
  </si>
  <si>
    <t>15 - 787</t>
  </si>
  <si>
    <t>Www.Corpae.Org Y Acompañamiento</t>
  </si>
  <si>
    <t xml:space="preserve">Leonardo Marroquin </t>
  </si>
  <si>
    <t>900402587 - 1</t>
  </si>
  <si>
    <t>CL 65 # 11 - 47 OF 01</t>
  </si>
  <si>
    <t>15 - 853</t>
  </si>
  <si>
    <t>Home Center</t>
  </si>
  <si>
    <t xml:space="preserve">Miguel Pardo Brigar </t>
  </si>
  <si>
    <t>800242106 - 2</t>
  </si>
  <si>
    <t>CR 45 # 14 B - 45</t>
  </si>
  <si>
    <t xml:space="preserve">Nueva Zelanda </t>
  </si>
  <si>
    <t>15 - 905</t>
  </si>
  <si>
    <t>Casa Toro  Automotriz S.A.</t>
  </si>
  <si>
    <t xml:space="preserve">Fernando Rueda Donado </t>
  </si>
  <si>
    <t>830004993 - 8</t>
  </si>
  <si>
    <t>CR 45 # 222 - 21</t>
  </si>
  <si>
    <t xml:space="preserve">Guaymaral </t>
  </si>
  <si>
    <t>15 - 906</t>
  </si>
  <si>
    <t>Tempur Colombia S.A.S.</t>
  </si>
  <si>
    <t>Andres Fernandez Falla</t>
  </si>
  <si>
    <t>900691414 - 4</t>
  </si>
  <si>
    <t>CR 11 # 84 - 09</t>
  </si>
  <si>
    <t>Cabrera</t>
  </si>
  <si>
    <t>15 - 907</t>
  </si>
  <si>
    <t>Distribuidora Nissan S.A.</t>
  </si>
  <si>
    <t>Nissan S.A.</t>
  </si>
  <si>
    <t>860001307 - 0</t>
  </si>
  <si>
    <t xml:space="preserve"> CL 82 # 11 - 00</t>
  </si>
  <si>
    <t>15 - 908</t>
  </si>
  <si>
    <t xml:space="preserve">Estacion Antares </t>
  </si>
  <si>
    <t>Enrique Iregui</t>
  </si>
  <si>
    <t>19270802 - 7</t>
  </si>
  <si>
    <t>AU norte 222 - 79</t>
  </si>
  <si>
    <t>15 - 909</t>
  </si>
  <si>
    <t xml:space="preserve">Calima Centro Comercial Propiedad Horinzontal </t>
  </si>
  <si>
    <t xml:space="preserve">Jorgen Hernan Arevalo Triana </t>
  </si>
  <si>
    <t>900452494 - 9</t>
  </si>
  <si>
    <t xml:space="preserve">AV CL 19 # 18 80 </t>
  </si>
  <si>
    <t xml:space="preserve">Palo Quemao </t>
  </si>
  <si>
    <t xml:space="preserve">Samper  Mendoza </t>
  </si>
  <si>
    <t>15 - 935</t>
  </si>
  <si>
    <t xml:space="preserve">La Rokola </t>
  </si>
  <si>
    <t xml:space="preserve">Orlanda Avellaneda </t>
  </si>
  <si>
    <t>CR  9 A # 60 - 46</t>
  </si>
  <si>
    <t>15 - 941</t>
  </si>
  <si>
    <t xml:space="preserve">Fauno Café Bar </t>
  </si>
  <si>
    <t xml:space="preserve">Jaime Andres Garzon </t>
  </si>
  <si>
    <t xml:space="preserve">53121704 - 1 </t>
  </si>
  <si>
    <t>CR 9 A # 60 - 32</t>
  </si>
  <si>
    <t>15 - 942</t>
  </si>
  <si>
    <t>Estetica En Cejas Alta Peluqueria Clara Rinco</t>
  </si>
  <si>
    <t>Estetica En Cejas Alta Peluqueria Clara Rico</t>
  </si>
  <si>
    <t xml:space="preserve">Ana Clara Rico </t>
  </si>
  <si>
    <t>KR 11 # 96 - 05</t>
  </si>
  <si>
    <t>15 - 1190</t>
  </si>
  <si>
    <t>Cortinas Delo Chico@Hotmail.Com</t>
  </si>
  <si>
    <t xml:space="preserve">Miguel Antonio Liz Diaz </t>
  </si>
  <si>
    <t>CR 11 # 96 - 05</t>
  </si>
  <si>
    <t>15 - 1192</t>
  </si>
  <si>
    <t xml:space="preserve">Clinica Odontologica Color Op Paz </t>
  </si>
  <si>
    <t>Fernando Peña</t>
  </si>
  <si>
    <t>900851670 - 0</t>
  </si>
  <si>
    <t xml:space="preserve">AV CR 54 # 45 b - 26 sur </t>
  </si>
  <si>
    <t xml:space="preserve">Venecia </t>
  </si>
  <si>
    <t>15 - 1193</t>
  </si>
  <si>
    <t xml:space="preserve">Licores Cigarreria Blanco Y Negro </t>
  </si>
  <si>
    <t xml:space="preserve">Jaider Willian Lesmes </t>
  </si>
  <si>
    <t>KR 3 A # 56 - 41</t>
  </si>
  <si>
    <t>15 - 1194</t>
  </si>
  <si>
    <t xml:space="preserve">El Caracol Rojo </t>
  </si>
  <si>
    <t xml:space="preserve">Hernando Duran Manrique </t>
  </si>
  <si>
    <t xml:space="preserve">CR 11 # 96 - 13 </t>
  </si>
  <si>
    <t>15-1195</t>
  </si>
  <si>
    <t>Arepizza Y Algo Mas</t>
  </si>
  <si>
    <t>Teresa De Jesus Cristancho</t>
  </si>
  <si>
    <t>15-1196</t>
  </si>
  <si>
    <t>Asadero Restaurante Donde Pedro</t>
  </si>
  <si>
    <t>Pedro Antonio Parra</t>
  </si>
  <si>
    <t xml:space="preserve">TRV 3 B BIS # 70 B - 60 SUR </t>
  </si>
  <si>
    <t xml:space="preserve">Aurora Ii </t>
  </si>
  <si>
    <t xml:space="preserve">Usme </t>
  </si>
  <si>
    <t>Usme</t>
  </si>
  <si>
    <t>15-1197</t>
  </si>
  <si>
    <t>AGO 2015  S/R</t>
  </si>
  <si>
    <t xml:space="preserve">Mtc Mangueras Tornillos Y Correas </t>
  </si>
  <si>
    <t xml:space="preserve">Bayron Cecilio Oviedo </t>
  </si>
  <si>
    <t>CR 144V # 69 - 38 SUR</t>
  </si>
  <si>
    <t>15-1198</t>
  </si>
  <si>
    <t xml:space="preserve">Sala De Belleza Hair Color </t>
  </si>
  <si>
    <t>Sala De Belleza Hair Color</t>
  </si>
  <si>
    <t xml:space="preserve">Ines Montealegre </t>
  </si>
  <si>
    <t xml:space="preserve">CL 26 # 78 B 24 SUR </t>
  </si>
  <si>
    <t xml:space="preserve">Techo </t>
  </si>
  <si>
    <t>Fundacion Rht</t>
  </si>
  <si>
    <t>Yeisson Rodriguez</t>
  </si>
  <si>
    <t>900464996 - 6</t>
  </si>
  <si>
    <t>CL 54 # 13 - 43</t>
  </si>
  <si>
    <t>15-685</t>
  </si>
  <si>
    <t xml:space="preserve">Salud Coop Entidad Promotora De Salud </t>
  </si>
  <si>
    <t>Guillermo Enrique Groso</t>
  </si>
  <si>
    <t>800250119 - 1</t>
  </si>
  <si>
    <t xml:space="preserve">CL 18 SUR # 24 - 16 </t>
  </si>
  <si>
    <t>15-686</t>
  </si>
  <si>
    <t xml:space="preserve"> 2015ER190863</t>
  </si>
  <si>
    <t>Mont Blanc</t>
  </si>
  <si>
    <t xml:space="preserve">Estibol S.A </t>
  </si>
  <si>
    <t xml:space="preserve">Alejandro Restrepo Trucco </t>
  </si>
  <si>
    <t>860508382-0</t>
  </si>
  <si>
    <t>cra 11 # 84-38</t>
  </si>
  <si>
    <t>Pizza Hut Calle 98</t>
  </si>
  <si>
    <t>Barnard S.A</t>
  </si>
  <si>
    <t>Felipe Lisocki Cala</t>
  </si>
  <si>
    <t>900863129-9</t>
  </si>
  <si>
    <t>Calle 98 # 19-45</t>
  </si>
  <si>
    <t xml:space="preserve">Arte Kar </t>
  </si>
  <si>
    <t>Arte Kar</t>
  </si>
  <si>
    <t>Martha Alejandra Martines Rubio</t>
  </si>
  <si>
    <t>Diagonal 74 Bis No. 20A - 73</t>
  </si>
  <si>
    <t>15-1559</t>
  </si>
  <si>
    <t>Visita de requerimiento realizada el mes de Octubre,  Reoportada el mes de Noviembre</t>
  </si>
  <si>
    <t>Fundacion Tecnologica Colombo Germana</t>
  </si>
  <si>
    <t>Jairo Lesmes Salazar</t>
  </si>
  <si>
    <t>900407222-1</t>
  </si>
  <si>
    <t>Av Caracas No. 63 - 67</t>
  </si>
  <si>
    <t>15-1560</t>
  </si>
  <si>
    <t xml:space="preserve">Instituto Ingabo </t>
  </si>
  <si>
    <t>Calle 63 No. 13 A - 25</t>
  </si>
  <si>
    <t>Alc</t>
  </si>
  <si>
    <t>15-1562</t>
  </si>
  <si>
    <t>Famivivienda S.A.S.</t>
  </si>
  <si>
    <t>900711523-6</t>
  </si>
  <si>
    <t>Avenida Caracas No. 46 - 09</t>
  </si>
  <si>
    <t>15-1563</t>
  </si>
  <si>
    <t>Politecnica Colombiana</t>
  </si>
  <si>
    <t>Avenida Caracas  No. 56 - 57</t>
  </si>
  <si>
    <t>15-1564</t>
  </si>
  <si>
    <t>Karen Johana Rodriguez Blanco</t>
  </si>
  <si>
    <t>Diagonal 182 No. 20 - 91 Local  59 B</t>
  </si>
  <si>
    <t>Sport°s Café Bar</t>
  </si>
  <si>
    <t>Jose Omar Benitez Zamora</t>
  </si>
  <si>
    <t>900512034-2</t>
  </si>
  <si>
    <t>Carrera 27 No. 53 - 21</t>
  </si>
  <si>
    <t>Inversiones Castro Forero SAS</t>
  </si>
  <si>
    <t xml:space="preserve">Hernando Alirio Castro Forero </t>
  </si>
  <si>
    <t>900752215-2</t>
  </si>
  <si>
    <t>Carrera 27 No. 53 - 29</t>
  </si>
  <si>
    <t>Presento Solicitud No. Radicado solicitud 2014ER201532</t>
  </si>
  <si>
    <t>Parkin Solo Motos</t>
  </si>
  <si>
    <t>William Ramos</t>
  </si>
  <si>
    <t>Calle 22 No. 9 - 36</t>
  </si>
  <si>
    <t>Hogar del Futbol Saeta</t>
  </si>
  <si>
    <t>Pedro Anival Carrrero Lopez</t>
  </si>
  <si>
    <t>Avenida Caracas No. 56 - 16 piso 3</t>
  </si>
  <si>
    <t>Cadena Melodia de Colombia</t>
  </si>
  <si>
    <t>German Paez Mejia</t>
  </si>
  <si>
    <t>860047966-2</t>
  </si>
  <si>
    <t>Calle 45 No. 13 - 70</t>
  </si>
  <si>
    <t>15-1234</t>
  </si>
  <si>
    <t>Casa Corona</t>
  </si>
  <si>
    <t>Vice Media Colombia sas</t>
  </si>
  <si>
    <t>Calle 70 No. 12- 13</t>
  </si>
  <si>
    <t>Quibta Camacho</t>
  </si>
  <si>
    <t>15-1590</t>
  </si>
  <si>
    <t>2015ER217664</t>
  </si>
  <si>
    <t>Examenes Medicos - Armas Y Conductores</t>
  </si>
  <si>
    <t>Michel Augusto Higuera Sarmiento</t>
  </si>
  <si>
    <t>Carrera 57 No. 44 - 20</t>
  </si>
  <si>
    <t xml:space="preserve">La Esmeralda </t>
  </si>
  <si>
    <t>15-1141</t>
  </si>
  <si>
    <t>La Rebaja Drogueria</t>
  </si>
  <si>
    <t>Coopservir Ltda</t>
  </si>
  <si>
    <t>Patricia Constanza Izquierdo Orejuela</t>
  </si>
  <si>
    <t>Carrera 57 No. 44 - 20 P1</t>
  </si>
  <si>
    <t>15-1139</t>
  </si>
  <si>
    <t>2015ER203330</t>
  </si>
  <si>
    <t>Instituto Proyectista Atys Ltda</t>
  </si>
  <si>
    <t>Duperly Alcala Barreto</t>
  </si>
  <si>
    <t>830091482 - 7</t>
  </si>
  <si>
    <t>Avenida Calle 26 No. 33 - 50</t>
  </si>
  <si>
    <t>Gran America</t>
  </si>
  <si>
    <t>2015ER203339</t>
  </si>
  <si>
    <t xml:space="preserve">La Preparatoria </t>
  </si>
  <si>
    <t>Luz Irene Laso Muñoz</t>
  </si>
  <si>
    <t>Avenida Calle 26 No. 33 A - 05</t>
  </si>
  <si>
    <t>15-1138</t>
  </si>
  <si>
    <t>2015ER190863</t>
  </si>
  <si>
    <t>Edificio Aon</t>
  </si>
  <si>
    <t>Claudia Tatiana Fonseca Uribe</t>
  </si>
  <si>
    <t>860069265-2</t>
  </si>
  <si>
    <t>Cr. 11 No. 86-53</t>
  </si>
  <si>
    <t>15-1371</t>
  </si>
  <si>
    <t>2015ER221218</t>
  </si>
  <si>
    <t>La Chispita Roja</t>
  </si>
  <si>
    <t>Luz Merayda Abril Rueda</t>
  </si>
  <si>
    <t>Cll. 65 No. 4A-23</t>
  </si>
  <si>
    <t>2015ER226399</t>
  </si>
  <si>
    <t>Punto Clave 72</t>
  </si>
  <si>
    <t>Ramiro Vasquez Romero</t>
  </si>
  <si>
    <t>Av. Cr. 20 No. 72-14</t>
  </si>
  <si>
    <t>15-1375</t>
  </si>
  <si>
    <t>Brisa Marina Cañon s.a.s</t>
  </si>
  <si>
    <t>Aparicio Cañon H</t>
  </si>
  <si>
    <t>830070995-3</t>
  </si>
  <si>
    <t>calle 44 # 59-98</t>
  </si>
  <si>
    <t>15-276</t>
  </si>
  <si>
    <t>Visita de requerimiento  realizada en Noviembre, reportada en Diciembre
FALTA  FOTO ACTA DE REQUERIMIENTO Y SEGUIMIENTO</t>
  </si>
  <si>
    <t>Sopas de Mama y Postres  de la Abuela</t>
  </si>
  <si>
    <t>MRGEU</t>
  </si>
  <si>
    <t>Maria Rosario Gomez Rojas</t>
  </si>
  <si>
    <t>830136852-</t>
  </si>
  <si>
    <t>calle 44 # 59-74</t>
  </si>
  <si>
    <t>15-277</t>
  </si>
  <si>
    <t>15-1272</t>
  </si>
  <si>
    <t>Cridivalores</t>
  </si>
  <si>
    <t>Calle  # 59-52</t>
  </si>
  <si>
    <t>15-278</t>
  </si>
  <si>
    <t>15-1273</t>
  </si>
  <si>
    <t>Bocas Odontologos</t>
  </si>
  <si>
    <t>83045199-8</t>
  </si>
  <si>
    <t>calle  44 # 59-12</t>
  </si>
  <si>
    <t>15-280</t>
  </si>
  <si>
    <t>15-1274</t>
  </si>
  <si>
    <t>Mi Tierrita Paisa</t>
  </si>
  <si>
    <t>43180227-2</t>
  </si>
  <si>
    <t>Calle 44 # 59-06</t>
  </si>
  <si>
    <t>15-1275</t>
  </si>
  <si>
    <t>San Juan Parrilla Gurmet</t>
  </si>
  <si>
    <t>52692463-4</t>
  </si>
  <si>
    <t>15-282</t>
  </si>
  <si>
    <t>15-1276</t>
  </si>
  <si>
    <t>Centro Nacional de Negocios</t>
  </si>
  <si>
    <t>Lombana Pineda Stella</t>
  </si>
  <si>
    <t>51578442-9</t>
  </si>
  <si>
    <t>Calle 44 # 58-34</t>
  </si>
  <si>
    <t>15-283</t>
  </si>
  <si>
    <t>15-1277</t>
  </si>
  <si>
    <t>P&amp;C Parrilla y Cocina Casero</t>
  </si>
  <si>
    <t>Lilia Gonzalez de Guerrero</t>
  </si>
  <si>
    <t>Calle 44 # 58-26</t>
  </si>
  <si>
    <t>15-1636</t>
  </si>
  <si>
    <t>15-1278</t>
  </si>
  <si>
    <t>Parqueadero Motos Can Esmeralda</t>
  </si>
  <si>
    <t>Diana Raquel Montaya Acero</t>
  </si>
  <si>
    <t>15-1279</t>
  </si>
  <si>
    <t>Restaurante JC Gourmet</t>
  </si>
  <si>
    <t>Inversiones JC S.A.S.</t>
  </si>
  <si>
    <t>Calle 44 # 58-12</t>
  </si>
  <si>
    <t>15-1637</t>
  </si>
  <si>
    <t>15-1280</t>
  </si>
  <si>
    <t>Cooperativa Multiactiva de Servicios Solidarios</t>
  </si>
  <si>
    <t xml:space="preserve">Calle 44 # 57a-82 local 2 </t>
  </si>
  <si>
    <t>15-1281</t>
  </si>
  <si>
    <t>Papeleria y Micelanea.com</t>
  </si>
  <si>
    <t>Maqnrique Borda Graciela</t>
  </si>
  <si>
    <t>Calle 44 # 57a-76</t>
  </si>
  <si>
    <t>15-1639</t>
  </si>
  <si>
    <t>15-1282</t>
  </si>
  <si>
    <t>Quinta Esencia Restaurante Bar CHM</t>
  </si>
  <si>
    <t>Valero Cheppossky Martha Lucia</t>
  </si>
  <si>
    <t>15-1640</t>
  </si>
  <si>
    <t>15-1283</t>
  </si>
  <si>
    <t>La Avellana</t>
  </si>
  <si>
    <t>Jhohn Anderson Castro Osma</t>
  </si>
  <si>
    <t>1032428517-1</t>
  </si>
  <si>
    <t>Calle 44 # 57a-58</t>
  </si>
  <si>
    <t>15-1641</t>
  </si>
  <si>
    <t>15-1284</t>
  </si>
  <si>
    <t>Restaurante y Fruteria</t>
  </si>
  <si>
    <t>Castro Blanco Olga</t>
  </si>
  <si>
    <t>Calle 44 # 57a-52</t>
  </si>
  <si>
    <t>15-1642</t>
  </si>
  <si>
    <t>15-1285</t>
  </si>
  <si>
    <t>2015ER228129</t>
  </si>
  <si>
    <t>Moto Race JY</t>
  </si>
  <si>
    <t>Jorge Posada</t>
  </si>
  <si>
    <t>Calle 72 # 55-28</t>
  </si>
  <si>
    <t>doce de Octubre</t>
  </si>
  <si>
    <t>15-295</t>
  </si>
  <si>
    <t>15-1286</t>
  </si>
  <si>
    <t>Sociedad Impermeabilidad ATA S.A.S</t>
  </si>
  <si>
    <t>Franco Sandino Felipe</t>
  </si>
  <si>
    <t>Av. Kr. 30 # 67-77</t>
  </si>
  <si>
    <t>San Miguel</t>
  </si>
  <si>
    <t>15-1287</t>
  </si>
  <si>
    <t>Parking 1763 SC</t>
  </si>
  <si>
    <t>Maria Gisela Aya Pinto</t>
  </si>
  <si>
    <t>Cra 17 # 63-57</t>
  </si>
  <si>
    <t>Baquero</t>
  </si>
  <si>
    <t>15-1288</t>
  </si>
  <si>
    <t>EL Esturion  S.A.S.</t>
  </si>
  <si>
    <t>Sandra Milena Forero Bahorquez</t>
  </si>
  <si>
    <t>900545979-9</t>
  </si>
  <si>
    <t>Calle 44 # 58-06</t>
  </si>
  <si>
    <t>15-1643</t>
  </si>
  <si>
    <t>Cigarreria el Chato</t>
  </si>
  <si>
    <t>Yomar Agustin Barrera Guarin</t>
  </si>
  <si>
    <t>7926730-3</t>
  </si>
  <si>
    <t>Calle 44 # 57a-44</t>
  </si>
  <si>
    <t>15-1644</t>
  </si>
  <si>
    <t>Mama Rosa Restaurante</t>
  </si>
  <si>
    <t>Liliana Bello</t>
  </si>
  <si>
    <t>Calle 44 # 57 A - 44</t>
  </si>
  <si>
    <t>15-1645</t>
  </si>
  <si>
    <t>Lineas de Recreacion Nacional Escolar y Turistico S.A.</t>
  </si>
  <si>
    <t>Renetur s.a.</t>
  </si>
  <si>
    <t>Julieth Barrios</t>
  </si>
  <si>
    <t>800167733-1</t>
  </si>
  <si>
    <t>Cll 44 # 57a-36</t>
  </si>
  <si>
    <t>15-1646</t>
  </si>
  <si>
    <t>Exquisiteces Express</t>
  </si>
  <si>
    <t>Ortega Orlando Diaz</t>
  </si>
  <si>
    <t>19469510-8</t>
  </si>
  <si>
    <t>Cll 44 # 57a-36 piso 1</t>
  </si>
  <si>
    <t>15-1647</t>
  </si>
  <si>
    <t>Compañía de Servicios Financieros s.a.s COSEREIN S.A.S</t>
  </si>
  <si>
    <t>900077393-5</t>
  </si>
  <si>
    <t>CL 44 # 57A-30 P 201</t>
  </si>
  <si>
    <t>15-1648</t>
  </si>
  <si>
    <t>Cooperativa Microempresarial de Colombia Ltda CEMCOL</t>
  </si>
  <si>
    <t>Jorge enrique Ramirez Araujo</t>
  </si>
  <si>
    <t>800057745-6</t>
  </si>
  <si>
    <t>Cl 44 # 57a-30 Oficina 301</t>
  </si>
  <si>
    <t>15-1649</t>
  </si>
  <si>
    <t>Industrias de Restaurantes Casuales Ltda</t>
  </si>
  <si>
    <t>Av. Cr 45 # 232-35 Local 113</t>
  </si>
  <si>
    <t>15-1650</t>
  </si>
  <si>
    <t>Platos Arepas &amp; Carnes</t>
  </si>
  <si>
    <t>Yolanda Patricia Velasco Riscaneo</t>
  </si>
  <si>
    <t>52112013-6</t>
  </si>
  <si>
    <t>Calle 44 # 57 42</t>
  </si>
  <si>
    <t>15-1651</t>
  </si>
  <si>
    <t>Restaurante Punta Esmeralda</t>
  </si>
  <si>
    <t>Liliana Marcela Diaz Seczon</t>
  </si>
  <si>
    <t>CL 44 # 57-34</t>
  </si>
  <si>
    <t>15-1652</t>
  </si>
  <si>
    <t>Cooperativa de Servidores Publicos -Coominobras-</t>
  </si>
  <si>
    <t>Mauricio Cardozo Martinez</t>
  </si>
  <si>
    <t>Cl 44 # 57-28</t>
  </si>
  <si>
    <t>15-1653</t>
  </si>
  <si>
    <t>Restaurante Can Postres Sazon Criollo</t>
  </si>
  <si>
    <t>Franco de Jesus Barrera Rubio</t>
  </si>
  <si>
    <t>79359521-5</t>
  </si>
  <si>
    <t>Cl 44 # 57-20</t>
  </si>
  <si>
    <t>15-1654</t>
  </si>
  <si>
    <t>Cooperativa de  de Aportes y Credito de Afiliados</t>
  </si>
  <si>
    <t>Omar Orlando Rodriguez Pinilla</t>
  </si>
  <si>
    <t>800188433-5</t>
  </si>
  <si>
    <t>Cl 44 # 57-12</t>
  </si>
  <si>
    <t>15-1655</t>
  </si>
  <si>
    <t>Restaurante Bar Parrilla Marina M&amp;L</t>
  </si>
  <si>
    <t>Fede Yulied Londoño Alfaro</t>
  </si>
  <si>
    <t>65796116-8</t>
  </si>
  <si>
    <t>Cl 44 # 57-04</t>
  </si>
  <si>
    <t>15-1656</t>
  </si>
  <si>
    <t>Buro Arte Fotografia Decoracion Gastronomia</t>
  </si>
  <si>
    <t>Martha Patricia de los Mercedes Soto Calvo</t>
  </si>
  <si>
    <t>Cl 44 # 11a-97</t>
  </si>
  <si>
    <t>15-1658</t>
  </si>
  <si>
    <t xml:space="preserve">Fondo Nacional de Ahorro </t>
  </si>
  <si>
    <t>899999284-4</t>
  </si>
  <si>
    <t>Cl 44 # 54-54</t>
  </si>
  <si>
    <t>15-1657</t>
  </si>
  <si>
    <t>Empanadas Tipicas Can</t>
  </si>
  <si>
    <t>Alvarado Sara Ivonne Angelica</t>
  </si>
  <si>
    <t>Calle 23 D # 72 - 55 Int 3 Apt 404</t>
  </si>
  <si>
    <t>15-1660</t>
  </si>
  <si>
    <t>Emasistema</t>
  </si>
  <si>
    <t>Aldana Cuadro Wilfredo</t>
  </si>
  <si>
    <t>79963601-6</t>
  </si>
  <si>
    <t xml:space="preserve">Cl 44 # 57a-76 </t>
  </si>
  <si>
    <t>15-1661</t>
  </si>
  <si>
    <t>Caja Colombiana de Subsidio Familiar - Colsubsidio-</t>
  </si>
  <si>
    <t>Nestor Fernandez de Soto</t>
  </si>
  <si>
    <t>Cl 26 # 25-59 Piso 4</t>
  </si>
  <si>
    <t>15-1662</t>
  </si>
  <si>
    <t>La Ascension s.a.</t>
  </si>
  <si>
    <t>Luis Eduardo Herrera Ruiz</t>
  </si>
  <si>
    <t>830087666-1</t>
  </si>
  <si>
    <t>Cra 21 # 33-28</t>
  </si>
  <si>
    <t>15-1663</t>
  </si>
  <si>
    <t>Yexine Ramgel Asesores de Seguro</t>
  </si>
  <si>
    <t>Yexine Rangel Gonzalez</t>
  </si>
  <si>
    <t>Cl 44 # 54-78</t>
  </si>
  <si>
    <t>15-1664</t>
  </si>
  <si>
    <t>Administradora de Sub s.a.s</t>
  </si>
  <si>
    <t>900566300-9</t>
  </si>
  <si>
    <t>15-1665</t>
  </si>
  <si>
    <t>Seguro del Estado</t>
  </si>
  <si>
    <t>Marcelo Alberto Daza Ramos</t>
  </si>
  <si>
    <t>19462813-2</t>
  </si>
  <si>
    <t>Cl 44 # 54-70</t>
  </si>
  <si>
    <t>15-1666</t>
  </si>
  <si>
    <t xml:space="preserve">Coperativa Multiactiva de Servicioes Solidarios COPSERVIR LTDA </t>
  </si>
  <si>
    <t>Dgrogas la Rebaja</t>
  </si>
  <si>
    <t xml:space="preserve">Av calle 45 No. 90 - 32 </t>
  </si>
  <si>
    <t>15 -1384</t>
  </si>
  <si>
    <t>Nacanisaje s.a.s</t>
  </si>
  <si>
    <t>Radiologico Imagen Digital RP</t>
  </si>
  <si>
    <t>Ilsen Olivia Puerto Morales</t>
  </si>
  <si>
    <t>Calle 141C No. 103F - 83</t>
  </si>
  <si>
    <t>15 -1669</t>
  </si>
  <si>
    <t>Envia</t>
  </si>
  <si>
    <t>Colvanes Sas Siglas Envia S A S O Envia Colvanes S A S</t>
  </si>
  <si>
    <t>Eduardo Giraldo Mejia</t>
  </si>
  <si>
    <t>800185306 - 4</t>
  </si>
  <si>
    <t>Calle 47 B Sur # 24 B - 33 Local 2043</t>
  </si>
  <si>
    <t>Parque Metropolitano El Tunal</t>
  </si>
  <si>
    <t>15-1546</t>
  </si>
  <si>
    <t>15-1148</t>
  </si>
  <si>
    <t>Visita de requerimiento realizada el mes de Noviembre,  Reoportada el mes de Diciembre</t>
  </si>
  <si>
    <t>papeleria pa ver</t>
  </si>
  <si>
    <t>Papeleria Pa Ver</t>
  </si>
  <si>
    <t>Diana Patricia Cabrejo Robayo</t>
  </si>
  <si>
    <t>52229657 - 2</t>
  </si>
  <si>
    <t>Calle 47 B Sur # 24 B - 33 Local 2044</t>
  </si>
  <si>
    <t>15-1545</t>
  </si>
  <si>
    <t>15-1147</t>
  </si>
  <si>
    <t>Grupo Empresarial En Linea S A</t>
  </si>
  <si>
    <t>Elkin Alonso Castaño Ramirez</t>
  </si>
  <si>
    <t>830111257 - 3</t>
  </si>
  <si>
    <t>Calle 47 B Sur # 24 B - 33 Local 2056</t>
  </si>
  <si>
    <t>15-1354</t>
  </si>
  <si>
    <t>Picos Caffe</t>
  </si>
  <si>
    <t>Panna Food S.A.S.</t>
  </si>
  <si>
    <t>German Tovar Quibano </t>
  </si>
  <si>
    <t>860524896 - 1</t>
  </si>
  <si>
    <t>Calle 47 B Sur # 24 B - 33 Local 2058</t>
  </si>
  <si>
    <t>15-1247</t>
  </si>
  <si>
    <t>15-1144</t>
  </si>
  <si>
    <t>Papeleria Americans</t>
  </si>
  <si>
    <t>Diana Mercedes Urquiza Murillo</t>
  </si>
  <si>
    <t>52285982 - 1</t>
  </si>
  <si>
    <t>Calle 47 B Sur # 24 B - 33 Local 2029</t>
  </si>
  <si>
    <t>15-1547</t>
  </si>
  <si>
    <t>15-1146</t>
  </si>
  <si>
    <t>Cigarreria El Ancla</t>
  </si>
  <si>
    <t>Luz Stella Rincon Orozco</t>
  </si>
  <si>
    <t>51653306 - 6</t>
  </si>
  <si>
    <t>Calle 47 B Sur # 24 B - 33 Local 2028</t>
  </si>
  <si>
    <t>15-1548</t>
  </si>
  <si>
    <t>El Caserito Lunch</t>
  </si>
  <si>
    <t>Soranggy Rocio Rueda Gomez</t>
  </si>
  <si>
    <t>51576516 - 1</t>
  </si>
  <si>
    <t>Carrera 7 # 77 - 98</t>
  </si>
  <si>
    <t>15-1549</t>
  </si>
  <si>
    <t>15-1143</t>
  </si>
  <si>
    <t>Fashion Company</t>
  </si>
  <si>
    <t>Alejandro Rodriguez Sanchez</t>
  </si>
  <si>
    <t>Carrera 22 G # 60 - 48 Local 30</t>
  </si>
  <si>
    <t xml:space="preserve">Casa linda del tunal </t>
  </si>
  <si>
    <t>15-1551</t>
  </si>
  <si>
    <t>Universal Vehicular</t>
  </si>
  <si>
    <t>Luz Amparo Salazar Echeverry</t>
  </si>
  <si>
    <t>31195226-7</t>
  </si>
  <si>
    <t>Av. 1 de mayo # 50 B - 07 Sur</t>
  </si>
  <si>
    <t>Santa Rita</t>
  </si>
  <si>
    <t>15-1550</t>
  </si>
  <si>
    <t>Vidrios de Seguridad SAS</t>
  </si>
  <si>
    <t>Vidrios De Seguridad Sas</t>
  </si>
  <si>
    <t>Alejandro Castillo Jaime</t>
  </si>
  <si>
    <t>860072800 - 4</t>
  </si>
  <si>
    <t>Carrera 68 D # 39 f - 81 Sur</t>
  </si>
  <si>
    <t>Alqueria la Fragua</t>
  </si>
  <si>
    <t>15-1552</t>
  </si>
  <si>
    <t>2015ER229995</t>
  </si>
  <si>
    <t>Corpobanca - Helm</t>
  </si>
  <si>
    <t>Jaime Munita</t>
  </si>
  <si>
    <t>890903937-0</t>
  </si>
  <si>
    <t>Carrera 50 No 21 - 41 C.C CIPRES LOCAL 117</t>
  </si>
  <si>
    <t>Fortezal</t>
  </si>
  <si>
    <t>15-1238</t>
  </si>
  <si>
    <t>16-0103</t>
  </si>
  <si>
    <t>Fotopardo</t>
  </si>
  <si>
    <t>Luis Fabian Pardo Arana</t>
  </si>
  <si>
    <t>1018426650-3</t>
  </si>
  <si>
    <t>Carrera 50 No 21 - 41 C.C CIPRES LOCAL 127</t>
  </si>
  <si>
    <t>15-1239</t>
  </si>
  <si>
    <t>16-0107</t>
  </si>
  <si>
    <t>2015ER251579</t>
  </si>
  <si>
    <t>Alto Voltaje</t>
  </si>
  <si>
    <t>Julián Carrillo</t>
  </si>
  <si>
    <t>Carrera 27 No 4 - 10</t>
  </si>
  <si>
    <t>16-0182</t>
  </si>
  <si>
    <t>De acuerdo a la conversación con el Arquitecto Germán Jiménez, no se puede realizar el Concepto Técnico, pues no hay forma de confirmar los datos del propietartio ya que no fueron informados al momento de las visitas.</t>
  </si>
  <si>
    <t>Droguería Atila</t>
  </si>
  <si>
    <t>Marleny Osorio Bonilla</t>
  </si>
  <si>
    <t>16-0180</t>
  </si>
  <si>
    <t>16-001</t>
  </si>
  <si>
    <t>Edificio Seguros Bolivar</t>
  </si>
  <si>
    <t>Juan Pablo Duque</t>
  </si>
  <si>
    <t>Carrera 13 No. 63 - 39</t>
  </si>
  <si>
    <t>15-1561</t>
  </si>
  <si>
    <t>15-1297</t>
  </si>
  <si>
    <t>Visita de requerimiento realizada el mes de Octubre,  Reoportada el mes de Noviembre
Visita de seguimiento realizada el mes de Diciembre 2015,  Reoportada el mes de Enero 2016</t>
  </si>
  <si>
    <t>Panamerican Life de Colombia Compañía de Seguros</t>
  </si>
  <si>
    <t>Juan Pablo Luque Luque</t>
  </si>
  <si>
    <t>860038299-1</t>
  </si>
  <si>
    <t>Avenida Calle 116 No. 23 - 06</t>
  </si>
  <si>
    <t>15-1395</t>
  </si>
  <si>
    <t>15-1299</t>
  </si>
  <si>
    <t>Colombia Telecomunicaciones S.A. ESP</t>
  </si>
  <si>
    <t>Martha Elena Ruiz Diaz</t>
  </si>
  <si>
    <t>830122568-1</t>
  </si>
  <si>
    <t>Transversal 60 No. 114 A  - 55</t>
  </si>
  <si>
    <t>15-1594</t>
  </si>
  <si>
    <t>15-1298</t>
  </si>
  <si>
    <t>Visita de seguimiento realizada el mes de Diciembre 2015,  Reoportada el mes de Enero 2016</t>
  </si>
  <si>
    <t>AÑO 2016</t>
  </si>
  <si>
    <t>2016ER02910</t>
  </si>
  <si>
    <t>Restaurante la Mínima</t>
  </si>
  <si>
    <t>Wilsón Orlando Zuluaga Bedoya</t>
  </si>
  <si>
    <t>80004378-8</t>
  </si>
  <si>
    <t>Tv. 42 No 3B - 88</t>
  </si>
  <si>
    <t>Primavera</t>
  </si>
  <si>
    <t>16-0017</t>
  </si>
  <si>
    <t>PPC Pollo - Pizza y Carne</t>
  </si>
  <si>
    <t>PPC S.A</t>
  </si>
  <si>
    <t>Emilio Jordan Collazos</t>
  </si>
  <si>
    <t>Carrera 50 No 21 - 41 local 102</t>
  </si>
  <si>
    <t>Ciudad Salitre</t>
  </si>
  <si>
    <t xml:space="preserve">Ciudad Salitre Oriental </t>
  </si>
  <si>
    <t>16-0075</t>
  </si>
  <si>
    <t xml:space="preserve">R&amp;H Studio </t>
  </si>
  <si>
    <t>R&amp;H Studio S.A.S</t>
  </si>
  <si>
    <t>Luis Alberto Hurtado Nobsa</t>
  </si>
  <si>
    <t>900585906-2</t>
  </si>
  <si>
    <t>Carrera 50 No 21 - 41 local 111</t>
  </si>
  <si>
    <t>16-0072</t>
  </si>
  <si>
    <t>BBC - Bogota Beer Company - La Bodega</t>
  </si>
  <si>
    <t>Bogotá Beer Company S.A.S</t>
  </si>
  <si>
    <t>Erick Pupo Escobar</t>
  </si>
  <si>
    <t>830094751-7</t>
  </si>
  <si>
    <t>Carrera 50 No 21 - 41 local 108</t>
  </si>
  <si>
    <t>16-0074</t>
  </si>
  <si>
    <t>Jenos Pizza</t>
  </si>
  <si>
    <t>Inverjenos S.A.S</t>
  </si>
  <si>
    <t>Ignacio Javier González Barrajón</t>
  </si>
  <si>
    <t>900346046-9</t>
  </si>
  <si>
    <t>Carrera 50 No 21 - 41 local 126</t>
  </si>
  <si>
    <t>16-0069</t>
  </si>
  <si>
    <t>Droguería Capitalina</t>
  </si>
  <si>
    <t>Jesús Edgar Cortés Sabogal</t>
  </si>
  <si>
    <t>19281691-3</t>
  </si>
  <si>
    <t>Carrera 50 No 21 - 41 local 125</t>
  </si>
  <si>
    <t>16-0070</t>
  </si>
  <si>
    <t>Foto Pardo</t>
  </si>
  <si>
    <t>Luis Javier Pardo Rojas</t>
  </si>
  <si>
    <t>79689480-7</t>
  </si>
  <si>
    <t>Carrera 50 No 21 - 41 local 123</t>
  </si>
  <si>
    <t>16-0071</t>
  </si>
  <si>
    <t>Cali Vea</t>
  </si>
  <si>
    <t>Carlos Alberto García Arenas</t>
  </si>
  <si>
    <t>Carrera 50 No 21 - 41 local 110</t>
  </si>
  <si>
    <t>16-0073</t>
  </si>
  <si>
    <t>2015ER247673</t>
  </si>
  <si>
    <t>Carnitas 66</t>
  </si>
  <si>
    <t>Carrera 11 # 65-73</t>
  </si>
  <si>
    <t>16-002</t>
  </si>
  <si>
    <t>2015ER229026</t>
  </si>
  <si>
    <t>Los 3 Soles</t>
  </si>
  <si>
    <t>Morales Larrota Miguel Andres</t>
  </si>
  <si>
    <t>Carrera 90 Bis No. 75 - 66 L102</t>
  </si>
  <si>
    <t>Florencia</t>
  </si>
  <si>
    <t xml:space="preserve"> Boyaca Real</t>
  </si>
  <si>
    <t>15 - 1701</t>
  </si>
  <si>
    <t>Visita de requerimiento realizada el mes de Diciembre 2015,  Reoportada el mes de Enero 2016</t>
  </si>
  <si>
    <t>2015ER252053</t>
  </si>
  <si>
    <t>Leche Y Miel Pasteleria</t>
  </si>
  <si>
    <t xml:space="preserve"> Tamayo Nieto Monica</t>
  </si>
  <si>
    <t>2015ER259600</t>
  </si>
  <si>
    <t>El Gangazo</t>
  </si>
  <si>
    <t>Wilson Arley Gomez Agudelo</t>
  </si>
  <si>
    <t>Calle 18 # 115 B -04</t>
  </si>
  <si>
    <t>Batavia</t>
  </si>
  <si>
    <t>15-1182</t>
  </si>
  <si>
    <t>Rodrigo Riverol</t>
  </si>
  <si>
    <t>Calle 82 No. 11- 40</t>
  </si>
  <si>
    <t>Espartillal</t>
  </si>
  <si>
    <t>15-1591</t>
  </si>
  <si>
    <t>Apartasuites Tequendama</t>
  </si>
  <si>
    <t>Sociedad Hotelera Tequendama</t>
  </si>
  <si>
    <t>Gereral Orlando Salazar</t>
  </si>
  <si>
    <t>860006543-5</t>
  </si>
  <si>
    <t>Carrera 13 No. 26 - 30</t>
  </si>
  <si>
    <t>15-1592</t>
  </si>
  <si>
    <t>Edificio torre Proksol</t>
  </si>
  <si>
    <t>900259764-6</t>
  </si>
  <si>
    <t>Calle 97 No. 23  - 60</t>
  </si>
  <si>
    <t>Chico norte</t>
  </si>
  <si>
    <t>15-1593</t>
  </si>
  <si>
    <t>Cannondale</t>
  </si>
  <si>
    <t>Propartes sas</t>
  </si>
  <si>
    <t>Jorge Franco</t>
  </si>
  <si>
    <t>860350170-5</t>
  </si>
  <si>
    <t>Carrera 14  No. 77 - 20</t>
  </si>
  <si>
    <t>15-1678</t>
  </si>
  <si>
    <t>Camara TV</t>
  </si>
  <si>
    <t>Camara Digital sas</t>
  </si>
  <si>
    <t>Daniel Ramiro Sepulveda</t>
  </si>
  <si>
    <t>15-1677</t>
  </si>
  <si>
    <t>La Spezia Pastas y Pizza</t>
  </si>
  <si>
    <t>Astrid Rodriguez Norato</t>
  </si>
  <si>
    <t>Calle 82  No. 19A - 29</t>
  </si>
  <si>
    <t>15-1679</t>
  </si>
  <si>
    <t>Devacha Gourmet</t>
  </si>
  <si>
    <t>Jose Luis Merchan</t>
  </si>
  <si>
    <t>Carrera 9 No. 69 - 16</t>
  </si>
  <si>
    <t>15-1680</t>
  </si>
  <si>
    <t>El Paisa Gloton</t>
  </si>
  <si>
    <t>Miguel Moreno</t>
  </si>
  <si>
    <t>Carrera 5 No. 16 - 69</t>
  </si>
  <si>
    <t>Verachuz</t>
  </si>
  <si>
    <t xml:space="preserve">Las Nieves </t>
  </si>
  <si>
    <t>15-1681</t>
  </si>
  <si>
    <t xml:space="preserve">Burguer Pizza </t>
  </si>
  <si>
    <t>Oliva Villabon Mogollon</t>
  </si>
  <si>
    <t>Carrera 12 H - No. 31 - 03  sur</t>
  </si>
  <si>
    <t>Gustavo restrepo</t>
  </si>
  <si>
    <t>15-1606</t>
  </si>
  <si>
    <t>Fonda Paisa la Gran Herradura</t>
  </si>
  <si>
    <t>Avdenazar Rozo Pinilla</t>
  </si>
  <si>
    <t>Calle 21 No. 16 - 43 sur</t>
  </si>
  <si>
    <t>16-004</t>
  </si>
  <si>
    <t>Audio Sound car accesorios 4x4</t>
  </si>
  <si>
    <t>Victor Aldana</t>
  </si>
  <si>
    <t>Diagonal 4 A No. 18C - 72</t>
  </si>
  <si>
    <t>La Estanzuela</t>
  </si>
  <si>
    <t>16-003</t>
  </si>
  <si>
    <t>DIGITAL DJ</t>
  </si>
  <si>
    <t>Oscar Eduardo Palacios Perez</t>
  </si>
  <si>
    <t>900605982-1</t>
  </si>
  <si>
    <t>Calle 58 No. 16a-25</t>
  </si>
  <si>
    <t>13-0301</t>
  </si>
  <si>
    <t>16-0217</t>
  </si>
  <si>
    <t>Angie Puertas Pulido</t>
  </si>
  <si>
    <t>Visita de requerimiento realizada el mes de Abril 2016,  Reoportada el mes de Abril 2016</t>
  </si>
  <si>
    <t>SADC</t>
  </si>
  <si>
    <t>Servicios Automotricez de Colombia SAS</t>
  </si>
  <si>
    <t>Monica Ospina</t>
  </si>
  <si>
    <t>900358615-1</t>
  </si>
  <si>
    <t>Avenida Calle 26 Sur No. 73-14</t>
  </si>
  <si>
    <t>Ciudad Kennedy </t>
  </si>
  <si>
    <t>16-0233</t>
  </si>
  <si>
    <t>16-0267</t>
  </si>
  <si>
    <t>Edna Lizeth Montealegre Garzón</t>
  </si>
  <si>
    <t>2014ER69175</t>
  </si>
  <si>
    <t>POSNET</t>
  </si>
  <si>
    <t>Mis envios express S.A.S</t>
  </si>
  <si>
    <t>Andrea Carolina Capacho Sanchez</t>
  </si>
  <si>
    <t>900865910-4</t>
  </si>
  <si>
    <t>Carrera 69 No. 25B-44</t>
  </si>
  <si>
    <t>16-0235</t>
  </si>
  <si>
    <t>16-0358</t>
  </si>
  <si>
    <t>Banco Bilbao Viscaya Argentaria Colombia S.A</t>
  </si>
  <si>
    <t>Lenormandy  Lopez Rodriguez</t>
  </si>
  <si>
    <t>16-0234</t>
  </si>
  <si>
    <t>16-0357</t>
  </si>
  <si>
    <t>2015ER04071</t>
  </si>
  <si>
    <t>OKA ASESORIAS, ESTUDIOS, VIAJES Y TURISMO S.A.S</t>
  </si>
  <si>
    <t>Jaily Katerine Torres Molina</t>
  </si>
  <si>
    <t>900604675-9</t>
  </si>
  <si>
    <t>Calle 15 Sur No.17-44 Oficina 211</t>
  </si>
  <si>
    <t>16-0275</t>
  </si>
  <si>
    <t>16-0266</t>
  </si>
  <si>
    <t>2016ER60863</t>
  </si>
  <si>
    <t>Aceros y Trefilados</t>
  </si>
  <si>
    <t>Aceros y Trefilados LTDA</t>
  </si>
  <si>
    <t>Carlos Guillermo Rubio Fandiño</t>
  </si>
  <si>
    <t>860074817-8</t>
  </si>
  <si>
    <t>Calle 7 Sur No 7A - 18</t>
  </si>
  <si>
    <t>Nariño Sur</t>
  </si>
  <si>
    <t>Sociego</t>
  </si>
  <si>
    <t>San Cristóbal</t>
  </si>
  <si>
    <t>16-0143</t>
  </si>
  <si>
    <t>2016ER51199</t>
  </si>
  <si>
    <t>Servilado Santa Inés</t>
  </si>
  <si>
    <t>Jhon Alexander Soler Amaya</t>
  </si>
  <si>
    <t>79893649-8</t>
  </si>
  <si>
    <t>Carrera 4 Este No 28 - 16 Sur</t>
  </si>
  <si>
    <t>Santa Inés</t>
  </si>
  <si>
    <t>San Blas</t>
  </si>
  <si>
    <t>16-0148</t>
  </si>
  <si>
    <t>2016ER54713</t>
  </si>
  <si>
    <t>Servicio Técnico Automotriz Lizarazo</t>
  </si>
  <si>
    <t>Orlando Lizarazo Morales</t>
  </si>
  <si>
    <t>7551266-1</t>
  </si>
  <si>
    <t>Calle 35 No 7A - 11 Sur</t>
  </si>
  <si>
    <t>San Isidro</t>
  </si>
  <si>
    <t>20 de Julio</t>
  </si>
  <si>
    <t>16-0149</t>
  </si>
  <si>
    <t>2016ER69817</t>
  </si>
  <si>
    <t>Fiotti</t>
  </si>
  <si>
    <t>Posuresa S.A.S</t>
  </si>
  <si>
    <t>Roberto Macías Bello</t>
  </si>
  <si>
    <t>Av. Carrera 68 No 19 - 05</t>
  </si>
  <si>
    <t>Centro Industrial</t>
  </si>
  <si>
    <t>16-0244</t>
  </si>
  <si>
    <t>2016ER75745</t>
  </si>
  <si>
    <t>El Mago Carburador</t>
  </si>
  <si>
    <t>Carolina Morantes Losada</t>
  </si>
  <si>
    <t>39648525 - 9</t>
  </si>
  <si>
    <t>Carrera 24 No. 10 A - 41 Sur</t>
  </si>
  <si>
    <t>16-0258</t>
  </si>
  <si>
    <t>16-0475</t>
  </si>
  <si>
    <t>Informe técnico</t>
  </si>
  <si>
    <t xml:space="preserve">POR SOLICITUD DEL COORDINDADOR </t>
  </si>
  <si>
    <t>INVERSIONES SITUAR SAS</t>
  </si>
  <si>
    <t>Orquidea Rincón Guevara</t>
  </si>
  <si>
    <t>900366834-1</t>
  </si>
  <si>
    <t>Avenida carrera 7 #69-33/41</t>
  </si>
  <si>
    <t>16-274</t>
  </si>
  <si>
    <t>16-384</t>
  </si>
  <si>
    <t>Concepto técnico</t>
  </si>
  <si>
    <t>Laura Ximena Roncancio Valbuena</t>
  </si>
  <si>
    <t>2016ER65197</t>
  </si>
  <si>
    <t xml:space="preserve">PAGATODO </t>
  </si>
  <si>
    <t xml:space="preserve">Cristina Garzón Melo </t>
  </si>
  <si>
    <t>52435928-6</t>
  </si>
  <si>
    <t>Carrera 13 #49-11</t>
  </si>
  <si>
    <t xml:space="preserve">Chico norte </t>
  </si>
  <si>
    <t>Chico lago</t>
  </si>
  <si>
    <t>16-214</t>
  </si>
  <si>
    <t>16-257</t>
  </si>
  <si>
    <t>Visita de requerimiento realizada el mes de Mayo 2016, Reportada en la base de datos del mes de Junio de 2016</t>
  </si>
  <si>
    <t>CELUREP</t>
  </si>
  <si>
    <t>Jim Larrys Guevara</t>
  </si>
  <si>
    <t>por confirmar</t>
  </si>
  <si>
    <t>16-258</t>
  </si>
  <si>
    <t xml:space="preserve">MULTISERVICIOS MARLY </t>
  </si>
  <si>
    <t>Edgar Darío Ruíz Reina</t>
  </si>
  <si>
    <t>16-256</t>
  </si>
  <si>
    <t>Localmed LTDA</t>
  </si>
  <si>
    <t>Corpomedica LTDA</t>
  </si>
  <si>
    <t>Gabriel Angel Torres Guerrrero</t>
  </si>
  <si>
    <t>800042144-4</t>
  </si>
  <si>
    <t>Calle 49 #13-16</t>
  </si>
  <si>
    <t>16-213</t>
  </si>
  <si>
    <t>16-255</t>
  </si>
  <si>
    <t xml:space="preserve">Informe técnico </t>
  </si>
  <si>
    <t>2016ER75757</t>
  </si>
  <si>
    <t xml:space="preserve">Chef Daniel </t>
  </si>
  <si>
    <t>Daniel Sánchez</t>
  </si>
  <si>
    <t>Calle 41 #8-50</t>
  </si>
  <si>
    <t>16-253</t>
  </si>
  <si>
    <t>16-264</t>
  </si>
  <si>
    <t>Empanaditas mi Rey</t>
  </si>
  <si>
    <t>Edgar Alfonso Pulido Puerto</t>
  </si>
  <si>
    <t>900716597-3</t>
  </si>
  <si>
    <t>16-273</t>
  </si>
  <si>
    <t>16-265</t>
  </si>
  <si>
    <t>Restaurante Cardenales</t>
  </si>
  <si>
    <t xml:space="preserve">Restaurante Cardenales </t>
  </si>
  <si>
    <t>José Vicente Sánchez Rodríguez</t>
  </si>
  <si>
    <t>17099757-4</t>
  </si>
  <si>
    <t>16-252</t>
  </si>
  <si>
    <t>16-338</t>
  </si>
  <si>
    <t>2016ER65419</t>
  </si>
  <si>
    <t>CLINICA ESTÉTICA LASER</t>
  </si>
  <si>
    <t>CI GLOBAL CONNECTOR LTDA</t>
  </si>
  <si>
    <t>Eiby Lucia Rodríguez Lara</t>
  </si>
  <si>
    <t>830025967-6</t>
  </si>
  <si>
    <t>Carrera 46 # 126-33</t>
  </si>
  <si>
    <t>Batán</t>
  </si>
  <si>
    <t>16-0145</t>
  </si>
  <si>
    <t>2016ER65633</t>
  </si>
  <si>
    <t>VIAJES COLOMBIA</t>
  </si>
  <si>
    <t>Segundo Adriano Gómez Goyeneche</t>
  </si>
  <si>
    <t>Carrera 59C # 128b-79</t>
  </si>
  <si>
    <t>Las Villas</t>
  </si>
  <si>
    <t>16-0215</t>
  </si>
  <si>
    <t>MR. FLASH AUTOLAVADO</t>
  </si>
  <si>
    <t>Orlando Grimaldo Díaz</t>
  </si>
  <si>
    <t>Calle 129 # 59b-49</t>
  </si>
  <si>
    <t>16-0144</t>
  </si>
  <si>
    <t>2016ER70535</t>
  </si>
  <si>
    <t>MECÁNICA AUTOMOTRIZ DEL NORTE</t>
  </si>
  <si>
    <t>Yulie Andrea Valenzuela Guzman</t>
  </si>
  <si>
    <t>Calle 168 No. 48 - 18</t>
  </si>
  <si>
    <t>Granada Norte</t>
  </si>
  <si>
    <t>16-0216</t>
  </si>
  <si>
    <t>MANTIMOTOS 168</t>
  </si>
  <si>
    <t>Aura Cristina Mantilla Ortíz</t>
  </si>
  <si>
    <t>Calle 168 No. 48 - 22</t>
  </si>
  <si>
    <t>16-0221</t>
  </si>
  <si>
    <t>METALICAS JH</t>
  </si>
  <si>
    <t>Jairo Hernandez Guzman</t>
  </si>
  <si>
    <t>Calle 168 No. 48 - 34</t>
  </si>
  <si>
    <t>16-0222</t>
  </si>
  <si>
    <t>2016ER71236</t>
  </si>
  <si>
    <t>FORROS ESTEFANY</t>
  </si>
  <si>
    <t>Marcela Ines Molano Aviles</t>
  </si>
  <si>
    <t>Calle 131 No. 45 - 20</t>
  </si>
  <si>
    <t>16-0223</t>
  </si>
  <si>
    <t>2016ER60925</t>
  </si>
  <si>
    <t>MEALS DE COLOMBIA SAS</t>
  </si>
  <si>
    <t>Mario Alberto Niño Torres</t>
  </si>
  <si>
    <t>860008448-2</t>
  </si>
  <si>
    <t>Calle 98 # 70 -90</t>
  </si>
  <si>
    <t>Santa Rosa</t>
  </si>
  <si>
    <t>16-0225</t>
  </si>
  <si>
    <t>Cuentan con registro No. M1-01414. Se procederá a archivar el acta.</t>
  </si>
  <si>
    <t>Supermercado Vennetodo</t>
  </si>
  <si>
    <t>Dario florez valencia</t>
  </si>
  <si>
    <t>Calle 151 No. 13 A - 07</t>
  </si>
  <si>
    <t xml:space="preserve">Cedritos </t>
  </si>
  <si>
    <t>16-0295</t>
  </si>
  <si>
    <t>Nancy Place Peluqueria</t>
  </si>
  <si>
    <t>Oscar Javier Chaparro</t>
  </si>
  <si>
    <t>16-0294</t>
  </si>
  <si>
    <t>glozz Distribuidora de belleza</t>
  </si>
  <si>
    <t>Gloria Vasquez Franco</t>
  </si>
  <si>
    <t>16-0293</t>
  </si>
  <si>
    <t>Clear and Clear Santa Maria</t>
  </si>
  <si>
    <t>Rosana Daza</t>
  </si>
  <si>
    <t>16-0292</t>
  </si>
  <si>
    <t>Russ Delikatessen</t>
  </si>
  <si>
    <t>Gerardo Sanchez</t>
  </si>
  <si>
    <t>16-0291</t>
  </si>
  <si>
    <t>2016ER57701</t>
  </si>
  <si>
    <t xml:space="preserve">Asesorias y Servicios en Salud Asalud Limitada </t>
  </si>
  <si>
    <t>Fabian Forero Bernal</t>
  </si>
  <si>
    <t>830077485-0</t>
  </si>
  <si>
    <t>Calle 96 No. 13 A -03</t>
  </si>
  <si>
    <t>16-0139</t>
  </si>
  <si>
    <t>Diana Melisa Alfonso Corredor</t>
  </si>
  <si>
    <t>2016ER61541</t>
  </si>
  <si>
    <t>National Fitness S.A.S</t>
  </si>
  <si>
    <t>Andrés Fernando Guerrero Maury</t>
  </si>
  <si>
    <t>900419957-6</t>
  </si>
  <si>
    <t>Calle 65 No. 5-27</t>
  </si>
  <si>
    <t>Maria Cristina</t>
  </si>
  <si>
    <t>16-0161</t>
  </si>
  <si>
    <t>16-0254</t>
  </si>
  <si>
    <t>2016ER75785</t>
  </si>
  <si>
    <t>Manhattan Deli S.A.S</t>
  </si>
  <si>
    <t>David Behar</t>
  </si>
  <si>
    <t>900886229-6</t>
  </si>
  <si>
    <t>Calle 94 No. 15 - 28</t>
  </si>
  <si>
    <t>16-0256</t>
  </si>
  <si>
    <t>16-0264</t>
  </si>
  <si>
    <t>Beauty Secrets SPA Ltda</t>
  </si>
  <si>
    <t>Ivi Andrei Martinez Arrieta</t>
  </si>
  <si>
    <t>900881551-0</t>
  </si>
  <si>
    <t>Calle 94 No. 15 - 28 Local 3</t>
  </si>
  <si>
    <t>16-0257</t>
  </si>
  <si>
    <t>16-0265</t>
  </si>
  <si>
    <t>Droguería Zaragoza</t>
  </si>
  <si>
    <t>José Miguel Sanabria Contreras</t>
  </si>
  <si>
    <t>19196521-6</t>
  </si>
  <si>
    <t>Calle 151 No. 12C - 08</t>
  </si>
  <si>
    <t>Caobos Salazar</t>
  </si>
  <si>
    <t>16-0321</t>
  </si>
  <si>
    <t>El Rinconcito del Capri</t>
  </si>
  <si>
    <t>Nancy Estupiñan Soler</t>
  </si>
  <si>
    <t>39616170-0</t>
  </si>
  <si>
    <t>Calle 151 No. 12C - 18 Local 3</t>
  </si>
  <si>
    <t>16-0319</t>
  </si>
  <si>
    <t>La Ferretería</t>
  </si>
  <si>
    <t>Juan Carlos Cañon Nuñez</t>
  </si>
  <si>
    <t>79882547-8</t>
  </si>
  <si>
    <t>Calle 151 No. 12C - 34</t>
  </si>
  <si>
    <t>16-0317</t>
  </si>
  <si>
    <t>Mercado los tres Girasoles</t>
  </si>
  <si>
    <t>Flor Edith Pinzón Salazar</t>
  </si>
  <si>
    <t>52322013-7</t>
  </si>
  <si>
    <t>Calle 151 No. 12C - 42</t>
  </si>
  <si>
    <t>16-0315</t>
  </si>
  <si>
    <t>Papelería y Miscelanea 151</t>
  </si>
  <si>
    <t>Ines Gallo Ayala</t>
  </si>
  <si>
    <t>41379987-0</t>
  </si>
  <si>
    <t>Calle 151 No. 12C - 54 Local 12</t>
  </si>
  <si>
    <t>16-0313</t>
  </si>
  <si>
    <t>2016ER83736</t>
  </si>
  <si>
    <t>Ferrecenter</t>
  </si>
  <si>
    <t>Giovanni Rodriguez</t>
  </si>
  <si>
    <t>Carrera 112 A No. 77C - 09</t>
  </si>
  <si>
    <t>Villas de Granada</t>
  </si>
  <si>
    <t>16-0356</t>
  </si>
  <si>
    <t>Restaurante Bar Shalom de Villas</t>
  </si>
  <si>
    <t>Carmen Rosa Gonez de Gaona</t>
  </si>
  <si>
    <t>39611015-4</t>
  </si>
  <si>
    <t>Calle 78 No. 112 A - 24</t>
  </si>
  <si>
    <t>16-0355</t>
  </si>
  <si>
    <t>Ana Beiba Garzón Vasquez</t>
  </si>
  <si>
    <t>Calle 78 No. 112 - 18</t>
  </si>
  <si>
    <t>16-0354</t>
  </si>
  <si>
    <t>No cuenta con Publicidad Exterior Visual</t>
  </si>
  <si>
    <t>Crepes &amp; Bechamel</t>
  </si>
  <si>
    <t>Hernan Orlando Quiroga Cano</t>
  </si>
  <si>
    <t>1018405294-4</t>
  </si>
  <si>
    <t>Calle 78 No. 112 - 12</t>
  </si>
  <si>
    <t>16-0353</t>
  </si>
  <si>
    <t>Video Bar Cava 3</t>
  </si>
  <si>
    <t>Orlando Quiroga Cifuentes</t>
  </si>
  <si>
    <t>19275643-5</t>
  </si>
  <si>
    <t>16-0352</t>
  </si>
  <si>
    <t>Taller de Reparación de Motos</t>
  </si>
  <si>
    <t>Calle 78 No. 111 B - 20</t>
  </si>
  <si>
    <t>Dirección No encontrada</t>
  </si>
  <si>
    <t>Carrera 112 A No. 77 - 31</t>
  </si>
  <si>
    <t>2016ER71563</t>
  </si>
  <si>
    <t>Carrera 15 con Calle 92</t>
  </si>
  <si>
    <t>Pendón en Mobiliario Urbano</t>
  </si>
  <si>
    <t>2016ER67020</t>
  </si>
  <si>
    <t>Soy Market</t>
  </si>
  <si>
    <t>Jhonny Enrique Espitia Echeverry</t>
  </si>
  <si>
    <t>79914504-0</t>
  </si>
  <si>
    <t>Carrera 128 No. 144 - 28 Local 1</t>
  </si>
  <si>
    <t>Sabana de Tibabuyes Norte</t>
  </si>
  <si>
    <t>16-0492</t>
  </si>
  <si>
    <t>Las Trigueñitas</t>
  </si>
  <si>
    <t>Mónica Landecho Córdoba</t>
  </si>
  <si>
    <t>Carrera 128 No. 144 - 28 Local 6</t>
  </si>
  <si>
    <t>16-0490</t>
  </si>
  <si>
    <t>Minimercado RD</t>
  </si>
  <si>
    <t>Ricardo Goyeneche Ariza</t>
  </si>
  <si>
    <t>79615174-1</t>
  </si>
  <si>
    <t>Carrera 128 No. 144 - 28 Local 4</t>
  </si>
  <si>
    <t>16-0491</t>
  </si>
  <si>
    <t>Pasteleria Santa Rosita</t>
  </si>
  <si>
    <t>Carrera 128 No. 144 - 28 Local 10</t>
  </si>
  <si>
    <t>Por Oficio 3464123</t>
  </si>
  <si>
    <t>2016ER86968</t>
  </si>
  <si>
    <t>Accesorios Los Paisas</t>
  </si>
  <si>
    <t>Diego Estiven Alvarez Argaez</t>
  </si>
  <si>
    <t>1030662819-2</t>
  </si>
  <si>
    <t>Carrera 9 No. 22 - 46</t>
  </si>
  <si>
    <t>16-0349</t>
  </si>
  <si>
    <t>16-0376</t>
  </si>
  <si>
    <t>2016ER97909</t>
  </si>
  <si>
    <t>Localmedico</t>
  </si>
  <si>
    <t>Coimpormedica</t>
  </si>
  <si>
    <t>Gabriel Angel Torres Guerrero</t>
  </si>
  <si>
    <t>Carrera 10 No. 16 - 14</t>
  </si>
  <si>
    <t>0-0002</t>
  </si>
  <si>
    <t>Visita realizada por On Track</t>
  </si>
  <si>
    <t>Prisma Print Editores S.A.S</t>
  </si>
  <si>
    <t>Ricardo Alonso Gonzalez Sepulveda</t>
  </si>
  <si>
    <t>900461629-4</t>
  </si>
  <si>
    <t>Calle 10 No. 29 - 65</t>
  </si>
  <si>
    <t>16-0460</t>
  </si>
  <si>
    <t>16-0375</t>
  </si>
  <si>
    <t>2016ER102345</t>
  </si>
  <si>
    <t>Espacio Público</t>
  </si>
  <si>
    <t>Plot</t>
  </si>
  <si>
    <t>Luis Humberto Peña</t>
  </si>
  <si>
    <t>560996-7</t>
  </si>
  <si>
    <t>Carrera 13 No. 51 - 25 Local 116</t>
  </si>
  <si>
    <t>16-0458</t>
  </si>
  <si>
    <t>Inspección visual</t>
  </si>
  <si>
    <t>Xbox Cami</t>
  </si>
  <si>
    <t>Mónica Castro  Martínez</t>
  </si>
  <si>
    <t>Carrera 13 No. 51 - 25 Local 203</t>
  </si>
  <si>
    <t>16-0157</t>
  </si>
  <si>
    <t>Distrito Capital</t>
  </si>
  <si>
    <t>Jorge Iván  Jiménez Almanza</t>
  </si>
  <si>
    <t>80136351-6</t>
  </si>
  <si>
    <t>Carrera 13 No. 51 - 25 Local 125</t>
  </si>
  <si>
    <t>16-0459</t>
  </si>
  <si>
    <t xml:space="preserve">Dizayo Peluquería </t>
  </si>
  <si>
    <t>Nancy Yohanna  Zapata Moncada</t>
  </si>
  <si>
    <t>52380317-8</t>
  </si>
  <si>
    <t>Carrera 13 No. 51 - 25 Local 101-102</t>
  </si>
  <si>
    <t>16-0457</t>
  </si>
  <si>
    <t>AVR Electronics</t>
  </si>
  <si>
    <t>Adrian Mauricio Velandia Rodríguez</t>
  </si>
  <si>
    <t>1049618827-7</t>
  </si>
  <si>
    <t>Carrera 13 No. 51 - 25 Local 105</t>
  </si>
  <si>
    <t>16-0456</t>
  </si>
  <si>
    <t>Brokers Real Estate</t>
  </si>
  <si>
    <t>Luz Dary Ramírez Castro</t>
  </si>
  <si>
    <t xml:space="preserve">Carrera 13 No. 51 – 25 Oficina 322 </t>
  </si>
  <si>
    <t>Por Oficio 3475233</t>
  </si>
  <si>
    <t>Salud, Bienestar y Nutrición - Herbalife</t>
  </si>
  <si>
    <t>Yohanna</t>
  </si>
  <si>
    <t>Carrera 13 No. 51 – 25 Oficina 107</t>
  </si>
  <si>
    <t>Por Oficio 3475287</t>
  </si>
  <si>
    <t>2016ER102916</t>
  </si>
  <si>
    <t>Café 93</t>
  </si>
  <si>
    <t>Miguel Antonio Botero Arango</t>
  </si>
  <si>
    <t>3413914-0</t>
  </si>
  <si>
    <t>Calle 93 No. 17-12/25 Local 2</t>
  </si>
  <si>
    <t>16-0489</t>
  </si>
  <si>
    <t>GSY DIGITAL S.A.S</t>
  </si>
  <si>
    <t>Gelber Sain Virgues</t>
  </si>
  <si>
    <t>900854939-1</t>
  </si>
  <si>
    <t xml:space="preserve">Calle 93 No. 17-12/25 </t>
  </si>
  <si>
    <t>16-0477</t>
  </si>
  <si>
    <t>Publicidad en Vehículo</t>
  </si>
  <si>
    <t>Ambev Colombia S.A.S</t>
  </si>
  <si>
    <t xml:space="preserve">Luciano Carillo </t>
  </si>
  <si>
    <t>Calle 81 No. 13 - 69</t>
  </si>
  <si>
    <t>16-0464</t>
  </si>
  <si>
    <t>Caso Food Trucks</t>
  </si>
  <si>
    <t>LunchBox El Mexicanito</t>
  </si>
  <si>
    <t>Diego Andrés Gómez Rodriguez</t>
  </si>
  <si>
    <t>2016ER147616</t>
  </si>
  <si>
    <t>Korinto Bar</t>
  </si>
  <si>
    <t>Mario Fernando Cañon Gallego</t>
  </si>
  <si>
    <t>79910418-7</t>
  </si>
  <si>
    <t>Calle 40 No. 77 A - 05 sur</t>
  </si>
  <si>
    <t>Ciudad Kennedy Central</t>
  </si>
  <si>
    <t>16-0631</t>
  </si>
  <si>
    <t>La Suprema Salsa Bar</t>
  </si>
  <si>
    <t>Calle 40B Sur No. 78 - 34</t>
  </si>
  <si>
    <t>Por Oficio 3546428</t>
  </si>
  <si>
    <t>Video Bar Nacho</t>
  </si>
  <si>
    <t>José Hernan Ospina Giraldo</t>
  </si>
  <si>
    <t>Calle 40B Sur No. 78 -34</t>
  </si>
  <si>
    <t>Por Oficio 3546216</t>
  </si>
  <si>
    <t>Cigarrería Tienda Bar donde Rafa</t>
  </si>
  <si>
    <t>Transversal 77 A Sur No. 40 A - 34</t>
  </si>
  <si>
    <t xml:space="preserve">La Tienda Rana </t>
  </si>
  <si>
    <t>Calle 40 B Sur No. 77 - 16</t>
  </si>
  <si>
    <t>Por Oficio</t>
  </si>
  <si>
    <t>Tienda Bar con Juego de Rana y Rockola</t>
  </si>
  <si>
    <t>Calle 40 B Sur No. 77 - 09</t>
  </si>
  <si>
    <t>Por Oficio 3545925</t>
  </si>
  <si>
    <t>La Celestial Salsa Bar</t>
  </si>
  <si>
    <t>Samuel Andrés Valero Sierra</t>
  </si>
  <si>
    <t>Calle 40 D Sur No. 77 - 02</t>
  </si>
  <si>
    <t>2016ER141428</t>
  </si>
  <si>
    <t>Villanimal</t>
  </si>
  <si>
    <t>Luz Andrea López Gómez</t>
  </si>
  <si>
    <t>53108093-3</t>
  </si>
  <si>
    <t>Calle 63F No. 19 A - 24</t>
  </si>
  <si>
    <t xml:space="preserve">Los Alcazares </t>
  </si>
  <si>
    <t>16-0585</t>
  </si>
  <si>
    <t>Can Center Clínica Veterinaria</t>
  </si>
  <si>
    <t>Guillermo Andrés Rodríguez Castelblanco</t>
  </si>
  <si>
    <t>79777898-9</t>
  </si>
  <si>
    <t>Calle 71 A No. 17 - 16</t>
  </si>
  <si>
    <t>16-0596</t>
  </si>
  <si>
    <t>Agroveterinaria La Finca</t>
  </si>
  <si>
    <t>Edith Johana Medellín Rozo</t>
  </si>
  <si>
    <t>900511290-7</t>
  </si>
  <si>
    <t>Calle 70 A No. 14 - 05</t>
  </si>
  <si>
    <t>16-0595</t>
  </si>
  <si>
    <t>Almacén Agropecuario de La Sabana</t>
  </si>
  <si>
    <t>Henry Alexander Rubiano</t>
  </si>
  <si>
    <t>79664387-1</t>
  </si>
  <si>
    <t>Calle 70A No. 14 - 31</t>
  </si>
  <si>
    <t>16-0594</t>
  </si>
  <si>
    <t>2016ER160626</t>
  </si>
  <si>
    <t>Instituto Ingrese a la Universidad Eu y el Nombre Comercial U Ingrese a la Universidad</t>
  </si>
  <si>
    <t>Carolina Andrea Bernate Gutierrez</t>
  </si>
  <si>
    <t>Carrera 30 No. 42 - 52</t>
  </si>
  <si>
    <t>15-0635</t>
  </si>
  <si>
    <t>2016ER150587</t>
  </si>
  <si>
    <t>El Copetón MC</t>
  </si>
  <si>
    <t>Marlen Carvajal Bernal</t>
  </si>
  <si>
    <t>35494335-9</t>
  </si>
  <si>
    <t>Avenida Caracas No. 54 - 69</t>
  </si>
  <si>
    <t xml:space="preserve">Chapinero Occidental </t>
  </si>
  <si>
    <t>16-0606</t>
  </si>
  <si>
    <t>Tu Hospital Veterinario</t>
  </si>
  <si>
    <t>Yeferson Octavio Quinterio Rocha</t>
  </si>
  <si>
    <t>1081398038-3</t>
  </si>
  <si>
    <t>Avenida Caracas No. 58 - 05</t>
  </si>
  <si>
    <t>16-0474</t>
  </si>
  <si>
    <t>2016ER158177</t>
  </si>
  <si>
    <t>Barbería Peluquería Capital D.C</t>
  </si>
  <si>
    <t>Claudia Viviana Bernal</t>
  </si>
  <si>
    <t>Calle 18 No. 4 - 91</t>
  </si>
  <si>
    <t>16-0636</t>
  </si>
  <si>
    <t>2016ER152825</t>
  </si>
  <si>
    <t>Sastrería y Modas Narvaéz</t>
  </si>
  <si>
    <t>Silvio Ignacio Narvaéz</t>
  </si>
  <si>
    <t>19481062-9</t>
  </si>
  <si>
    <t>Carrera 69B No. 24 - 60 Local 113</t>
  </si>
  <si>
    <t>Salitre Occidente</t>
  </si>
  <si>
    <t>16-0630</t>
  </si>
  <si>
    <t>Red Medical S.A.S</t>
  </si>
  <si>
    <t>Fredy Alexander Gómez Perez</t>
  </si>
  <si>
    <t>900869771-5</t>
  </si>
  <si>
    <t>16-0632</t>
  </si>
  <si>
    <t xml:space="preserve">Caso "Afiliese". Ordena Desmonte inmediato. </t>
  </si>
  <si>
    <t>Consultores F y E S.A.S</t>
  </si>
  <si>
    <t>Heberto Enrique Eguirrola Araujo</t>
  </si>
  <si>
    <t>900697743-1</t>
  </si>
  <si>
    <t>16-0622</t>
  </si>
  <si>
    <t>Distrireparaciones L&amp;A S.A.S</t>
  </si>
  <si>
    <t>Lucila García</t>
  </si>
  <si>
    <t>900750561-2</t>
  </si>
  <si>
    <t>16-0634</t>
  </si>
  <si>
    <t xml:space="preserve">Espacio Público </t>
  </si>
  <si>
    <t>Chimeneas a Gas - Chimeneas Loft</t>
  </si>
  <si>
    <t>Andres Mauricio Quintero Paéz</t>
  </si>
  <si>
    <t>Publicidad Exterior Visual en Árboles. Pendiente por Confirmar tercero, no se llena barrio ni upz en tanto los elementos se encuentran distribuidos en la calle 100, cruzando diferentes barrios y upz's</t>
  </si>
  <si>
    <t>Chimeneas a Gas - Hose Chimeneas</t>
  </si>
  <si>
    <t>Andres Bohorquéz</t>
  </si>
  <si>
    <t>2016ER160903</t>
  </si>
  <si>
    <t>Inmobiliaria Finca Raíz Asociados</t>
  </si>
  <si>
    <t>Carlos Julio Rincón Espinosa</t>
  </si>
  <si>
    <t>Por Oficio 3542941</t>
  </si>
  <si>
    <t>Clothes S.A.S</t>
  </si>
  <si>
    <t>María Lucia Quintero Buitrago</t>
  </si>
  <si>
    <t>900842865-1</t>
  </si>
  <si>
    <t>Carrera 13 No. 58 - 22</t>
  </si>
  <si>
    <t>16-0666</t>
  </si>
  <si>
    <t>EL POUNTO RESTAURANTE</t>
  </si>
  <si>
    <t>LEIDE JOHANA CASTAÑEDA</t>
  </si>
  <si>
    <t>Carrera 128 No.144-28 Local 25</t>
  </si>
  <si>
    <t>PORTAL LAS MERCEDES</t>
  </si>
  <si>
    <t>16-0476</t>
  </si>
  <si>
    <t>PATICAS</t>
  </si>
  <si>
    <t>JUAN CARLOS HERNANDEZ</t>
  </si>
  <si>
    <t>Carrera 128 No.144-28 Local 26</t>
  </si>
  <si>
    <t>DELCY PELUQUERIA</t>
  </si>
  <si>
    <t>Carrera 128 No.144-28 Local 27</t>
  </si>
  <si>
    <t>SE RQ CON OFICIO 3463933</t>
  </si>
  <si>
    <t>ESTABLECIMIENTO CERRADO SE RQ POR OFICIO</t>
  </si>
  <si>
    <t>MARIA PEÑA ODONTOLOGIA</t>
  </si>
  <si>
    <t>Carrera 128 No.144-28 Local 28</t>
  </si>
  <si>
    <t>SE RQ CON OFICIO 3463945</t>
  </si>
  <si>
    <t>Droguería  Fontanar del Río</t>
  </si>
  <si>
    <t xml:space="preserve">Sandra Elsy Mora Guevara </t>
  </si>
  <si>
    <t>52587049-1</t>
  </si>
  <si>
    <t>Carrera 128 #144-28 Local 7</t>
  </si>
  <si>
    <t xml:space="preserve">La Sabana de Tibabuyes </t>
  </si>
  <si>
    <t>16-498</t>
  </si>
  <si>
    <t>2016ER67021</t>
  </si>
  <si>
    <t>Panaderia Rosita</t>
  </si>
  <si>
    <t>Rosa Elena Mora Apache</t>
  </si>
  <si>
    <t>52918601-7</t>
  </si>
  <si>
    <t>Carrera 128 #144-28 Local  3</t>
  </si>
  <si>
    <t>16-506</t>
  </si>
  <si>
    <t>2016ER67022</t>
  </si>
  <si>
    <t xml:space="preserve">Crayon Papelería y Miscelanea </t>
  </si>
  <si>
    <t>Marcela Beatriz Vargas Guayana</t>
  </si>
  <si>
    <t>52220036-8</t>
  </si>
  <si>
    <t>Carrera 128 #144-28 Local  5</t>
  </si>
  <si>
    <t>16-499</t>
  </si>
  <si>
    <t>2016ER67023</t>
  </si>
  <si>
    <t xml:space="preserve">Carrera 128 #144-28 Local 2 </t>
  </si>
  <si>
    <t>Requerimiento por oficio Proceso 3464302</t>
  </si>
  <si>
    <t xml:space="preserve">El establecimiento se encuntraba cerrado </t>
  </si>
  <si>
    <t>Kopek Ve Kedi</t>
  </si>
  <si>
    <t>Feres Adonis Peña Arroyo</t>
  </si>
  <si>
    <t>73575467-9</t>
  </si>
  <si>
    <t>Carrera 128 No 144 - 28 Local 33</t>
  </si>
  <si>
    <t>Suba Compartir</t>
  </si>
  <si>
    <t>Clínica del Vestido - Evan´s Confecciones</t>
  </si>
  <si>
    <t>Carrera 128 No 144 - 28 Local 22</t>
  </si>
  <si>
    <t>Tecnik Store</t>
  </si>
  <si>
    <t>Carrera 128 No 144 - 28 Local 23</t>
  </si>
  <si>
    <t>Cajero Automático Bancolombia</t>
  </si>
  <si>
    <t>Bancolombia S.A</t>
  </si>
  <si>
    <t>Juan Carlos Mora Uribe</t>
  </si>
  <si>
    <t>890903938-8</t>
  </si>
  <si>
    <t>Carrera 128 No 144 - 28 Local 24</t>
  </si>
  <si>
    <t>2016ER61516</t>
  </si>
  <si>
    <t>Panaderia y Pastelería el Buen Sabor</t>
  </si>
  <si>
    <t>El Buen pan cedridos</t>
  </si>
  <si>
    <t>Javier Alejandro Arias Diaz</t>
  </si>
  <si>
    <t>1020779451-6</t>
  </si>
  <si>
    <t>Calle 151 No.12C-98</t>
  </si>
  <si>
    <t>16-0326</t>
  </si>
  <si>
    <t>Lavanderia Capital</t>
  </si>
  <si>
    <t>Adriana Lucia Rodriguez Espitia</t>
  </si>
  <si>
    <t>51960335-6</t>
  </si>
  <si>
    <t>Calle 151 No.12C-78</t>
  </si>
  <si>
    <t>16-0307</t>
  </si>
  <si>
    <t>Melissa´s Laundry Service</t>
  </si>
  <si>
    <t xml:space="preserve">Melissa´s Laundry </t>
  </si>
  <si>
    <t>Eulises Cruz Lopez</t>
  </si>
  <si>
    <t>17115087-7</t>
  </si>
  <si>
    <t>Calle 151 No.12C-86</t>
  </si>
  <si>
    <t>16-0323</t>
  </si>
  <si>
    <t xml:space="preserve">Daniel Peluquerías </t>
  </si>
  <si>
    <t>Daniel Peluqueria dvm</t>
  </si>
  <si>
    <t>Calle 151 No.12C-68</t>
  </si>
  <si>
    <t>16-0310</t>
  </si>
  <si>
    <t>Broaster y Broaster</t>
  </si>
  <si>
    <t>Adolfo Miguel Cruz Leguizamon</t>
  </si>
  <si>
    <t>4080322-3</t>
  </si>
  <si>
    <t>Calle 151 No.12C-96</t>
  </si>
  <si>
    <t>16-0309</t>
  </si>
  <si>
    <t>Mi nueva optica</t>
  </si>
  <si>
    <t>Milena Sepulveda Cubides</t>
  </si>
  <si>
    <t>52534096-8</t>
  </si>
  <si>
    <t>Carrera 112 A No.77-17</t>
  </si>
  <si>
    <t>Garces Nava</t>
  </si>
  <si>
    <t>16-0361</t>
  </si>
  <si>
    <t>Passarela Studio Fashion</t>
  </si>
  <si>
    <t>Raul Antonio Rendon Peña</t>
  </si>
  <si>
    <t>Carrera 112 A No.74-10</t>
  </si>
  <si>
    <t>Mikrofamily</t>
  </si>
  <si>
    <t>Aminta Falla Trujillo</t>
  </si>
  <si>
    <t>Carrera 112 A No.73A-10</t>
  </si>
  <si>
    <t>16-0359</t>
  </si>
  <si>
    <t>Comercializadora SYJ Dulceria Licoreria Cigarreria</t>
  </si>
  <si>
    <t>Cindy Catalina Zarate</t>
  </si>
  <si>
    <t>53050346-1</t>
  </si>
  <si>
    <t>Carrera 112 A No.72F-28</t>
  </si>
  <si>
    <t>16-0360</t>
  </si>
  <si>
    <t>Paga todo para todo</t>
  </si>
  <si>
    <t>Adriana Marcela Rubio Santos</t>
  </si>
  <si>
    <t>Carrera 112 A No.75D-02</t>
  </si>
  <si>
    <t>16-0332</t>
  </si>
  <si>
    <t>Calzado El Rubi</t>
  </si>
  <si>
    <t>Maria Concepcion Rodriguez</t>
  </si>
  <si>
    <t>Carrera 112 A No.77-11</t>
  </si>
  <si>
    <t>Salsamentaria y cigarreria San Antonio</t>
  </si>
  <si>
    <t>Luz Elena Pantoja Marin</t>
  </si>
  <si>
    <t>Carrera 128 No 144-28 Local 8</t>
  </si>
  <si>
    <t>La Sabana de Tibabuyes</t>
  </si>
  <si>
    <t>16-0494</t>
  </si>
  <si>
    <t>Delicarnes La Faena</t>
  </si>
  <si>
    <t>Yedy Alejandro Pachon Camelo</t>
  </si>
  <si>
    <t>Carrera 128 No 144-28 Local 11</t>
  </si>
  <si>
    <t>16-0495</t>
  </si>
  <si>
    <t>Yaity Express 1</t>
  </si>
  <si>
    <t>Josefina Rojas Sanchez</t>
  </si>
  <si>
    <t>Carrera 128 No 144-28 Local 12</t>
  </si>
  <si>
    <t>calle 151 # 12 C Y 13</t>
  </si>
  <si>
    <t>son 50 locales comerciales</t>
  </si>
  <si>
    <t>LOS CEDROS</t>
  </si>
  <si>
    <t>n/a</t>
  </si>
  <si>
    <t>2016ER58860</t>
  </si>
  <si>
    <t>CRA 9B #117A</t>
  </si>
  <si>
    <t>SPA BELLEZA INTEGRAL S.A.S.</t>
  </si>
  <si>
    <t>GLORIA INES SILVA</t>
  </si>
  <si>
    <t>900935797-9</t>
  </si>
  <si>
    <t>SANTA BARBARA</t>
  </si>
  <si>
    <t>16-0213</t>
  </si>
  <si>
    <t>2016ER54253</t>
  </si>
  <si>
    <t>OTORES Y MAQUINAS SA - MOTORYSA</t>
  </si>
  <si>
    <t>N.E.</t>
  </si>
  <si>
    <t>N.E</t>
  </si>
  <si>
    <t>Avenida Carrera 15 No. 103 – 24</t>
  </si>
  <si>
    <t>2016ER718110</t>
  </si>
  <si>
    <t>calle 159 No 19b-45</t>
  </si>
  <si>
    <t>TOBERIN</t>
  </si>
  <si>
    <t>2016ER71818</t>
  </si>
  <si>
    <t>car wash</t>
  </si>
  <si>
    <t>ECOLOGY COLOMBIA</t>
  </si>
  <si>
    <t>JUAN MANUEL VILLAMIZAR</t>
  </si>
  <si>
    <t>900,101,105-3</t>
  </si>
  <si>
    <t>CALLE 134 A No 21-08</t>
  </si>
  <si>
    <t>16-0250</t>
  </si>
  <si>
    <t>2016ER75097</t>
  </si>
  <si>
    <t>Calle 101 No 16 - 51</t>
  </si>
  <si>
    <t>2016ER75258</t>
  </si>
  <si>
    <t>LA TRIBUNA COCINA BAR</t>
  </si>
  <si>
    <t>MIGUEL ALEXANDER MORENO MENDEZ</t>
  </si>
  <si>
    <t>CALLE 119 B No 5-20</t>
  </si>
  <si>
    <t xml:space="preserve">USAQUEN </t>
  </si>
  <si>
    <t>16-0248</t>
  </si>
  <si>
    <t>MARACCA PARRILLA</t>
  </si>
  <si>
    <t>CLAUDIA RASHID MEJIA</t>
  </si>
  <si>
    <t>52150279-1</t>
  </si>
  <si>
    <t>CALLE 119 B No 5-19</t>
  </si>
  <si>
    <t>16-0247</t>
  </si>
  <si>
    <t xml:space="preserve">2016ER78455 </t>
  </si>
  <si>
    <t xml:space="preserve">INVERSIONES QUINTERO BALLEN </t>
  </si>
  <si>
    <t>CASINO</t>
  </si>
  <si>
    <t xml:space="preserve">JULIO MARIO QUINTERO BALLEN </t>
  </si>
  <si>
    <t>900054930-1</t>
  </si>
  <si>
    <t>CALLE 161 No 17-50</t>
  </si>
  <si>
    <t xml:space="preserve">ORQUIDEAS </t>
  </si>
  <si>
    <t>16-0296</t>
  </si>
  <si>
    <t>PASTEL PANDEVONO Y CAFÉ EL CHOCOLIN</t>
  </si>
  <si>
    <t>JOSE EBERTO GUAVITA</t>
  </si>
  <si>
    <t>2995986-3</t>
  </si>
  <si>
    <t>calle 151 No 13 A - 51</t>
  </si>
  <si>
    <t>CAPRI</t>
  </si>
  <si>
    <t>16-0277</t>
  </si>
  <si>
    <t>SALA DE BELLEZA MARIA CLARA</t>
  </si>
  <si>
    <t>CLARA NANCY AGUDELO PULIDO</t>
  </si>
  <si>
    <t>28428207-8</t>
  </si>
  <si>
    <t>calle 151 No 13 A - 37</t>
  </si>
  <si>
    <t>16-0278</t>
  </si>
  <si>
    <t>STILY FASHION</t>
  </si>
  <si>
    <t>CARMEN URTADO CABIERA</t>
  </si>
  <si>
    <t>4099865-9</t>
  </si>
  <si>
    <t>calle 151 No 13 A - 27</t>
  </si>
  <si>
    <t>16-0279</t>
  </si>
  <si>
    <t xml:space="preserve">DRY &amp; CLEAR </t>
  </si>
  <si>
    <t>LUZ AMALIA ROJAS</t>
  </si>
  <si>
    <t>52084657-8</t>
  </si>
  <si>
    <t>calle 151 No 13 A - 15</t>
  </si>
  <si>
    <t>16-0280</t>
  </si>
  <si>
    <t>2016ER77544</t>
  </si>
  <si>
    <t>DISTRIBUCIONES UMAÑA</t>
  </si>
  <si>
    <t>MAURICIO UMAÑA</t>
  </si>
  <si>
    <t>80817608-6</t>
  </si>
  <si>
    <t>Avenida carrera 50 No 2 B -20</t>
  </si>
  <si>
    <t>CIUDAD MONTES</t>
  </si>
  <si>
    <t>16-0387</t>
  </si>
  <si>
    <t>EXCOSEIN S.A.S.</t>
  </si>
  <si>
    <t>GUSTAVO CORREA</t>
  </si>
  <si>
    <t>16-0388</t>
  </si>
  <si>
    <t>TECNI HEARDS PAJARO</t>
  </si>
  <si>
    <t>JENNY MARLEN CARRANZA MUÑOZ</t>
  </si>
  <si>
    <t>16-0391</t>
  </si>
  <si>
    <t>TAPICERIA ANGEL</t>
  </si>
  <si>
    <t>ANGELA POVEDA</t>
  </si>
  <si>
    <t>16-0389</t>
  </si>
  <si>
    <t>REPRESENTACIONES OIL FILTER</t>
  </si>
  <si>
    <t xml:space="preserve"> OIL FILTER</t>
  </si>
  <si>
    <t>JESUS MESIAS ALZATE VAALENCIA</t>
  </si>
  <si>
    <t>830038805-8</t>
  </si>
  <si>
    <t>16-0390</t>
  </si>
  <si>
    <t>REMONTADORA EXTRARAPIDA</t>
  </si>
  <si>
    <t>ANA EMILCE PINZON TIJO</t>
  </si>
  <si>
    <t>46677300-8</t>
  </si>
  <si>
    <t>carrera 128 No 144-28 local 20</t>
  </si>
  <si>
    <t>SABANA DE TIBABUYES</t>
  </si>
  <si>
    <t xml:space="preserve">TIBABUYES </t>
  </si>
  <si>
    <t>16-0470</t>
  </si>
  <si>
    <t>PELUQUERIA VISION Y TALENTO</t>
  </si>
  <si>
    <t>MARIA DEL CARMEN PEREZ</t>
  </si>
  <si>
    <t>32324504-5</t>
  </si>
  <si>
    <t>carrera 128 No 144-28 local 19</t>
  </si>
  <si>
    <t>16-0471</t>
  </si>
  <si>
    <t>LAVANDERIA OXXICLEAN</t>
  </si>
  <si>
    <t>LIGIA BAUTISTA SUAREZ</t>
  </si>
  <si>
    <t>52339229-5</t>
  </si>
  <si>
    <t>carrera 128 No 144-28 local 17</t>
  </si>
  <si>
    <t>16-0472</t>
  </si>
  <si>
    <t>2016ER89685</t>
  </si>
  <si>
    <t>AVISOS Y ESTRUCTURAS PICO</t>
  </si>
  <si>
    <t>SEVERIANO PICO ARAQUE</t>
  </si>
  <si>
    <t>13701640-1</t>
  </si>
  <si>
    <t>CARRERA 22 No 10-22 sur</t>
  </si>
  <si>
    <t>RESTREPO</t>
  </si>
  <si>
    <t>16-0413</t>
  </si>
  <si>
    <t>PINTUMIL</t>
  </si>
  <si>
    <t xml:space="preserve">FREDY REYES CALVO </t>
  </si>
  <si>
    <t>902865-1</t>
  </si>
  <si>
    <t>CARRERA 22 No 10-30 sur</t>
  </si>
  <si>
    <t>16-0412</t>
  </si>
  <si>
    <t>2016ER95596</t>
  </si>
  <si>
    <t>CENTRO DE ENTRETENIMIENTO</t>
  </si>
  <si>
    <t>NIKOLAS SUARES BIENESTAR Y ESTILO</t>
  </si>
  <si>
    <t>NIKOLAS SUAREZ</t>
  </si>
  <si>
    <t>900793010-0</t>
  </si>
  <si>
    <t>Calle 146 Bis No 9 - 54</t>
  </si>
  <si>
    <t>CEDRITOS</t>
  </si>
  <si>
    <t xml:space="preserve">LOS CEDROS </t>
  </si>
  <si>
    <t>16-0414</t>
  </si>
  <si>
    <t>2016ER90694</t>
  </si>
  <si>
    <t>MOVISTAR</t>
  </si>
  <si>
    <t>COLOMBIANA DE TELECOMUNICACIONES S.A. E.S.P.</t>
  </si>
  <si>
    <t>MARTHA HELENA RUIZ</t>
  </si>
  <si>
    <t>Calle 140 No 12 - 81</t>
  </si>
  <si>
    <t>16-0469</t>
  </si>
  <si>
    <t>TIENDA SAN FRANCISCO DE CAPRI</t>
  </si>
  <si>
    <t>MARTHA CARDOZO CARVAJAL</t>
  </si>
  <si>
    <t>51551779 - 8</t>
  </si>
  <si>
    <t>CALLE 151 No. 13 A - 45</t>
  </si>
  <si>
    <t>Capri</t>
  </si>
  <si>
    <t>16-0302</t>
  </si>
  <si>
    <t> 3486499</t>
  </si>
  <si>
    <t xml:space="preserve">SUPERMERCADO LOS REYES </t>
  </si>
  <si>
    <t>MARIA RUBIELA TAVERA GIRON</t>
  </si>
  <si>
    <t>93121865 - 1</t>
  </si>
  <si>
    <t>CALLE 151 No. 13 A - 33</t>
  </si>
  <si>
    <t>16-0304</t>
  </si>
  <si>
    <t>RAPITEL</t>
  </si>
  <si>
    <t>CAMILO ANTONIO MONSALVE GUZMAN</t>
  </si>
  <si>
    <t>79949207-9</t>
  </si>
  <si>
    <t>CALLE 151 No. 13 A - 23</t>
  </si>
  <si>
    <t>16-0305</t>
  </si>
  <si>
    <t>16-0351</t>
  </si>
  <si>
    <t>PANADERIA CAPRI</t>
  </si>
  <si>
    <t>INCIARTE DEINEL CHIQUINQUIRA</t>
  </si>
  <si>
    <t>CE. 496493</t>
  </si>
  <si>
    <t>CALLE 151 No. 13 A - 13</t>
  </si>
  <si>
    <t>16-0306</t>
  </si>
  <si>
    <t>16-0350</t>
  </si>
  <si>
    <t>2016ER87105</t>
  </si>
  <si>
    <t>DROGUERIA BIO PLUS</t>
  </si>
  <si>
    <t>Mauricio andrés Ramirez</t>
  </si>
  <si>
    <t>1114091072-4</t>
  </si>
  <si>
    <t>CALLE 106 No. 5C-56 sur</t>
  </si>
  <si>
    <t>Antonio Jose de Sucre</t>
  </si>
  <si>
    <t>Comuneros</t>
  </si>
  <si>
    <t>16-0261</t>
  </si>
  <si>
    <t>BRASAS BROASTER EXPRESS</t>
  </si>
  <si>
    <t>Maria Callejas</t>
  </si>
  <si>
    <t>NO ESPECIFICA</t>
  </si>
  <si>
    <t>CARRERA 7 No. 106-09 sur</t>
  </si>
  <si>
    <t>16-0262</t>
  </si>
  <si>
    <t>COORATIENDAS 228</t>
  </si>
  <si>
    <t>Fidolo Cubillos Delgado</t>
  </si>
  <si>
    <t>11409492-8</t>
  </si>
  <si>
    <t>CARRERA 7 No. 106-10 sur</t>
  </si>
  <si>
    <t>16-0260</t>
  </si>
  <si>
    <t>16-0473</t>
  </si>
  <si>
    <t>PAPELERIA MISCELANEA DONDE GABRIEL</t>
  </si>
  <si>
    <t>PAULA CATALINA MARTINEZ REGUEROS</t>
  </si>
  <si>
    <t>1019044965-1</t>
  </si>
  <si>
    <t>CARRERA 128 No. 144-28 LOCAL 29</t>
  </si>
  <si>
    <t xml:space="preserve">Sabana de Tibabuyes </t>
  </si>
  <si>
    <t>16-0488</t>
  </si>
  <si>
    <t xml:space="preserve">LE BOUTIQUE PETIT </t>
  </si>
  <si>
    <t>YENNY GAONA JIMENEZ</t>
  </si>
  <si>
    <t>1019043367-2</t>
  </si>
  <si>
    <t>CARRERA 128 No. 144-28 LOCAL 31</t>
  </si>
  <si>
    <t>16-0487</t>
  </si>
  <si>
    <t>2016ER82037</t>
  </si>
  <si>
    <t>LA FLACA BAR</t>
  </si>
  <si>
    <t xml:space="preserve">ADRIANA MARIA VASQUEZ ALVAREZ </t>
  </si>
  <si>
    <t>64893106-6</t>
  </si>
  <si>
    <t>Carrera 79 G Sur No. 34-20.</t>
  </si>
  <si>
    <t>Ciudad Kennedy Norte</t>
  </si>
  <si>
    <t>16-0259</t>
  </si>
  <si>
    <t>2016ER93259</t>
  </si>
  <si>
    <t>BRITIJE</t>
  </si>
  <si>
    <t>FLOR NELCY HERNANDEZ CESPEDES</t>
  </si>
  <si>
    <t>Carrera 14 B No. 3-06 Sur.</t>
  </si>
  <si>
    <t>16-0447</t>
  </si>
  <si>
    <t xml:space="preserve">EL IMPERIO FRUVER </t>
  </si>
  <si>
    <t>JUAN CARLOS SANCHEZ CUADROS</t>
  </si>
  <si>
    <t>79559064-9</t>
  </si>
  <si>
    <t>Calle 3 Sur No. 14 B - 96</t>
  </si>
  <si>
    <t>16-0446</t>
  </si>
  <si>
    <t xml:space="preserve">RESTAURANTE SAN NIKOLAS </t>
  </si>
  <si>
    <t>JEISON ANDRES MENDOZA</t>
  </si>
  <si>
    <t>Carrera 14 B No. 3-09 Sur</t>
  </si>
  <si>
    <t>16-0448</t>
  </si>
  <si>
    <t>2016IE100830</t>
  </si>
  <si>
    <t>ACCION POPULAR</t>
  </si>
  <si>
    <t>EL HOGAREÑO</t>
  </si>
  <si>
    <t>Nelson Humberto Luis Linares</t>
  </si>
  <si>
    <t>Av carrera 70 # 72-37</t>
  </si>
  <si>
    <t>FERIAS</t>
  </si>
  <si>
    <t>LAS FERIAS</t>
  </si>
  <si>
    <t>ONTRACK No.0001</t>
  </si>
  <si>
    <t>JUNIO</t>
  </si>
  <si>
    <t>2016ER42197</t>
  </si>
  <si>
    <t>COMERCIALIZADORA FEERELEON</t>
  </si>
  <si>
    <t>MARTHA CECILIA JIMENEZ</t>
  </si>
  <si>
    <t>41,606,074</t>
  </si>
  <si>
    <t>CALLE 53 No. 73A-35</t>
  </si>
  <si>
    <t>SANTA  CECILIA</t>
  </si>
  <si>
    <t>16-0334</t>
  </si>
  <si>
    <t>SERVICIO TECNICO PECIALIZADO KLCEU</t>
  </si>
  <si>
    <t>SOFIA ALEJO</t>
  </si>
  <si>
    <t>900298845-0</t>
  </si>
  <si>
    <t>CALLE 53 No. 73A-19</t>
  </si>
  <si>
    <t>16-0336</t>
  </si>
  <si>
    <t>2016ER100738</t>
  </si>
  <si>
    <t>Unidad ontológica San Rafael García</t>
  </si>
  <si>
    <t>María Fernanda García Sánchez</t>
  </si>
  <si>
    <t>Calle 70 a # 87 a 96 piso 2</t>
  </si>
  <si>
    <t>BOYACA REAL</t>
  </si>
  <si>
    <t>ONTRACK No.0003</t>
  </si>
  <si>
    <t>UÑAS FASHION</t>
  </si>
  <si>
    <t>Kelly Marcela Timote Ortiz</t>
  </si>
  <si>
    <t>Calle 70 a # 87 a 96 piso 1</t>
  </si>
  <si>
    <t>ONTRACK No.0004</t>
  </si>
  <si>
    <t>Pañalera asiel</t>
  </si>
  <si>
    <t>Jhon Hanz Villegas Orduz</t>
  </si>
  <si>
    <t>Calle 70 a # 87 a 96 piso 1 LOCAL 1</t>
  </si>
  <si>
    <t>ONTRACK No.0005</t>
  </si>
  <si>
    <t>UTRA VIOLETA PELUQUERIA</t>
  </si>
  <si>
    <t xml:space="preserve">FRANSURI QUINTERO OSNAS </t>
  </si>
  <si>
    <t>carrera 128 No 144-28 local 13</t>
  </si>
  <si>
    <t>16-0483</t>
  </si>
  <si>
    <t>POLLOS Y QUESOS YAITY</t>
  </si>
  <si>
    <t>carrera 128 No 144-28 local 14</t>
  </si>
  <si>
    <t>16-0484</t>
  </si>
  <si>
    <t>SURTOCO.COM</t>
  </si>
  <si>
    <t>ELBER YANEL PIÑEROS BUITRAGO</t>
  </si>
  <si>
    <t>CALLE 72 #112B-17</t>
  </si>
  <si>
    <t>16-0364</t>
  </si>
  <si>
    <t>OPTICA CONFORT VISION</t>
  </si>
  <si>
    <t>ANGELA PATRICIA DAZA VELOZA</t>
  </si>
  <si>
    <t>Carrera 112a No. 73a-70</t>
  </si>
  <si>
    <t>16-0365</t>
  </si>
  <si>
    <t>COMERCIALIZADORA TENJO MACIAS Y CIAS</t>
  </si>
  <si>
    <t>Magdalena Macias Buitrago</t>
  </si>
  <si>
    <t>900203664-7</t>
  </si>
  <si>
    <t>carrera 112a No. 74b-09</t>
  </si>
  <si>
    <t>16-0346</t>
  </si>
  <si>
    <t xml:space="preserve">HIPERVILLAS DROGUERIA </t>
  </si>
  <si>
    <t>Omaira Ibeth Nieto Sua</t>
  </si>
  <si>
    <t>calle 72F No. 112c-08</t>
  </si>
  <si>
    <t>16-0363</t>
  </si>
  <si>
    <t>DIVECOL S.A.S.</t>
  </si>
  <si>
    <t xml:space="preserve">Jorge Armando Rodriguez Garcia </t>
  </si>
  <si>
    <t>carrera 112a # 73-13</t>
  </si>
  <si>
    <t>16-0366</t>
  </si>
  <si>
    <t xml:space="preserve">DROGUERIA LA PERLA </t>
  </si>
  <si>
    <t>Mauricio Fernandez Luna</t>
  </si>
  <si>
    <t>carrera 112f No. 72c.81</t>
  </si>
  <si>
    <t>16-0362</t>
  </si>
  <si>
    <t>2016ER141654</t>
  </si>
  <si>
    <t>Mix Clean</t>
  </si>
  <si>
    <t>Invertraining LTDA</t>
  </si>
  <si>
    <t>Sandra Mónica Rueda Ordóñez</t>
  </si>
  <si>
    <t>900053386-1</t>
  </si>
  <si>
    <t>Carrera 63 No. 98B-61 local 102</t>
  </si>
  <si>
    <t xml:space="preserve">Los Andes  </t>
  </si>
  <si>
    <t>16-466</t>
  </si>
  <si>
    <t>Servivelasquez</t>
  </si>
  <si>
    <t>Gloria Isabel Fúquene Forero</t>
  </si>
  <si>
    <t>51636129-7</t>
  </si>
  <si>
    <t>Carrera 63 No. 98B-60 local 118</t>
  </si>
  <si>
    <t>16-581</t>
  </si>
  <si>
    <t>Fashion Pizza</t>
  </si>
  <si>
    <t>Arnulfo Bernal Romero</t>
  </si>
  <si>
    <t>74339800-1</t>
  </si>
  <si>
    <t>Carrera 63 No. 98B-62 local 118</t>
  </si>
  <si>
    <t>16-471</t>
  </si>
  <si>
    <t>Consentimos peluqueria SAS</t>
  </si>
  <si>
    <t>Jernis Socorro Santamaría Olaciregui</t>
  </si>
  <si>
    <t>900873087-6</t>
  </si>
  <si>
    <t xml:space="preserve">Carrera 63 No. 98B-63 </t>
  </si>
  <si>
    <t>16-496</t>
  </si>
  <si>
    <t>2016ER146554</t>
  </si>
  <si>
    <t>Gordo Brooklin restaurante bar</t>
  </si>
  <si>
    <t>Abel y Sofia SAS</t>
  </si>
  <si>
    <t>Camilo Giraldo Peláez</t>
  </si>
  <si>
    <t>900539052-2</t>
  </si>
  <si>
    <t>Carrera 4A No. 66 -84</t>
  </si>
  <si>
    <t>Chapinero Alto</t>
  </si>
  <si>
    <t>16-583</t>
  </si>
  <si>
    <t>Atlandida SB</t>
  </si>
  <si>
    <t>Yesid Hipolito Suaréz Boyacá</t>
  </si>
  <si>
    <t>808882595-5</t>
  </si>
  <si>
    <t>Avenica caracas No. 54A- 05 Local 04</t>
  </si>
  <si>
    <t>16-605</t>
  </si>
  <si>
    <t>Happy Animals 54</t>
  </si>
  <si>
    <t>Julieth Nayibe Sandoval Lugo</t>
  </si>
  <si>
    <t>1106775640-5</t>
  </si>
  <si>
    <t>Avenida caracas No. 54-65</t>
  </si>
  <si>
    <t>16-478</t>
  </si>
  <si>
    <t>El doctor de las mascotas</t>
  </si>
  <si>
    <t>Eugenio Ramírez Cardona</t>
  </si>
  <si>
    <t>10256570-2</t>
  </si>
  <si>
    <t>Carrera 21 No. 63C-61</t>
  </si>
  <si>
    <t>16-590</t>
  </si>
  <si>
    <t>Casa Grooming</t>
  </si>
  <si>
    <t xml:space="preserve">Johan Sebastian Lugo Muñoz </t>
  </si>
  <si>
    <t>Carrera 20 A No. 73-87</t>
  </si>
  <si>
    <t>16-588</t>
  </si>
  <si>
    <t>Pets market wow</t>
  </si>
  <si>
    <t>Omaira Parra de Chaves</t>
  </si>
  <si>
    <t>4163477-5</t>
  </si>
  <si>
    <t>Carera 23 No. 52A-08</t>
  </si>
  <si>
    <t>16-271</t>
  </si>
  <si>
    <t>2016ER157467</t>
  </si>
  <si>
    <t xml:space="preserve">Autoservicio El Comunal </t>
  </si>
  <si>
    <t>Frutas y verdura comunal / almacen comunal express</t>
  </si>
  <si>
    <t>Edilberto Gónzalez Ramírez</t>
  </si>
  <si>
    <t>80872419-4</t>
  </si>
  <si>
    <t>Calle 159 No 7H- 34</t>
  </si>
  <si>
    <t>Barrancas Norte</t>
  </si>
  <si>
    <t xml:space="preserve">San Cristobal </t>
  </si>
  <si>
    <t>16-641</t>
  </si>
  <si>
    <t>Cerramiento de obra</t>
  </si>
  <si>
    <t>Fit for all</t>
  </si>
  <si>
    <t>Maria Layla Fayad</t>
  </si>
  <si>
    <t>900959761-8</t>
  </si>
  <si>
    <t>Calle 91 #3-89</t>
  </si>
  <si>
    <t>El refugio</t>
  </si>
  <si>
    <t>16-640</t>
  </si>
  <si>
    <t>2016ER153913</t>
  </si>
  <si>
    <t>Challenger</t>
  </si>
  <si>
    <t>AH Electronics</t>
  </si>
  <si>
    <t>Aubin Deyaug Huertas Chacon</t>
  </si>
  <si>
    <t>4290354-1</t>
  </si>
  <si>
    <t>Diagonal 47A Sur No. 52C-70</t>
  </si>
  <si>
    <t xml:space="preserve">Venecia Occidental </t>
  </si>
  <si>
    <t>16-639</t>
  </si>
  <si>
    <t>Eye Bix Performance</t>
  </si>
  <si>
    <t>Entrenamiento Visual SAS</t>
  </si>
  <si>
    <t>Lina Cristina Ramos Bacca</t>
  </si>
  <si>
    <t>900853796-9</t>
  </si>
  <si>
    <t>Calle 109 No 14B-16</t>
  </si>
  <si>
    <t>Molinos Norte</t>
  </si>
  <si>
    <t>16-628</t>
  </si>
  <si>
    <t>La barberia</t>
  </si>
  <si>
    <t xml:space="preserve">Darnelly Carolina Rincón Moreno </t>
  </si>
  <si>
    <t>Carrera 13 No. 58-02 Local 04</t>
  </si>
  <si>
    <t>16-667</t>
  </si>
  <si>
    <t>Drogueria Colombia Farma</t>
  </si>
  <si>
    <t>Internacional de drogas SA</t>
  </si>
  <si>
    <t>Olga Lucía Molina López</t>
  </si>
  <si>
    <t>860502262-8</t>
  </si>
  <si>
    <t>Carera 13 No. 61-18</t>
  </si>
  <si>
    <t>16-663</t>
  </si>
  <si>
    <t>2016ER96863</t>
  </si>
  <si>
    <t>healthy skin</t>
  </si>
  <si>
    <t>JAIME SANCHEZ</t>
  </si>
  <si>
    <t>TRANSVERSAL 83 BIS No.72-35</t>
  </si>
  <si>
    <t>16-0335</t>
  </si>
  <si>
    <t>2016ER121000</t>
  </si>
  <si>
    <t>grupo empresarial figaro sas</t>
  </si>
  <si>
    <t>figaro barber shop</t>
  </si>
  <si>
    <t>carolina gomez duran</t>
  </si>
  <si>
    <t>90097425-2</t>
  </si>
  <si>
    <t>Avenida Carrera 7 No.42-75</t>
  </si>
  <si>
    <t>16-0255</t>
  </si>
  <si>
    <t xml:space="preserve"> FABRICA DE AREPAS LA TUNJANA</t>
  </si>
  <si>
    <t>JUANCARLOS FLORES</t>
  </si>
  <si>
    <t>Avenida Carrera 7 No.4O B-21</t>
  </si>
  <si>
    <t>16-0344</t>
  </si>
  <si>
    <t>JUICE GARDEN</t>
  </si>
  <si>
    <t>JEFFERSON ROA VANEGAS</t>
  </si>
  <si>
    <t>Avenida Carrera 7 No.41-45</t>
  </si>
  <si>
    <t>ALBALOOK</t>
  </si>
  <si>
    <t>Alba Lucia Chacon Ave</t>
  </si>
  <si>
    <t>52791699 - 1</t>
  </si>
  <si>
    <t>Calle 151 # 13 A - 91 Local 41</t>
  </si>
  <si>
    <t>16-0303</t>
  </si>
  <si>
    <t>16-0400</t>
  </si>
  <si>
    <t xml:space="preserve">Phill Anderson Suescun Galindo </t>
  </si>
  <si>
    <t>LAS MARAVILLAS DE CINDY</t>
  </si>
  <si>
    <t>Karen Johanna Campos Quintero</t>
  </si>
  <si>
    <t>1072655162-9</t>
  </si>
  <si>
    <t>Calle 151 # 13 A - 87</t>
  </si>
  <si>
    <t>16-0281</t>
  </si>
  <si>
    <t>16-0399</t>
  </si>
  <si>
    <t>MEDIK PHARMA</t>
  </si>
  <si>
    <t>DROGUERIA FARMACENTER</t>
  </si>
  <si>
    <t>Lida Rocio Figueroa Duran</t>
  </si>
  <si>
    <t>37512303-9</t>
  </si>
  <si>
    <t>Calle 151 # 13 A - 71</t>
  </si>
  <si>
    <t>16-0276</t>
  </si>
  <si>
    <t>16-0401</t>
  </si>
  <si>
    <t>FLORESENCIA</t>
  </si>
  <si>
    <t>Fredy Javier Martin Cortes</t>
  </si>
  <si>
    <t>79856503-4</t>
  </si>
  <si>
    <t>Calle 151 # 13 A - 81 Local 37</t>
  </si>
  <si>
    <t>16-0287</t>
  </si>
  <si>
    <t>16-0402</t>
  </si>
  <si>
    <t>MOBIL CAMBIO DE ACEITE LUBRICANTES LOS HERMANOS</t>
  </si>
  <si>
    <t>LUBRICANTES LOS HERMANOS</t>
  </si>
  <si>
    <t>floralba rodriguez</t>
  </si>
  <si>
    <t>51588782-0</t>
  </si>
  <si>
    <t>Carrera 24 # 10 A - 19 Sur Local 1</t>
  </si>
  <si>
    <t>La fraguita</t>
  </si>
  <si>
    <t>LA CURVA DEL EXOSTO</t>
  </si>
  <si>
    <t>SILENCIADORES LA CURVA DEL EXOSTO</t>
  </si>
  <si>
    <t>julio ernesto escobar jimenez</t>
  </si>
  <si>
    <t>Carrera 24 # 10 A - 19 Sur Local 2</t>
  </si>
  <si>
    <t>EL PUNTO DEL CARBURADOR</t>
  </si>
  <si>
    <t>richar Augusto Melo Cardenas</t>
  </si>
  <si>
    <t>Carrera 24 # 10 A - 61 sur</t>
  </si>
  <si>
    <t>16-0403</t>
  </si>
  <si>
    <t>SILENCIADORES LUNA PARK</t>
  </si>
  <si>
    <t>daniel dominguez herrera</t>
  </si>
  <si>
    <t>Carrera 24 # 10 A - 64 sur</t>
  </si>
  <si>
    <t>16-0404</t>
  </si>
  <si>
    <t>LAVASECO LA EXCELENTE</t>
  </si>
  <si>
    <t>mercedes cabezas vargas</t>
  </si>
  <si>
    <t>Av. Carrera 50 # 1 G - 58 Piso 1</t>
  </si>
  <si>
    <t>jazmin</t>
  </si>
  <si>
    <t>16-0382</t>
  </si>
  <si>
    <t>POWERBIKE SCOOTER</t>
  </si>
  <si>
    <t>ferney felipe galindo perez</t>
  </si>
  <si>
    <t>Av. Carrera 50 # 1 G - 02</t>
  </si>
  <si>
    <t>16-0383</t>
  </si>
  <si>
    <t>FERRELECTRICOS CAMEL</t>
  </si>
  <si>
    <t>jorge eli melo</t>
  </si>
  <si>
    <t>Av. Carrera 50 # 2 A - 31</t>
  </si>
  <si>
    <t>16-0384</t>
  </si>
  <si>
    <t>EL HOGAR DE LA LIMPIEZA</t>
  </si>
  <si>
    <t>Constanza Acosta Romero</t>
  </si>
  <si>
    <t>Av. Carrera 50 # 2 A - 45</t>
  </si>
  <si>
    <t>16-0385</t>
  </si>
  <si>
    <t>MOTOS Y REPUESTOS FREDCAR</t>
  </si>
  <si>
    <t>freddy alejandro castellanos</t>
  </si>
  <si>
    <t>Av. Carrera 50 # 2 A - 51</t>
  </si>
  <si>
    <t>16-0386</t>
  </si>
  <si>
    <t>2016ER81040</t>
  </si>
  <si>
    <t>VARIEDADES MENCHIS</t>
  </si>
  <si>
    <t>myriam julia molina ovalle</t>
  </si>
  <si>
    <t>Calle 27 Sur # 12 H - 91</t>
  </si>
  <si>
    <t>CITYDENT CLINICAS DENTALES</t>
  </si>
  <si>
    <t>GRUPO EMPRESARIAL PYP SAS</t>
  </si>
  <si>
    <t>Ilsen olivia puerto morales</t>
  </si>
  <si>
    <t>Autopista Sur # 54 A - 55</t>
  </si>
  <si>
    <t>venecia</t>
  </si>
  <si>
    <t>tunjuelito</t>
  </si>
  <si>
    <t>2016IE117156</t>
  </si>
  <si>
    <t>PEPEGANGA</t>
  </si>
  <si>
    <t>ALMACENES MAXIMO SAS</t>
  </si>
  <si>
    <t>Elias Botero Mejia</t>
  </si>
  <si>
    <t>860045854 - 7</t>
  </si>
  <si>
    <t>Calle 93 A # 13 - 72</t>
  </si>
  <si>
    <t>BABYGANGA</t>
  </si>
  <si>
    <t>16-0268</t>
  </si>
  <si>
    <t>ALFA</t>
  </si>
  <si>
    <t>ALFAGRES SA</t>
  </si>
  <si>
    <t>Carlos Alberto Boggio Davila</t>
  </si>
  <si>
    <t>860032550 - 7</t>
  </si>
  <si>
    <t>Carrera 11 # 93 B - 33</t>
  </si>
  <si>
    <t>16-0269</t>
  </si>
  <si>
    <t>2016ER121886</t>
  </si>
  <si>
    <t>CAR HYUNDAI &amp; RENAULT</t>
  </si>
  <si>
    <t>Leidy Patricia Mahecha Guarin</t>
  </si>
  <si>
    <t>1032358760 - 4</t>
  </si>
  <si>
    <t>Carrera 9 # 24 - 28 Sur</t>
  </si>
  <si>
    <t>16-0270</t>
  </si>
  <si>
    <t>2016ER122101</t>
  </si>
  <si>
    <t xml:space="preserve">GLOBAL LANGAGE SERVICE </t>
  </si>
  <si>
    <t>GLOBAL LANGAGE SERVICE SAS</t>
  </si>
  <si>
    <t>CARLOS ANDRES GIL BOTELLO</t>
  </si>
  <si>
    <t>900600509-6</t>
  </si>
  <si>
    <t>CARRERA 15 No. 73-68</t>
  </si>
  <si>
    <t>Porcincula</t>
  </si>
  <si>
    <t>16-0454</t>
  </si>
  <si>
    <t>ACADEMIA DE AUTOMOVILISMO FITTIPALDI</t>
  </si>
  <si>
    <t>FERNANDO RODRIGUEZ REYES</t>
  </si>
  <si>
    <t>5899373-9</t>
  </si>
  <si>
    <t>CARRERA 15 No. 73-68 Piso 1</t>
  </si>
  <si>
    <t>16-0452</t>
  </si>
  <si>
    <t xml:space="preserve">SMOCKING LA 15 </t>
  </si>
  <si>
    <t>FREDY RUIS CARDONA</t>
  </si>
  <si>
    <t>CARRERA 15 No. 73-64</t>
  </si>
  <si>
    <t>16-0453</t>
  </si>
  <si>
    <t>2016ER95105</t>
  </si>
  <si>
    <t>BAR SPARTAN</t>
  </si>
  <si>
    <t>HENRY LEONARDO RIAÑO QUECAN</t>
  </si>
  <si>
    <t>1030646697 - 6</t>
  </si>
  <si>
    <t>Carrera 78 No. 9-66</t>
  </si>
  <si>
    <t>CASTILLA</t>
  </si>
  <si>
    <t>16-0449</t>
  </si>
  <si>
    <t>2016ER107446</t>
  </si>
  <si>
    <t>CENTRO INTERNACIONAL CLUB COLOMBIA</t>
  </si>
  <si>
    <t>CRISTINA ISABEL UNDA RAMIREZ</t>
  </si>
  <si>
    <t>860016513-7</t>
  </si>
  <si>
    <t>CRA 10 No.28-49 torre A</t>
  </si>
  <si>
    <t>16-0450</t>
  </si>
  <si>
    <t>2016ER85008</t>
  </si>
  <si>
    <t>El Mexicanito</t>
  </si>
  <si>
    <t>El Mexicanito S.A.S</t>
  </si>
  <si>
    <t>Pedro Pablo Alarcon Delgado</t>
  </si>
  <si>
    <t>900357059-1</t>
  </si>
  <si>
    <t>Carrera 22 No 87-09</t>
  </si>
  <si>
    <t>2016ER74405</t>
  </si>
  <si>
    <t>Aparcar</t>
  </si>
  <si>
    <t>Aparcar LTDA</t>
  </si>
  <si>
    <t>Libardo Tellez Lozano</t>
  </si>
  <si>
    <t>860503560-2</t>
  </si>
  <si>
    <t>Calle 33 No 69-10</t>
  </si>
  <si>
    <t>Sauzalito</t>
  </si>
  <si>
    <t>Ciudad Salitre Ocidental</t>
  </si>
  <si>
    <t>16-0493</t>
  </si>
  <si>
    <t>2016ER114779</t>
  </si>
  <si>
    <t>La responsable es la dueña del inmueble</t>
  </si>
  <si>
    <t xml:space="preserve">Yolanda Valderrama Rodriguez </t>
  </si>
  <si>
    <t>Calle 65 No 37-39</t>
  </si>
  <si>
    <t>NO</t>
  </si>
  <si>
    <t>16-0371</t>
  </si>
  <si>
    <t>2016ER151038</t>
  </si>
  <si>
    <t>Jugueteria y Piñateria</t>
  </si>
  <si>
    <t>Cooperativa del futuro "Coofuturo"</t>
  </si>
  <si>
    <t xml:space="preserve">Miguel Augusto Gil San Juan </t>
  </si>
  <si>
    <t>823003620-6</t>
  </si>
  <si>
    <t>Avenida Caracas No. 61 A - 36</t>
  </si>
  <si>
    <t>16-0485</t>
  </si>
  <si>
    <t>2016ER146155</t>
  </si>
  <si>
    <t>Panaderia y Pasteleria panes y tortas Dom. 3208008986</t>
  </si>
  <si>
    <t xml:space="preserve">Panaderia y Pasteleria panes y tortas </t>
  </si>
  <si>
    <t>William Arturo Giraldo Sabogal</t>
  </si>
  <si>
    <t>Calle 181 No. 50B-28</t>
  </si>
  <si>
    <t>Nueva Zelanda</t>
  </si>
  <si>
    <t>16-0582</t>
  </si>
  <si>
    <t>2016ER141656</t>
  </si>
  <si>
    <t>Gestiones y construcciones JL S.A.S</t>
  </si>
  <si>
    <t>Jose Alberto Lopez Salamanca</t>
  </si>
  <si>
    <t>Carrera 63 No. 98 B-77</t>
  </si>
  <si>
    <t>16-0410</t>
  </si>
  <si>
    <t>Wut Productos de aseo y cafeteria</t>
  </si>
  <si>
    <t>Productos Wut</t>
  </si>
  <si>
    <t>Diana Carolina Suarez Leal</t>
  </si>
  <si>
    <t>16-0591</t>
  </si>
  <si>
    <t>Cerrajeria Abracol ferrelectricos</t>
  </si>
  <si>
    <t>Abracol la floresta cerrajeria ferrelectricos</t>
  </si>
  <si>
    <t>jJenny Carolina Guio Rodriguez</t>
  </si>
  <si>
    <t>Carrera 64 No. 98 B-50</t>
  </si>
  <si>
    <t>|}</t>
  </si>
  <si>
    <t>jshajon S.A.S</t>
  </si>
  <si>
    <t>Jonathan Guberek Dreszer</t>
  </si>
  <si>
    <t>Carrera 13 No. 60-17</t>
  </si>
  <si>
    <t>16-0665</t>
  </si>
  <si>
    <t xml:space="preserve">Vestidos Joan Paul </t>
  </si>
  <si>
    <t>Vestidos Joan Paul LTDA</t>
  </si>
  <si>
    <t>900012153-5</t>
  </si>
  <si>
    <t>Carrera 13  No. 57-62</t>
  </si>
  <si>
    <t>16-0664</t>
  </si>
  <si>
    <t>Valley Mascote</t>
  </si>
  <si>
    <t>Christian GABRIEL Cabrales Manzi</t>
  </si>
  <si>
    <t>1018435646-1</t>
  </si>
  <si>
    <t>Carrera 22 No. 51-12</t>
  </si>
  <si>
    <t>Alfonso López</t>
  </si>
  <si>
    <t>16-593</t>
  </si>
  <si>
    <t>Exiagricola LTDA</t>
  </si>
  <si>
    <t>Exiagricola JD LTDA</t>
  </si>
  <si>
    <t>830119428-2</t>
  </si>
  <si>
    <t>Carrera 20 No. 73-01</t>
  </si>
  <si>
    <t>16-586</t>
  </si>
  <si>
    <t>Central Multigroup SAS</t>
  </si>
  <si>
    <t xml:space="preserve">Wilson Manuel Bracamonte Ruiz </t>
  </si>
  <si>
    <t>900909565-7</t>
  </si>
  <si>
    <t>Carrera 79 #89A-40 Local 127</t>
  </si>
  <si>
    <t>16-633</t>
  </si>
  <si>
    <t>AUTOLAVADO LA 27</t>
  </si>
  <si>
    <t>DIANA PAEZ MUÑOZ</t>
  </si>
  <si>
    <t>1022936510-3</t>
  </si>
  <si>
    <t xml:space="preserve">CARRERA 27 NO14-26 SUR </t>
  </si>
  <si>
    <t>16-0654</t>
  </si>
  <si>
    <t>Sindy Carolina Martinez</t>
  </si>
  <si>
    <t>AUTOCERRADORA GUIBAR</t>
  </si>
  <si>
    <t>CARLOS GUILLEN BARBOSA</t>
  </si>
  <si>
    <t>80277510-5</t>
  </si>
  <si>
    <t>CR 27 NO 20-08 SUR</t>
  </si>
  <si>
    <t>16-0658</t>
  </si>
  <si>
    <t xml:space="preserve">AUTO EXOSTOS </t>
  </si>
  <si>
    <t>AUTO EXOSTOS</t>
  </si>
  <si>
    <t>ANDRES ESPINOSA</t>
  </si>
  <si>
    <t>CALLE 19 No. 26A-44</t>
  </si>
  <si>
    <t>16-0659</t>
  </si>
  <si>
    <t>SU GRAN COMERCIALIZADORA DE AMORTIGUADORES</t>
  </si>
  <si>
    <t>DAVID FRANCISCO VANEGAS</t>
  </si>
  <si>
    <t>2246028-1</t>
  </si>
  <si>
    <t xml:space="preserve">CARRRERA 27 No.17B </t>
  </si>
  <si>
    <t>16-0661</t>
  </si>
  <si>
    <t>FERRETERIA CERRAJERIA JM</t>
  </si>
  <si>
    <t>LILIA DELFINA GUZMAN</t>
  </si>
  <si>
    <t>28715894-9</t>
  </si>
  <si>
    <t>CARRERA 27 NO 17 B 90 SUR</t>
  </si>
  <si>
    <t>16-0660</t>
  </si>
  <si>
    <t>LAVATO AUTOGAS  CONVERSIONES LTDA</t>
  </si>
  <si>
    <t>JOSE GONZALEZ</t>
  </si>
  <si>
    <t>9003641-3</t>
  </si>
  <si>
    <t>CARRERA 27 NO 31B-27 SUR</t>
  </si>
  <si>
    <t>T-MANEJO LTDA</t>
  </si>
  <si>
    <t>EDWIN ANTONIO HOYOS RUIZ</t>
  </si>
  <si>
    <t>90054891-5</t>
  </si>
  <si>
    <t>CALLE 43 A 9-98</t>
  </si>
  <si>
    <t>CHAPINERO CENTRAL</t>
  </si>
  <si>
    <t>16-0649</t>
  </si>
  <si>
    <t>ALIANZA MULTISEVICIOS S.A.S</t>
  </si>
  <si>
    <t>CLAUDIA MARCELA SOLANO PEREZ</t>
  </si>
  <si>
    <t>900947170-3</t>
  </si>
  <si>
    <t>CARRERA 13 NO 51-25 OFICINA 207</t>
  </si>
  <si>
    <t>16-0650</t>
  </si>
  <si>
    <t xml:space="preserve">PENSI HIDRAULICOS </t>
  </si>
  <si>
    <t>LUIS FRANCISCO ROJAS</t>
  </si>
  <si>
    <t>17170883-7</t>
  </si>
  <si>
    <t>CARRERA 27 NO 14-36 SUR</t>
  </si>
  <si>
    <t xml:space="preserve">CHAPINERO CENTRAL </t>
  </si>
  <si>
    <t xml:space="preserve">CHAPINERO </t>
  </si>
  <si>
    <t>16-0653</t>
  </si>
  <si>
    <t>HC SOLUCIONES EMPRESARIALES S.A.S</t>
  </si>
  <si>
    <t>HAROLD SAID PEREZ GARCIA</t>
  </si>
  <si>
    <t>900644297-9</t>
  </si>
  <si>
    <t>CARRERA 9 NO 53-52 OFICINA 201</t>
  </si>
  <si>
    <t>16-0651</t>
  </si>
  <si>
    <t xml:space="preserve">2016ER141656 </t>
  </si>
  <si>
    <t xml:space="preserve">MARIA DEL PILAR FIALLO ARANGO </t>
  </si>
  <si>
    <t>MARIA DEL PILAR ARANGO</t>
  </si>
  <si>
    <t>51922563-7</t>
  </si>
  <si>
    <t>CARRERA 63 NO 98 B 83 LOCAL 106</t>
  </si>
  <si>
    <t>LOS ANDES</t>
  </si>
  <si>
    <t>16-0455</t>
  </si>
  <si>
    <t>JAIRO ARMANDO RAMIREZ RUIZ</t>
  </si>
  <si>
    <t>CIGARRERIA  NIKI</t>
  </si>
  <si>
    <t>CIGARRERRIA NIKI</t>
  </si>
  <si>
    <t>CARRERA 63 NO 98 B 83 LOCAL 104</t>
  </si>
  <si>
    <t>16-0451</t>
  </si>
  <si>
    <t>CASA DEL GATO PERSA</t>
  </si>
  <si>
    <t xml:space="preserve">OSCAR SARMIENTO BOLAÑOS </t>
  </si>
  <si>
    <t>72272638-7</t>
  </si>
  <si>
    <t>Avenida carrera NO 55-43</t>
  </si>
  <si>
    <t>CLINICA VETERINARIA</t>
  </si>
  <si>
    <t>CAMILO ALFONSO PINZON</t>
  </si>
  <si>
    <t>19373243-2</t>
  </si>
  <si>
    <t>CARERA24 NO 63 C-28</t>
  </si>
  <si>
    <t>MUEQUETA</t>
  </si>
  <si>
    <t xml:space="preserve">LOS ALCAZARES </t>
  </si>
  <si>
    <t>16-0587</t>
  </si>
  <si>
    <t>IMAGEN Y COLOR ESTILOS</t>
  </si>
  <si>
    <t>LADY JOHANNA BENAVIDES</t>
  </si>
  <si>
    <t>39580619-8</t>
  </si>
  <si>
    <t>CARRERA 64 NO 98B-58 LOCAL 115</t>
  </si>
  <si>
    <t>No contiene publicidad, no se realizó requerimiento</t>
  </si>
  <si>
    <t xml:space="preserve">2016ER177570 </t>
  </si>
  <si>
    <t>SHAVE CLUB</t>
  </si>
  <si>
    <t xml:space="preserve">SHAVE CLUB </t>
  </si>
  <si>
    <t>JUAN SEBASTIÁN GARCÍA MANOTAS</t>
  </si>
  <si>
    <t>1047429004 (En proceso digito de verificación)</t>
  </si>
  <si>
    <t>Calle 93 B No. 15-34</t>
  </si>
  <si>
    <t>Modelia Occidental</t>
  </si>
  <si>
    <t>16-0719</t>
  </si>
  <si>
    <t xml:space="preserve">2016ER176432 </t>
  </si>
  <si>
    <t xml:space="preserve">GALERÍA DE ARTE QUECHUA NATIVOS </t>
  </si>
  <si>
    <t>MARIA NILSA GALEANO REDONDO</t>
  </si>
  <si>
    <t>Calle 145 No. 90-32</t>
  </si>
  <si>
    <t>Suba Urbano</t>
  </si>
  <si>
    <t>16-0685</t>
  </si>
  <si>
    <t>2016ER70288</t>
  </si>
  <si>
    <t xml:space="preserve">PANADERÍA LA MILANESA A.C </t>
  </si>
  <si>
    <t>ALONSO CORREA</t>
  </si>
  <si>
    <t>79391243-7</t>
  </si>
  <si>
    <t>Diagonal 61 B No. 18-46</t>
  </si>
  <si>
    <t>San Luis</t>
  </si>
  <si>
    <t>16-0467</t>
  </si>
  <si>
    <t>2016ER168577</t>
  </si>
  <si>
    <t>Pasacalles</t>
  </si>
  <si>
    <t>PASACALLE/ PRÉSTAMO MONETARIO</t>
  </si>
  <si>
    <t>Carrera 28 No. 83-24</t>
  </si>
  <si>
    <t>Los Alcázares</t>
  </si>
  <si>
    <t>2016ER164160</t>
  </si>
  <si>
    <t xml:space="preserve">PIZZAS DEL CARAJO </t>
  </si>
  <si>
    <t>INVERSIONES DEL CARAJO S.A.S</t>
  </si>
  <si>
    <t>900492302-4</t>
  </si>
  <si>
    <t xml:space="preserve">carrera 9A No. 98-51 </t>
  </si>
  <si>
    <t>Chico Norte Sector II</t>
  </si>
  <si>
    <t>Chicó lago</t>
  </si>
  <si>
    <t>2016EE172920</t>
  </si>
  <si>
    <t xml:space="preserve">SOPITAS DEL CARAJO </t>
  </si>
  <si>
    <t>SOPITAS DEL CARAJO</t>
  </si>
  <si>
    <t>2016ER158800</t>
  </si>
  <si>
    <t xml:space="preserve">ESTACIÓN </t>
  </si>
  <si>
    <t xml:space="preserve">carrera 14 No. 83-37 / 35 </t>
  </si>
  <si>
    <t>El retiro</t>
  </si>
  <si>
    <t>2016EE172853</t>
  </si>
  <si>
    <t xml:space="preserve">NEPTUNO </t>
  </si>
  <si>
    <t>2016EE172856</t>
  </si>
  <si>
    <t>BLAH BLAH BAR</t>
  </si>
  <si>
    <t>2016EE172851</t>
  </si>
  <si>
    <t>2016ER177408</t>
  </si>
  <si>
    <t>Tramitservicios</t>
  </si>
  <si>
    <t>Ceitec KS</t>
  </si>
  <si>
    <t>Calle 52 No. 25 - 78 Local 2</t>
  </si>
  <si>
    <t>16-0721</t>
  </si>
  <si>
    <t>2016ER148234</t>
  </si>
  <si>
    <t>AVISO EN FACHADA</t>
  </si>
  <si>
    <t>Pizzeria la Gran Estación</t>
  </si>
  <si>
    <t>Carrera 78 No. 9 - 95</t>
  </si>
  <si>
    <t>Villa Alsacia II</t>
  </si>
  <si>
    <t>Por Oficio 3529224</t>
  </si>
  <si>
    <t>SPA GUAPAS MENOS &amp; PIES</t>
  </si>
  <si>
    <t>Calle 100 No.63-45 Local 16</t>
  </si>
  <si>
    <t>Por Oficio 3533954</t>
  </si>
  <si>
    <t>sep-16</t>
  </si>
  <si>
    <t>HERBALIFE</t>
  </si>
  <si>
    <t>Carrera 63 No.98B-55</t>
  </si>
  <si>
    <t>Por Oficio 3534231</t>
  </si>
  <si>
    <t>SOLUCIONES MG PUERTAS DE ALTA SEGURIDAD</t>
  </si>
  <si>
    <t>Calle 100 No.63-25</t>
  </si>
  <si>
    <t>Por Oficio 3534125</t>
  </si>
  <si>
    <t>2016ER168157</t>
  </si>
  <si>
    <t>Elemento no Regulado</t>
  </si>
  <si>
    <t xml:space="preserve">FACE &amp; BODY PROFESSIONAL CENTER </t>
  </si>
  <si>
    <t xml:space="preserve">Calle 22 A No. 83 – 81 Local 110 </t>
  </si>
  <si>
    <t>Bosque de Hayuelos</t>
  </si>
  <si>
    <t>Por Oficio 3550339</t>
  </si>
  <si>
    <t>2016ER161496</t>
  </si>
  <si>
    <t xml:space="preserve">FACÍL REÍR </t>
  </si>
  <si>
    <t>FACÍL REÍR UNIDADES DE ESTETICA DENTAL SAS</t>
  </si>
  <si>
    <t>CRISTIAN RAMÓN CASTILLO RIVERA</t>
  </si>
  <si>
    <t>Carrera 100 No. 18-87</t>
  </si>
  <si>
    <t>Fontibón Centro</t>
  </si>
  <si>
    <t>Por Oficio 3545798</t>
  </si>
  <si>
    <t>2016ER174035</t>
  </si>
  <si>
    <t>HIDROGENO 2 AUTOMOTRIZ</t>
  </si>
  <si>
    <t>HIDROGENO AUTOMOTRIZ CW SAS</t>
  </si>
  <si>
    <t>CINDY JOHANA OSORIO RAMIREZ</t>
  </si>
  <si>
    <t>Calle 1 No. 14-57</t>
  </si>
  <si>
    <t>16-0625</t>
  </si>
  <si>
    <t>2016ER176559</t>
  </si>
  <si>
    <t>PRESTAMOS SOBRE SU VEHICULO COMPRAMOS SU CARRO</t>
  </si>
  <si>
    <t>PEDRO PABLO PARRA CRISTANCHO</t>
  </si>
  <si>
    <t>Calle 52 No. 25-78 Local 1</t>
  </si>
  <si>
    <t>16-0720</t>
  </si>
  <si>
    <t>2016ER181819</t>
  </si>
  <si>
    <t>LA CASITA NATYROOTS</t>
  </si>
  <si>
    <t>LEYDI NATALIA PERDOMO JURADO</t>
  </si>
  <si>
    <t>Carrera 2 No. 12B-70</t>
  </si>
  <si>
    <t>La Concordia</t>
  </si>
  <si>
    <t>16-0718</t>
  </si>
  <si>
    <t>2016ER169731</t>
  </si>
  <si>
    <t>MICHELL EDUARDO ROZO PELUQUERIA</t>
  </si>
  <si>
    <t>MICHELL EDUARDO ROZO</t>
  </si>
  <si>
    <t>Carrera 3 No. 74-32</t>
  </si>
  <si>
    <t>Bella Vista</t>
  </si>
  <si>
    <t>16-0627</t>
  </si>
  <si>
    <t>CASCABEL</t>
  </si>
  <si>
    <t>CRIYA SA</t>
  </si>
  <si>
    <t>CRISTINA MERCHAN VARGAS</t>
  </si>
  <si>
    <t>800200193-5</t>
  </si>
  <si>
    <t>Calle 74 No. 2-84</t>
  </si>
  <si>
    <t>16-0626</t>
  </si>
  <si>
    <t>DROGRERIA EL CASTILLO DE LOS ROSALES</t>
  </si>
  <si>
    <t>ZURCARAS SAS</t>
  </si>
  <si>
    <t>PASCUAL ARDILA GELVEZ</t>
  </si>
  <si>
    <t>900305048-8</t>
  </si>
  <si>
    <t>Calle 74 No. 2-86</t>
  </si>
  <si>
    <t>16-0671</t>
  </si>
  <si>
    <t xml:space="preserve"> FLORISTERIA EXPRESS </t>
  </si>
  <si>
    <t>CR FLOR EXPRESS EU</t>
  </si>
  <si>
    <t>SILVESTRE BENAVIDEZ QUIROGA</t>
  </si>
  <si>
    <t>830101409-0</t>
  </si>
  <si>
    <t>Calle 74 No. 2-87</t>
  </si>
  <si>
    <t>16-0584</t>
  </si>
  <si>
    <t>AUTOPAN</t>
  </si>
  <si>
    <t>DEKARLA SAS</t>
  </si>
  <si>
    <t>DANIEL RICARDO ESPINOSA CUELLAR</t>
  </si>
  <si>
    <t>900803520-1</t>
  </si>
  <si>
    <t>Calle 74 No. 2-94</t>
  </si>
  <si>
    <t>16-0670</t>
  </si>
  <si>
    <t>20 FOR FIT</t>
  </si>
  <si>
    <t>20 FOR FIT SAS</t>
  </si>
  <si>
    <t>RAFAEL MONTOYA CANO</t>
  </si>
  <si>
    <t>900699465-6</t>
  </si>
  <si>
    <t>Calle 74 No. 2-86 Piso 2</t>
  </si>
  <si>
    <t>16-0669</t>
  </si>
  <si>
    <t>EAT GASTRO MARKET ROSALES</t>
  </si>
  <si>
    <t>KNOW HOW OC SAS</t>
  </si>
  <si>
    <t>MAURICIO OSORIO</t>
  </si>
  <si>
    <t>830055124-2</t>
  </si>
  <si>
    <t>16-0652</t>
  </si>
  <si>
    <t>2016ER172928</t>
  </si>
  <si>
    <t>Carrera 88D No. 6A - 55</t>
  </si>
  <si>
    <t>No se realiza acta de requerimiento puesato que el establecimiento no cuenta con publicidad exterior visual instalada</t>
  </si>
  <si>
    <t>INVERSIONES PILARES S.A.S.</t>
  </si>
  <si>
    <t>DENTIX COLOMBIA S.A.S.</t>
  </si>
  <si>
    <t>ARTURO MERLANO SOTO</t>
  </si>
  <si>
    <t>900759454-3</t>
  </si>
  <si>
    <t>Calle 90 No. 18-59</t>
  </si>
  <si>
    <t>Chicó</t>
  </si>
  <si>
    <t>16-0674</t>
  </si>
  <si>
    <t>Franz Stephen Gómez Rodríguez</t>
  </si>
  <si>
    <t>2016ER171350</t>
  </si>
  <si>
    <t>Calle 68 A Sur 79 C - 41</t>
  </si>
  <si>
    <t xml:space="preserve">Monica Judith Garcia Camacho </t>
  </si>
  <si>
    <t>2016ER182910</t>
  </si>
  <si>
    <t>calle 147 Con Carrera 9</t>
  </si>
  <si>
    <t>2016ER177942</t>
  </si>
  <si>
    <t>Calle 185 con carrera 54</t>
  </si>
  <si>
    <t>MIRANDELA</t>
  </si>
  <si>
    <t>SAN JOSE DE BAVARIA</t>
  </si>
  <si>
    <t>2016ER165180</t>
  </si>
  <si>
    <t>calle 78 No 23-18</t>
  </si>
  <si>
    <t>ALCAZARES</t>
  </si>
  <si>
    <t>LOS ALCAZARES</t>
  </si>
  <si>
    <t>2016ER165772</t>
  </si>
  <si>
    <t xml:space="preserve">MI  CAFETALITO </t>
  </si>
  <si>
    <t xml:space="preserve">CLAUDIA VIVIANA RAMOS ORTEGA </t>
  </si>
  <si>
    <t>63532437-7</t>
  </si>
  <si>
    <t>CARRERA 11 NO 71 - 69</t>
  </si>
  <si>
    <t>QUINTA CAMACHO</t>
  </si>
  <si>
    <t>16-0676</t>
  </si>
  <si>
    <t xml:space="preserve">Se requirieron dos establecientos por una (1) queja </t>
  </si>
  <si>
    <t>COPIADO PUNTO 72</t>
  </si>
  <si>
    <t>ALEXANDER LOPEZ</t>
  </si>
  <si>
    <t>79364695-8</t>
  </si>
  <si>
    <t>CHICO LAGO</t>
  </si>
  <si>
    <t>16-0678</t>
  </si>
  <si>
    <t>2016ER167808</t>
  </si>
  <si>
    <t>Aviso separado de fachada</t>
  </si>
  <si>
    <t xml:space="preserve">ARTURO MERLANO SOTO </t>
  </si>
  <si>
    <t>CARRERA 19 NUMERO 89-36</t>
  </si>
  <si>
    <t>EL CHICO</t>
  </si>
  <si>
    <t>16-0675</t>
  </si>
  <si>
    <t>2016ER176551</t>
  </si>
  <si>
    <t>LA MONA</t>
  </si>
  <si>
    <t>MARCELA RODRIGUEZ MOLINA</t>
  </si>
  <si>
    <t>1032375562-4</t>
  </si>
  <si>
    <t>CARRERA 14 No. 51-09</t>
  </si>
  <si>
    <t>QUESADA</t>
  </si>
  <si>
    <t>16-0739</t>
  </si>
  <si>
    <t>2016ER176552</t>
  </si>
  <si>
    <t>MARCEL FRANCE</t>
  </si>
  <si>
    <t>SANDRA PATRICIA VILLALBA MORALES</t>
  </si>
  <si>
    <t>860007322-9</t>
  </si>
  <si>
    <t>AVENIDA CARACAS NUMERO 51-13</t>
  </si>
  <si>
    <t>16-0737</t>
  </si>
  <si>
    <t>2016ER176553</t>
  </si>
  <si>
    <t xml:space="preserve">L&amp;L ACCESORIOS </t>
  </si>
  <si>
    <t>ERICK LEONARDO RUIZ SUSA</t>
  </si>
  <si>
    <t>AVENIDA CARACAS NUMERO 51-09</t>
  </si>
  <si>
    <t>16-0740</t>
  </si>
  <si>
    <t>2016ER176554</t>
  </si>
  <si>
    <t>PARE . Y , EMPANADAS</t>
  </si>
  <si>
    <t>AVENIDA CARACAS NUMERO 51-11</t>
  </si>
  <si>
    <t>16-0738</t>
  </si>
  <si>
    <t>las personas encargadas del establecimiento se niegan a dar informacion solicitada</t>
  </si>
  <si>
    <t>Pendones</t>
  </si>
  <si>
    <t>Guillermo Bastidas Edil Bosa - German Garcia Concejal</t>
  </si>
  <si>
    <t xml:space="preserve">Guillermo Bastidas - 
 German Garcia </t>
  </si>
  <si>
    <t xml:space="preserve">Calle 65 d  sur # 79 c </t>
  </si>
  <si>
    <t>Jimenez Quesada</t>
  </si>
  <si>
    <t>Desmonte</t>
  </si>
  <si>
    <t>Fabian Arbelaez Edil Bosa- Mildred Casallas Concejal</t>
  </si>
  <si>
    <t>Fabian Arbelaez - 
Mildred Casallas Concejal</t>
  </si>
  <si>
    <t xml:space="preserve">calle 63 sur #  80 – 13 </t>
  </si>
  <si>
    <t>Belizario Neira Paez  Edil- German Garcia Concejal</t>
  </si>
  <si>
    <t xml:space="preserve">Belizario Neira Paez  - German Garcia </t>
  </si>
  <si>
    <t xml:space="preserve">Cra 90 # 95 </t>
  </si>
  <si>
    <t>Luz Marina Gordillo Concejal</t>
  </si>
  <si>
    <t>Transversal 80 sur d # 96 G</t>
  </si>
  <si>
    <t>Nubia Cotrina Partido Verde</t>
  </si>
  <si>
    <t xml:space="preserve">Calle  80 # 52  </t>
  </si>
  <si>
    <t xml:space="preserve">Jorge Eliecer Gaitan </t>
  </si>
  <si>
    <t>Juan Jose Ramirez Edil- Ruben Torrado Concejal</t>
  </si>
  <si>
    <t xml:space="preserve">Juan Jose Ramirez - Ruben Torrado </t>
  </si>
  <si>
    <t xml:space="preserve">Cra 132 # 156  </t>
  </si>
  <si>
    <t>Rincon De San Ines</t>
  </si>
  <si>
    <t xml:space="preserve">Cra 91 # 98  </t>
  </si>
  <si>
    <t xml:space="preserve">Venus Albeiro Silva -Carlos Lopez </t>
  </si>
  <si>
    <t xml:space="preserve">Transversal 80 sur d # 96 E  </t>
  </si>
  <si>
    <t>Eduardo Gil Concejo- Andres Pardo Edil</t>
  </si>
  <si>
    <t xml:space="preserve">Eduardo Gil - Andres Pardo </t>
  </si>
  <si>
    <t>calle 22 A # 97-11</t>
  </si>
  <si>
    <t>Centro Fontibon</t>
  </si>
  <si>
    <t>Horacio Jose Serpa Partido Liberal</t>
  </si>
  <si>
    <t>Av. Calle 22 Cra 97 b-41</t>
  </si>
  <si>
    <t>Cesar Garcia Vargas Concejal- David Angrino Edil</t>
  </si>
  <si>
    <t xml:space="preserve">Cesar Garcia Vargas - David Angrino </t>
  </si>
  <si>
    <t xml:space="preserve">Cra 100 # 22ª-34 </t>
  </si>
  <si>
    <t>Henry Ramos Concejo</t>
  </si>
  <si>
    <t xml:space="preserve">calle 22 f  #115-59 </t>
  </si>
  <si>
    <t>Atahualpa</t>
  </si>
  <si>
    <t>Yerfes Vega  Concejo- Jose Tellez Edil Cambio Radical</t>
  </si>
  <si>
    <t xml:space="preserve">Yerfes Vega  - Jose Tellez </t>
  </si>
  <si>
    <t>av. Ciudad Cali #15-22</t>
  </si>
  <si>
    <t>El Guadual</t>
  </si>
  <si>
    <t>Luz Meibi Edil- Hosman Concejal</t>
  </si>
  <si>
    <t>Calle 161 # 8b</t>
  </si>
  <si>
    <t>San Cristobal Norte</t>
  </si>
  <si>
    <t>Rolando Gonzalez Concejal - Olga Melo Edil</t>
  </si>
  <si>
    <t>Cra 7ª # 160b</t>
  </si>
  <si>
    <t>Gerardo Sarmiento Edil- Horacio Serpa Concejo Liberal</t>
  </si>
  <si>
    <t xml:space="preserve">Gerardo Sarmiento - Horacio Serpa </t>
  </si>
  <si>
    <t>Calle 134 # 9</t>
  </si>
  <si>
    <t>Bella Suiza</t>
  </si>
  <si>
    <t>Herman Redondo Concejal</t>
  </si>
  <si>
    <t xml:space="preserve">Calle 80 # 102 </t>
  </si>
  <si>
    <t>Bochica Ii</t>
  </si>
  <si>
    <t>ESTABLECIMIENTO COMERCIAL / REPRESENTANTE LEGAL</t>
  </si>
  <si>
    <t xml:space="preserve">Mes en que se realiza la visita </t>
  </si>
  <si>
    <t xml:space="preserve">OBSERVACIONES </t>
  </si>
  <si>
    <t>2014ER194161</t>
  </si>
  <si>
    <t>AVISO FACHADA</t>
  </si>
  <si>
    <t>Alcaldía Local de Ciudad Bolívar</t>
  </si>
  <si>
    <t>Sin definir</t>
  </si>
  <si>
    <t>Carrera 73 # 59-12 Sur</t>
  </si>
  <si>
    <t>2015ER24482</t>
  </si>
  <si>
    <t xml:space="preserve">Secretaría Distrital del Hábitat </t>
  </si>
  <si>
    <t>Calle 59 C Sur No. 51- 60</t>
  </si>
  <si>
    <t xml:space="preserve">Alto de los Cerezos </t>
  </si>
  <si>
    <t>Calle 75 F No. 114-51</t>
  </si>
  <si>
    <t xml:space="preserve">Tirreno Carrera </t>
  </si>
  <si>
    <t>54 No. 105-12</t>
  </si>
  <si>
    <t xml:space="preserve">Edificio Giralta 122 </t>
  </si>
  <si>
    <t>Calle 122 No. 51-31</t>
  </si>
  <si>
    <t>Torre Empresarial 106</t>
  </si>
  <si>
    <t>Transversal 56 No. 105-37</t>
  </si>
  <si>
    <t>Control y seguimiento</t>
  </si>
  <si>
    <t>Seguimiento al acta 0-01871</t>
  </si>
  <si>
    <t>Cosechas La Castellana</t>
  </si>
  <si>
    <t>67021892-7</t>
  </si>
  <si>
    <t>Sandra Diaz</t>
  </si>
  <si>
    <t>En el predio solo se encontro publicidad del establecimiento Caoral Home se encontraba funcionando solo este establecimiento comercial</t>
  </si>
  <si>
    <t>Seguimiento al acta 0-01867</t>
  </si>
  <si>
    <t>Armonía y Belleza</t>
  </si>
  <si>
    <t>51977362-1</t>
  </si>
  <si>
    <t>Cr. 46 No. 95-12</t>
  </si>
  <si>
    <t>Predio desocupado</t>
  </si>
  <si>
    <t>Seguimiento al acta 0-01046</t>
  </si>
  <si>
    <t>Yomaira Carvajalino</t>
  </si>
  <si>
    <t>1032388422-8</t>
  </si>
  <si>
    <t>Cr. 20 B No. 75-07</t>
  </si>
  <si>
    <t>No cuenta con PEV</t>
  </si>
  <si>
    <t>Seguimiento al acta 140451</t>
  </si>
  <si>
    <t>Promotora Internacional Inversiones</t>
  </si>
  <si>
    <t>900439672-1</t>
  </si>
  <si>
    <t>Angela Fernández</t>
  </si>
  <si>
    <t xml:space="preserve">La sala de ventas fue retirada </t>
  </si>
  <si>
    <t>CITYBANK AVENIDA CHILE</t>
  </si>
  <si>
    <t>860.001335-4</t>
  </si>
  <si>
    <t>Calle 72 No 10-30</t>
  </si>
  <si>
    <t>MONICA GARCIA</t>
  </si>
  <si>
    <t>HOTEL JW MORRIOTT</t>
  </si>
  <si>
    <t>900087469 - 9</t>
  </si>
  <si>
    <t>Calle 73 No 8'70</t>
  </si>
  <si>
    <t>GENERALI COLOMBIA SEGUROS GENERALES S.A.</t>
  </si>
  <si>
    <t>860004875-6</t>
  </si>
  <si>
    <t>Carrera 7 No 73-13</t>
  </si>
  <si>
    <t>Seguimiento y Control</t>
  </si>
  <si>
    <t xml:space="preserve">Alcalde Local Ciudad Bolívar </t>
  </si>
  <si>
    <t>CIUDAD BOLIVAR</t>
  </si>
  <si>
    <t>2015ER44406</t>
  </si>
  <si>
    <t xml:space="preserve">Alcaldesa Local de Bosa </t>
  </si>
  <si>
    <t>carrera 77 j número 65 sur</t>
  </si>
  <si>
    <t>BOSA</t>
  </si>
  <si>
    <t>2015ER52877</t>
  </si>
  <si>
    <t>Alcalde Local de Usme</t>
  </si>
  <si>
    <t xml:space="preserve">Av. Usme (Av. Caracas) # 72 </t>
  </si>
  <si>
    <t>USME</t>
  </si>
  <si>
    <t>2015IE42777</t>
  </si>
  <si>
    <t xml:space="preserve">HUMEDAL MEANDRO DEL SAY      </t>
  </si>
  <si>
    <t>Calle 15 Con Carrera 114B</t>
  </si>
  <si>
    <t xml:space="preserve">HUMEDAL EL BURRO                </t>
  </si>
  <si>
    <t>Calle 8 Con Carrera 82</t>
  </si>
  <si>
    <t xml:space="preserve">HUMEDAL TIBANICA                                                                                         </t>
  </si>
  <si>
    <t>Diagonal 73F SUR Con Carrera 78</t>
  </si>
  <si>
    <t xml:space="preserve">HUMEDAL CAPELLANÍA                                                                                       </t>
  </si>
  <si>
    <t>Transversal 95 Con Avenida Calle 24</t>
  </si>
  <si>
    <t>MES</t>
  </si>
  <si>
    <t>REQUERIMIENTO</t>
  </si>
  <si>
    <t>SEGUIMIENTO AL REQUERIMIENTO</t>
  </si>
  <si>
    <t>TOTAL VISITAS REALIZADAS</t>
  </si>
  <si>
    <t xml:space="preserve">ENERO </t>
  </si>
  <si>
    <t xml:space="preserve"> -</t>
  </si>
  <si>
    <t>MAYO</t>
  </si>
  <si>
    <t>JULIO</t>
  </si>
  <si>
    <t>AGOSTO</t>
  </si>
  <si>
    <t>SEPTIEMBRE</t>
  </si>
  <si>
    <t>OCTUBRE</t>
  </si>
  <si>
    <t>NOVIEMBRE</t>
  </si>
  <si>
    <t>DICIEMBRE</t>
  </si>
  <si>
    <t>TOTAL</t>
  </si>
  <si>
    <t>RELACIÒN VISITAS POR MES AÑO 2015</t>
  </si>
  <si>
    <t>Etiquetas de fila</t>
  </si>
  <si>
    <t>Total general</t>
  </si>
  <si>
    <t>(Varios elementos)</t>
  </si>
  <si>
    <t>Cuenta de No. de Acta visita REQUERIMIENTO</t>
  </si>
  <si>
    <t>VISITAS REALIZADAS A CORTE DE OCT DE 2016, POR RESPONSABLE</t>
  </si>
  <si>
    <t>Cuenta de Mes en que se realiza la visita de Seguimiento al Requerimiento</t>
  </si>
  <si>
    <t>01/09/2016 N/R</t>
  </si>
  <si>
    <t>RELACIÒN VISITAS POR MES AÑO 2016</t>
  </si>
  <si>
    <t>Cuenta de No. de Acta visita SEGUIMIENTO AL REQUERIMIENTO</t>
  </si>
  <si>
    <t>VISITAS REALIZADAS A CORTE DE OCT DE 2016, POR LOCALIDAD</t>
  </si>
  <si>
    <t>No cuenta con Publicidad Exterior Visual, motivo popr el cual no se realizó acta</t>
  </si>
  <si>
    <t>20216ER198266</t>
  </si>
  <si>
    <t>Aviso en Fachada</t>
  </si>
  <si>
    <t>Edificio Javeriana Loft</t>
  </si>
  <si>
    <t xml:space="preserve">Diana Patricia García </t>
  </si>
  <si>
    <t>901015081-0</t>
  </si>
  <si>
    <t>Carrera 7 No. 43-53</t>
  </si>
  <si>
    <t>Por Oficio (P. 3533683)</t>
  </si>
  <si>
    <t>16-0621</t>
  </si>
  <si>
    <t>2016ER192045</t>
  </si>
  <si>
    <t xml:space="preserve">Joyería Gabriel - Relojería </t>
  </si>
  <si>
    <t xml:space="preserve">Astrid Nalia Garzón Pardo </t>
  </si>
  <si>
    <t>52228991-3</t>
  </si>
  <si>
    <t>Carrera 6 No. 12-93 Piso 1</t>
  </si>
  <si>
    <t>La Catedral</t>
  </si>
  <si>
    <t xml:space="preserve">Candelaria </t>
  </si>
  <si>
    <t>16-0821</t>
  </si>
  <si>
    <t>Visita de operativo</t>
  </si>
  <si>
    <t xml:space="preserve">Mañuzcas Joyeros </t>
  </si>
  <si>
    <t>Emily Sthefania Molina</t>
  </si>
  <si>
    <t>1022436965-3</t>
  </si>
  <si>
    <t>Carrera 6 No. 12-85</t>
  </si>
  <si>
    <t>16-0820</t>
  </si>
  <si>
    <t xml:space="preserve">Hotel puerta de toledo </t>
  </si>
  <si>
    <t>Hotel Puerta de Toledo</t>
  </si>
  <si>
    <t xml:space="preserve">Maria Olga Merisal de Cadena </t>
  </si>
  <si>
    <t>20338615-4</t>
  </si>
  <si>
    <t>Carrera 6 No. 23-93</t>
  </si>
  <si>
    <t>16-0819</t>
  </si>
  <si>
    <t xml:space="preserve">Joyería Queens </t>
  </si>
  <si>
    <t>Helio Alonso Sanguino Villamizar</t>
  </si>
  <si>
    <t>16-0818</t>
  </si>
  <si>
    <t>Citzen</t>
  </si>
  <si>
    <t xml:space="preserve">Hernando Carrasco Sarmiento </t>
  </si>
  <si>
    <t>5556616-1</t>
  </si>
  <si>
    <t>16-0817</t>
  </si>
  <si>
    <t>2016ER185500</t>
  </si>
  <si>
    <t>EUCOL</t>
  </si>
  <si>
    <t>Avenida carrera 7 y avenida carrera 15 entre calles 51 y 127</t>
  </si>
  <si>
    <t>Bogotá</t>
  </si>
  <si>
    <t>Requerimiento por oficio Proceso 3570958</t>
  </si>
  <si>
    <t xml:space="preserve">Se realizó requerimiento por oficio </t>
  </si>
  <si>
    <t xml:space="preserve">Avenida Carrera 24 No. 72-84 </t>
  </si>
  <si>
    <t xml:space="preserve">2016ER202640 </t>
  </si>
  <si>
    <t xml:space="preserve">D1 </t>
  </si>
  <si>
    <t>Koba Colombia SAS</t>
  </si>
  <si>
    <t>Maria Ximena Malagon Acosta</t>
  </si>
  <si>
    <t>900276962-1</t>
  </si>
  <si>
    <t>Ontrack No. 0007</t>
  </si>
  <si>
    <t xml:space="preserve">Visita realizada por ontrack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</si>
</sst>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9" x14ac:knownFonts="1">
    <font>
      <sz val="11"/>
      <color rgb="FF000000"/>
      <name val="Calibri"/>
    </font>
    <font>
      <b/>
      <sz val="9"/>
      <color rgb="FF000000"/>
      <name val="Calibri"/>
      <family val="2"/>
    </font>
    <font>
      <b/>
      <sz val="11"/>
      <color rgb="FF000000"/>
      <name val="Calibri"/>
      <family val="2"/>
    </font>
    <font>
      <sz val="11"/>
      <name val="Calibri"/>
      <family val="2"/>
    </font>
    <font>
      <sz val="9"/>
      <color rgb="FF000000"/>
      <name val="Calibri"/>
      <family val="2"/>
    </font>
    <font>
      <sz val="9"/>
      <name val="Calibri"/>
      <family val="2"/>
    </font>
    <font>
      <sz val="9"/>
      <color rgb="FFE36C09"/>
      <name val="Calibri"/>
      <family val="2"/>
    </font>
    <font>
      <sz val="9"/>
      <color rgb="FF2A2A2A"/>
      <name val="Calibri"/>
      <family val="2"/>
    </font>
    <font>
      <sz val="9"/>
      <color rgb="FFFF0000"/>
      <name val="Calibri"/>
      <family val="2"/>
    </font>
    <font>
      <sz val="9"/>
      <color rgb="FF953734"/>
      <name val="Calibri"/>
      <family val="2"/>
    </font>
    <font>
      <sz val="9"/>
      <color rgb="FF222222"/>
      <name val="Calibri"/>
      <family val="2"/>
    </font>
    <font>
      <sz val="9"/>
      <color rgb="FF363636"/>
      <name val="Calibri"/>
      <family val="2"/>
    </font>
    <font>
      <i/>
      <sz val="9"/>
      <color rgb="FF000000"/>
      <name val="Calibri"/>
      <family val="2"/>
    </font>
    <font>
      <sz val="9"/>
      <color rgb="FFC0504D"/>
      <name val="Calibri"/>
      <family val="2"/>
    </font>
    <font>
      <b/>
      <sz val="9"/>
      <name val="Calibri"/>
      <family val="2"/>
    </font>
    <font>
      <sz val="9"/>
      <name val="Calibri"/>
      <family val="2"/>
    </font>
    <font>
      <sz val="11"/>
      <name val="Calibri"/>
      <family val="2"/>
    </font>
    <font>
      <sz val="10"/>
      <name val="Arial Narrow"/>
      <family val="2"/>
    </font>
    <font>
      <b/>
      <sz val="11"/>
      <name val="Calibri"/>
      <family val="2"/>
    </font>
  </fonts>
  <fills count="15">
    <fill>
      <patternFill patternType="none"/>
    </fill>
    <fill>
      <patternFill patternType="gray125"/>
    </fill>
    <fill>
      <patternFill patternType="solid">
        <fgColor rgb="FFFABF8F"/>
        <bgColor rgb="FFFABF8F"/>
      </patternFill>
    </fill>
    <fill>
      <patternFill patternType="solid">
        <fgColor rgb="FFC6D9F0"/>
        <bgColor rgb="FFC6D9F0"/>
      </patternFill>
    </fill>
    <fill>
      <patternFill patternType="solid">
        <fgColor rgb="FFFFFFFF"/>
        <bgColor rgb="FFFFFFFF"/>
      </patternFill>
    </fill>
    <fill>
      <patternFill patternType="solid">
        <fgColor rgb="FFDBE5F1"/>
        <bgColor rgb="FFDBE5F1"/>
      </patternFill>
    </fill>
    <fill>
      <patternFill patternType="solid">
        <fgColor rgb="FFF2DBDB"/>
        <bgColor rgb="FFF2DBDB"/>
      </patternFill>
    </fill>
    <fill>
      <patternFill patternType="solid">
        <fgColor rgb="FFE5B8B7"/>
        <bgColor rgb="FFE5B8B7"/>
      </patternFill>
    </fill>
    <fill>
      <patternFill patternType="solid">
        <fgColor rgb="FFFFFF00"/>
        <bgColor rgb="FFFFFF00"/>
      </patternFill>
    </fill>
    <fill>
      <patternFill patternType="solid">
        <fgColor rgb="FFD8D8D8"/>
        <bgColor rgb="FFD8D8D8"/>
      </patternFill>
    </fill>
    <fill>
      <patternFill patternType="solid">
        <fgColor rgb="FFFFFF00"/>
        <bgColor indexed="64"/>
      </patternFill>
    </fill>
    <fill>
      <patternFill patternType="solid">
        <fgColor theme="5" tint="0.59999389629810485"/>
        <bgColor rgb="FFFFFFFF"/>
      </patternFill>
    </fill>
    <fill>
      <patternFill patternType="solid">
        <fgColor theme="5" tint="0.59999389629810485"/>
        <bgColor indexed="64"/>
      </patternFill>
    </fill>
    <fill>
      <patternFill patternType="solid">
        <fgColor theme="0"/>
        <bgColor indexed="64"/>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229">
    <xf numFmtId="0" fontId="0" fillId="0" borderId="0" xfId="0" applyFont="1" applyAlignment="1"/>
    <xf numFmtId="0" fontId="1" fillId="0" borderId="2" xfId="0" applyFont="1" applyBorder="1" applyAlignment="1">
      <alignment horizontal="center"/>
    </xf>
    <xf numFmtId="0" fontId="1" fillId="0" borderId="2" xfId="0" applyFont="1" applyBorder="1" applyAlignment="1">
      <alignment horizontal="center" wrapText="1"/>
    </xf>
    <xf numFmtId="0" fontId="1" fillId="0" borderId="0" xfId="0" applyFont="1" applyAlignment="1">
      <alignment horizontal="center" vertical="center"/>
    </xf>
    <xf numFmtId="0" fontId="1" fillId="3" borderId="2" xfId="0" applyFont="1" applyFill="1" applyBorder="1" applyAlignment="1">
      <alignment horizontal="center" wrapText="1"/>
    </xf>
    <xf numFmtId="0" fontId="0" fillId="0" borderId="0" xfId="0" applyFont="1"/>
    <xf numFmtId="0" fontId="1" fillId="3" borderId="3" xfId="0" applyFont="1" applyFill="1" applyBorder="1" applyAlignment="1">
      <alignment horizontal="center" wrapText="1"/>
    </xf>
    <xf numFmtId="0" fontId="0" fillId="0" borderId="0" xfId="0" applyFont="1"/>
    <xf numFmtId="14" fontId="1" fillId="3" borderId="2" xfId="0" applyNumberFormat="1" applyFont="1" applyFill="1" applyBorder="1" applyAlignment="1">
      <alignment horizontal="center" wrapText="1"/>
    </xf>
    <xf numFmtId="0" fontId="0" fillId="0" borderId="0" xfId="0" applyFont="1" applyAlignment="1">
      <alignment wrapText="1"/>
    </xf>
    <xf numFmtId="49" fontId="1" fillId="3" borderId="2" xfId="0" applyNumberFormat="1" applyFont="1" applyFill="1" applyBorder="1" applyAlignment="1">
      <alignment horizontal="center" wrapText="1"/>
    </xf>
    <xf numFmtId="0" fontId="4" fillId="0" borderId="0" xfId="0" applyFont="1" applyAlignment="1">
      <alignment horizontal="center"/>
    </xf>
    <xf numFmtId="0" fontId="4" fillId="4" borderId="2" xfId="0" applyFont="1" applyFill="1" applyBorder="1" applyAlignment="1">
      <alignment horizontal="center"/>
    </xf>
    <xf numFmtId="0" fontId="5" fillId="4" borderId="3" xfId="0" applyFont="1" applyFill="1" applyBorder="1" applyAlignment="1">
      <alignment horizontal="center"/>
    </xf>
    <xf numFmtId="0" fontId="0" fillId="0" borderId="0" xfId="0" applyFont="1" applyAlignment="1">
      <alignment horizontal="center"/>
    </xf>
    <xf numFmtId="0" fontId="5" fillId="4" borderId="2" xfId="0" applyFont="1" applyFill="1" applyBorder="1" applyAlignment="1">
      <alignment horizontal="center"/>
    </xf>
    <xf numFmtId="49" fontId="4" fillId="4"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4" fillId="4" borderId="2" xfId="0" applyFont="1" applyFill="1" applyBorder="1" applyAlignment="1">
      <alignment horizontal="center" wrapText="1"/>
    </xf>
    <xf numFmtId="0" fontId="4" fillId="4" borderId="0" xfId="0" applyFont="1" applyFill="1" applyBorder="1" applyAlignment="1">
      <alignment horizontal="center" vertical="center"/>
    </xf>
    <xf numFmtId="16" fontId="5" fillId="4" borderId="2" xfId="0" applyNumberFormat="1" applyFont="1" applyFill="1" applyBorder="1" applyAlignment="1">
      <alignment horizontal="center"/>
    </xf>
    <xf numFmtId="0" fontId="5" fillId="5" borderId="2" xfId="0" applyFont="1" applyFill="1" applyBorder="1" applyAlignment="1">
      <alignment horizontal="center"/>
    </xf>
    <xf numFmtId="0" fontId="6" fillId="4" borderId="2" xfId="0" applyFont="1" applyFill="1" applyBorder="1" applyAlignment="1">
      <alignment horizontal="center"/>
    </xf>
    <xf numFmtId="0" fontId="1" fillId="4" borderId="2" xfId="0" applyFont="1" applyFill="1" applyBorder="1" applyAlignment="1">
      <alignment horizontal="center"/>
    </xf>
    <xf numFmtId="0" fontId="5" fillId="0" borderId="2" xfId="0" applyFont="1" applyBorder="1" applyAlignment="1">
      <alignment horizontal="center"/>
    </xf>
    <xf numFmtId="0" fontId="4"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horizontal="center" wrapText="1"/>
    </xf>
    <xf numFmtId="49" fontId="4" fillId="0" borderId="2" xfId="0" applyNumberFormat="1" applyFont="1" applyBorder="1" applyAlignment="1">
      <alignment horizontal="center"/>
    </xf>
    <xf numFmtId="49" fontId="5" fillId="0" borderId="2" xfId="0" applyNumberFormat="1" applyFont="1" applyBorder="1" applyAlignment="1">
      <alignment horizontal="center"/>
    </xf>
    <xf numFmtId="0" fontId="4" fillId="0" borderId="0" xfId="0" applyFont="1" applyAlignment="1">
      <alignment horizontal="center" vertical="center"/>
    </xf>
    <xf numFmtId="0" fontId="7" fillId="4" borderId="2" xfId="0" applyFont="1" applyFill="1" applyBorder="1" applyAlignment="1">
      <alignment horizontal="center"/>
    </xf>
    <xf numFmtId="0" fontId="4" fillId="6" borderId="2" xfId="0" applyFont="1" applyFill="1" applyBorder="1" applyAlignment="1">
      <alignment horizontal="center"/>
    </xf>
    <xf numFmtId="0" fontId="7" fillId="0" borderId="2" xfId="0" applyFont="1" applyBorder="1" applyAlignment="1">
      <alignment horizontal="center"/>
    </xf>
    <xf numFmtId="0" fontId="4" fillId="4" borderId="3" xfId="0" applyFont="1" applyFill="1" applyBorder="1" applyAlignment="1">
      <alignment horizontal="center"/>
    </xf>
    <xf numFmtId="0" fontId="4" fillId="5" borderId="2" xfId="0" applyFont="1" applyFill="1" applyBorder="1" applyAlignment="1">
      <alignment horizontal="center"/>
    </xf>
    <xf numFmtId="0" fontId="5" fillId="7" borderId="2" xfId="0" applyFont="1" applyFill="1" applyBorder="1" applyAlignment="1">
      <alignment horizontal="center"/>
    </xf>
    <xf numFmtId="0" fontId="8" fillId="4" borderId="0" xfId="0" applyFont="1" applyFill="1" applyBorder="1" applyAlignment="1">
      <alignment horizontal="center" vertical="center"/>
    </xf>
    <xf numFmtId="0" fontId="8" fillId="4" borderId="2" xfId="0" applyFont="1" applyFill="1" applyBorder="1" applyAlignment="1">
      <alignment horizontal="center" wrapText="1"/>
    </xf>
    <xf numFmtId="0" fontId="5" fillId="4" borderId="2" xfId="0" applyFont="1" applyFill="1" applyBorder="1" applyAlignment="1">
      <alignment horizontal="center" wrapText="1"/>
    </xf>
    <xf numFmtId="0" fontId="5" fillId="4" borderId="0" xfId="0" applyFont="1" applyFill="1" applyBorder="1" applyAlignment="1">
      <alignment horizontal="center" vertical="center"/>
    </xf>
    <xf numFmtId="0" fontId="4" fillId="0" borderId="2" xfId="0" applyFont="1" applyBorder="1"/>
    <xf numFmtId="17" fontId="5" fillId="4" borderId="2" xfId="0" applyNumberFormat="1" applyFont="1" applyFill="1" applyBorder="1" applyAlignment="1">
      <alignment horizontal="center"/>
    </xf>
    <xf numFmtId="17" fontId="5" fillId="5" borderId="2" xfId="0" applyNumberFormat="1" applyFont="1" applyFill="1" applyBorder="1" applyAlignment="1">
      <alignment horizontal="center"/>
    </xf>
    <xf numFmtId="0" fontId="9" fillId="0" borderId="2" xfId="0" applyFont="1" applyBorder="1" applyAlignment="1">
      <alignment horizontal="center" wrapText="1"/>
    </xf>
    <xf numFmtId="0" fontId="10" fillId="0" borderId="2" xfId="0" applyFont="1" applyBorder="1" applyAlignment="1">
      <alignment horizontal="center" wrapText="1"/>
    </xf>
    <xf numFmtId="0" fontId="4" fillId="0" borderId="3" xfId="0" applyFont="1" applyBorder="1" applyAlignment="1">
      <alignment horizontal="center"/>
    </xf>
    <xf numFmtId="0" fontId="5" fillId="0" borderId="2" xfId="0" applyFont="1" applyBorder="1" applyAlignment="1">
      <alignment horizontal="center" wrapText="1"/>
    </xf>
    <xf numFmtId="0" fontId="5" fillId="5" borderId="2" xfId="0" applyFont="1" applyFill="1" applyBorder="1" applyAlignment="1">
      <alignment horizontal="center" wrapText="1"/>
    </xf>
    <xf numFmtId="0" fontId="0" fillId="0" borderId="0" xfId="0" applyFont="1" applyAlignment="1">
      <alignment horizontal="left"/>
    </xf>
    <xf numFmtId="0" fontId="7" fillId="4" borderId="2" xfId="0" applyFont="1" applyFill="1" applyBorder="1" applyAlignment="1">
      <alignment horizontal="center" wrapText="1"/>
    </xf>
    <xf numFmtId="49" fontId="4" fillId="5" borderId="2" xfId="0" applyNumberFormat="1" applyFont="1" applyFill="1" applyBorder="1" applyAlignment="1">
      <alignment horizontal="center"/>
    </xf>
    <xf numFmtId="0" fontId="8" fillId="5" borderId="2" xfId="0" applyFont="1" applyFill="1" applyBorder="1" applyAlignment="1">
      <alignment horizontal="center"/>
    </xf>
    <xf numFmtId="0" fontId="11" fillId="4" borderId="2" xfId="0" applyFont="1" applyFill="1" applyBorder="1" applyAlignment="1">
      <alignment horizontal="center"/>
    </xf>
    <xf numFmtId="0" fontId="5" fillId="8" borderId="2" xfId="0" applyFont="1" applyFill="1" applyBorder="1" applyAlignment="1">
      <alignment horizontal="center"/>
    </xf>
    <xf numFmtId="0" fontId="9" fillId="7" borderId="2" xfId="0" applyFont="1" applyFill="1" applyBorder="1" applyAlignment="1">
      <alignment horizontal="center" wrapText="1"/>
    </xf>
    <xf numFmtId="0" fontId="10" fillId="4" borderId="2" xfId="0" applyFont="1" applyFill="1" applyBorder="1" applyAlignment="1">
      <alignment horizontal="center"/>
    </xf>
    <xf numFmtId="0" fontId="8" fillId="6" borderId="2" xfId="0" applyFont="1" applyFill="1" applyBorder="1" applyAlignment="1">
      <alignment horizontal="center"/>
    </xf>
    <xf numFmtId="0" fontId="4" fillId="7" borderId="3" xfId="0" applyFont="1" applyFill="1" applyBorder="1" applyAlignment="1">
      <alignment horizontal="center"/>
    </xf>
    <xf numFmtId="0" fontId="12" fillId="4" borderId="2" xfId="0" applyFont="1" applyFill="1" applyBorder="1" applyAlignment="1">
      <alignment horizontal="center"/>
    </xf>
    <xf numFmtId="17" fontId="4" fillId="4" borderId="2" xfId="0" applyNumberFormat="1" applyFont="1" applyFill="1" applyBorder="1" applyAlignment="1">
      <alignment horizontal="center"/>
    </xf>
    <xf numFmtId="17" fontId="4" fillId="0" borderId="2" xfId="0" applyNumberFormat="1" applyFont="1" applyBorder="1" applyAlignment="1">
      <alignment horizontal="center"/>
    </xf>
    <xf numFmtId="0" fontId="4" fillId="7" borderId="2" xfId="0" applyFont="1" applyFill="1" applyBorder="1" applyAlignment="1">
      <alignment horizontal="center"/>
    </xf>
    <xf numFmtId="17" fontId="5" fillId="0" borderId="2" xfId="0" applyNumberFormat="1" applyFont="1" applyBorder="1" applyAlignment="1">
      <alignment horizontal="center"/>
    </xf>
    <xf numFmtId="0" fontId="4" fillId="7" borderId="2" xfId="0" applyFont="1" applyFill="1" applyBorder="1" applyAlignment="1">
      <alignment horizontal="center" wrapText="1"/>
    </xf>
    <xf numFmtId="49" fontId="5" fillId="5" borderId="2" xfId="0" applyNumberFormat="1" applyFont="1" applyFill="1" applyBorder="1" applyAlignment="1">
      <alignment horizontal="center"/>
    </xf>
    <xf numFmtId="3" fontId="4" fillId="0" borderId="2" xfId="0" applyNumberFormat="1" applyFont="1" applyBorder="1" applyAlignment="1">
      <alignment horizontal="center"/>
    </xf>
    <xf numFmtId="0" fontId="13" fillId="6" borderId="2" xfId="0" applyFont="1" applyFill="1" applyBorder="1" applyAlignment="1">
      <alignment horizontal="center" wrapText="1"/>
    </xf>
    <xf numFmtId="17" fontId="5" fillId="0" borderId="2" xfId="0" applyNumberFormat="1" applyFont="1" applyBorder="1" applyAlignment="1">
      <alignment horizontal="center" wrapText="1"/>
    </xf>
    <xf numFmtId="14" fontId="4" fillId="0" borderId="2" xfId="0" applyNumberFormat="1" applyFont="1" applyBorder="1" applyAlignment="1">
      <alignment horizontal="center"/>
    </xf>
    <xf numFmtId="0" fontId="4" fillId="0" borderId="0" xfId="0" applyFont="1"/>
    <xf numFmtId="17" fontId="4" fillId="0" borderId="3" xfId="0" applyNumberFormat="1" applyFont="1" applyBorder="1" applyAlignment="1">
      <alignment horizontal="center"/>
    </xf>
    <xf numFmtId="0" fontId="4" fillId="0" borderId="9" xfId="0" applyFont="1" applyBorder="1" applyAlignment="1">
      <alignment horizontal="center"/>
    </xf>
    <xf numFmtId="14" fontId="4" fillId="0" borderId="7" xfId="0" applyNumberFormat="1" applyFont="1" applyBorder="1" applyAlignment="1">
      <alignment horizontal="center"/>
    </xf>
    <xf numFmtId="14" fontId="4" fillId="0" borderId="4" xfId="0" applyNumberFormat="1" applyFont="1" applyBorder="1" applyAlignment="1">
      <alignment horizontal="center"/>
    </xf>
    <xf numFmtId="0" fontId="5" fillId="0" borderId="1" xfId="0" applyFont="1" applyBorder="1" applyAlignment="1">
      <alignment horizontal="center"/>
    </xf>
    <xf numFmtId="0" fontId="5" fillId="4"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12" fontId="5" fillId="0" borderId="2" xfId="0" applyNumberFormat="1" applyFont="1" applyBorder="1" applyAlignment="1">
      <alignment horizontal="center"/>
    </xf>
    <xf numFmtId="0" fontId="5" fillId="4" borderId="2" xfId="0" applyFont="1" applyFill="1" applyBorder="1" applyAlignment="1">
      <alignment horizontal="center"/>
    </xf>
    <xf numFmtId="17" fontId="5" fillId="4" borderId="2" xfId="0" applyNumberFormat="1" applyFont="1" applyFill="1" applyBorder="1" applyAlignment="1">
      <alignment horizontal="center"/>
    </xf>
    <xf numFmtId="3" fontId="4" fillId="4" borderId="2" xfId="0" applyNumberFormat="1" applyFont="1" applyFill="1" applyBorder="1" applyAlignment="1">
      <alignment horizontal="center"/>
    </xf>
    <xf numFmtId="0" fontId="4" fillId="0" borderId="2" xfId="0" applyFont="1" applyBorder="1" applyAlignment="1">
      <alignment horizontal="center"/>
    </xf>
    <xf numFmtId="0" fontId="4" fillId="4" borderId="2" xfId="0" applyFont="1" applyFill="1" applyBorder="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14" fillId="0" borderId="2" xfId="0" applyFont="1" applyBorder="1" applyAlignment="1">
      <alignment horizontal="center"/>
    </xf>
    <xf numFmtId="0" fontId="4" fillId="0" borderId="7" xfId="0" applyFont="1" applyBorder="1" applyAlignment="1">
      <alignment horizontal="center"/>
    </xf>
    <xf numFmtId="0" fontId="5" fillId="0" borderId="9"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left" wrapText="1"/>
    </xf>
    <xf numFmtId="0" fontId="5" fillId="4" borderId="2" xfId="0" applyFont="1" applyFill="1" applyBorder="1" applyAlignment="1">
      <alignment horizontal="center" wrapText="1"/>
    </xf>
    <xf numFmtId="0" fontId="4" fillId="0" borderId="2" xfId="0" applyFont="1" applyBorder="1" applyAlignment="1">
      <alignment horizontal="center" vertical="center"/>
    </xf>
    <xf numFmtId="0" fontId="4" fillId="4" borderId="2" xfId="0" applyFont="1" applyFill="1" applyBorder="1" applyAlignment="1">
      <alignment horizontal="center" vertical="center" wrapText="1"/>
    </xf>
    <xf numFmtId="0" fontId="4" fillId="0" borderId="2" xfId="0" applyFont="1" applyBorder="1" applyAlignment="1">
      <alignment horizontal="center" vertical="center"/>
    </xf>
    <xf numFmtId="0" fontId="5" fillId="4" borderId="2" xfId="0" applyFont="1" applyFill="1" applyBorder="1" applyAlignment="1">
      <alignment horizontal="center" vertical="center"/>
    </xf>
    <xf numFmtId="17" fontId="4" fillId="0" borderId="2" xfId="0" applyNumberFormat="1" applyFont="1" applyBorder="1" applyAlignment="1">
      <alignment horizontal="center" vertical="center"/>
    </xf>
    <xf numFmtId="0" fontId="5" fillId="4" borderId="2" xfId="0" applyFont="1" applyFill="1" applyBorder="1" applyAlignment="1">
      <alignment horizontal="center" vertical="center"/>
    </xf>
    <xf numFmtId="0" fontId="4" fillId="0" borderId="2" xfId="0" applyFont="1" applyBorder="1" applyAlignment="1">
      <alignment horizontal="center" vertical="center" wrapText="1"/>
    </xf>
    <xf numFmtId="0" fontId="4" fillId="4" borderId="2" xfId="0" applyFont="1" applyFill="1" applyBorder="1" applyAlignment="1">
      <alignment horizontal="center" vertical="center"/>
    </xf>
    <xf numFmtId="0" fontId="4" fillId="0" borderId="2" xfId="0" applyFont="1" applyBorder="1" applyAlignment="1">
      <alignment horizontal="center" vertical="center"/>
    </xf>
    <xf numFmtId="0" fontId="15" fillId="0" borderId="2" xfId="0" applyFont="1" applyBorder="1" applyAlignment="1">
      <alignment horizontal="center"/>
    </xf>
    <xf numFmtId="0" fontId="4" fillId="0" borderId="2" xfId="0" applyFont="1" applyBorder="1" applyAlignment="1">
      <alignment horizontal="center" vertical="center"/>
    </xf>
    <xf numFmtId="0" fontId="5" fillId="0" borderId="2"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xf>
    <xf numFmtId="0" fontId="4" fillId="4" borderId="2" xfId="0" applyFont="1" applyFill="1" applyBorder="1" applyAlignment="1">
      <alignment horizontal="center"/>
    </xf>
    <xf numFmtId="0" fontId="4" fillId="0" borderId="3" xfId="0" applyFont="1" applyBorder="1" applyAlignment="1">
      <alignment horizontal="center"/>
    </xf>
    <xf numFmtId="0" fontId="16" fillId="0" borderId="3" xfId="0" applyFont="1" applyBorder="1" applyAlignment="1"/>
    <xf numFmtId="0" fontId="4" fillId="0" borderId="3" xfId="0" applyFont="1" applyBorder="1" applyAlignment="1"/>
    <xf numFmtId="0" fontId="0" fillId="0" borderId="3" xfId="0" applyFont="1" applyBorder="1" applyAlignment="1">
      <alignment horizontal="center"/>
    </xf>
    <xf numFmtId="17" fontId="4" fillId="4" borderId="3" xfId="0" applyNumberFormat="1" applyFont="1" applyFill="1" applyBorder="1" applyAlignment="1">
      <alignment horizontal="center"/>
    </xf>
    <xf numFmtId="0" fontId="16" fillId="4" borderId="3" xfId="0" applyFont="1" applyFill="1" applyBorder="1" applyAlignment="1"/>
    <xf numFmtId="0" fontId="16" fillId="0" borderId="0" xfId="0" applyFont="1" applyAlignment="1"/>
    <xf numFmtId="0" fontId="5" fillId="0" borderId="6" xfId="0" applyFont="1" applyBorder="1" applyAlignment="1">
      <alignment horizontal="center"/>
    </xf>
    <xf numFmtId="0" fontId="4" fillId="0" borderId="6" xfId="0" applyFont="1" applyBorder="1" applyAlignment="1">
      <alignment horizontal="center"/>
    </xf>
    <xf numFmtId="0" fontId="4" fillId="0" borderId="6" xfId="0" applyFont="1" applyBorder="1" applyAlignment="1">
      <alignment horizontal="center"/>
    </xf>
    <xf numFmtId="0" fontId="16" fillId="0" borderId="6" xfId="0" applyFont="1" applyBorder="1" applyAlignment="1"/>
    <xf numFmtId="0" fontId="16" fillId="4" borderId="6" xfId="0" applyFont="1" applyFill="1" applyBorder="1" applyAlignment="1"/>
    <xf numFmtId="14" fontId="4" fillId="0" borderId="6" xfId="0" applyNumberFormat="1" applyFont="1" applyBorder="1" applyAlignment="1">
      <alignment horizontal="center"/>
    </xf>
    <xf numFmtId="0" fontId="4" fillId="4" borderId="6" xfId="0" applyFont="1" applyFill="1" applyBorder="1" applyAlignment="1">
      <alignment horizontal="center"/>
    </xf>
    <xf numFmtId="0" fontId="5" fillId="4" borderId="6" xfId="0" applyFont="1" applyFill="1" applyBorder="1" applyAlignment="1">
      <alignment horizontal="center"/>
    </xf>
    <xf numFmtId="0" fontId="4" fillId="0" borderId="6" xfId="0" applyFont="1" applyBorder="1" applyAlignment="1">
      <alignment horizontal="center"/>
    </xf>
    <xf numFmtId="0" fontId="4" fillId="0" borderId="3" xfId="0" applyFont="1" applyBorder="1" applyAlignment="1">
      <alignment horizontal="center" vertical="center"/>
    </xf>
    <xf numFmtId="0" fontId="4" fillId="0" borderId="2" xfId="0" applyFont="1" applyBorder="1" applyAlignment="1">
      <alignment horizontal="center" vertical="center" wrapText="1"/>
    </xf>
    <xf numFmtId="0" fontId="4" fillId="4" borderId="3" xfId="0" applyFont="1" applyFill="1" applyBorder="1" applyAlignment="1">
      <alignment horizontal="center"/>
    </xf>
    <xf numFmtId="0" fontId="5" fillId="4" borderId="3" xfId="0" applyFont="1" applyFill="1" applyBorder="1" applyAlignment="1">
      <alignment horizontal="center"/>
    </xf>
    <xf numFmtId="0" fontId="5" fillId="4" borderId="3" xfId="0" applyFont="1" applyFill="1" applyBorder="1" applyAlignment="1"/>
    <xf numFmtId="0" fontId="5" fillId="0" borderId="3" xfId="0" applyFont="1" applyBorder="1" applyAlignment="1"/>
    <xf numFmtId="0" fontId="5" fillId="0" borderId="0" xfId="0" applyFont="1" applyAlignment="1"/>
    <xf numFmtId="0" fontId="5" fillId="4" borderId="6" xfId="0" applyFont="1" applyFill="1" applyBorder="1" applyAlignment="1"/>
    <xf numFmtId="0" fontId="5" fillId="0" borderId="6" xfId="0" applyFont="1" applyBorder="1" applyAlignment="1"/>
    <xf numFmtId="0" fontId="4" fillId="0" borderId="6" xfId="0" applyFont="1" applyBorder="1" applyAlignment="1">
      <alignment horizontal="center" wrapText="1"/>
    </xf>
    <xf numFmtId="0" fontId="4" fillId="0" borderId="3" xfId="0" applyFont="1" applyBorder="1" applyAlignment="1">
      <alignment horizontal="center" vertical="center"/>
    </xf>
    <xf numFmtId="0" fontId="4" fillId="4" borderId="2" xfId="0" applyFont="1" applyFill="1" applyBorder="1" applyAlignment="1">
      <alignment horizontal="center" vertical="center"/>
    </xf>
    <xf numFmtId="14" fontId="4" fillId="0" borderId="2" xfId="0" applyNumberFormat="1" applyFont="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center" vertical="top" wrapText="1"/>
    </xf>
    <xf numFmtId="49" fontId="1" fillId="3" borderId="4"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4" fillId="0" borderId="2" xfId="0" applyFont="1" applyBorder="1" applyAlignment="1">
      <alignment horizontal="left"/>
    </xf>
    <xf numFmtId="0" fontId="4" fillId="0" borderId="2" xfId="0" applyFont="1" applyBorder="1" applyAlignment="1">
      <alignment horizontal="left" vertical="center"/>
    </xf>
    <xf numFmtId="0" fontId="4" fillId="4" borderId="2" xfId="0" applyFont="1" applyFill="1" applyBorder="1" applyAlignment="1">
      <alignment horizontal="left"/>
    </xf>
    <xf numFmtId="0" fontId="17" fillId="4" borderId="2" xfId="0" applyFont="1" applyFill="1" applyBorder="1" applyAlignment="1">
      <alignment horizontal="center" vertical="center" wrapText="1"/>
    </xf>
    <xf numFmtId="0" fontId="4" fillId="4" borderId="2" xfId="0" applyFont="1" applyFill="1" applyBorder="1"/>
    <xf numFmtId="0" fontId="4" fillId="4" borderId="3" xfId="0" applyFont="1" applyFill="1" applyBorder="1" applyAlignment="1">
      <alignment horizontal="left"/>
    </xf>
    <xf numFmtId="0" fontId="1" fillId="3"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xf>
    <xf numFmtId="0" fontId="4" fillId="4" borderId="0" xfId="0" applyFont="1" applyFill="1" applyBorder="1"/>
    <xf numFmtId="0" fontId="10" fillId="4" borderId="2" xfId="0" applyFont="1" applyFill="1" applyBorder="1" applyAlignment="1">
      <alignment horizontal="left" vertical="center"/>
    </xf>
    <xf numFmtId="0" fontId="10" fillId="4" borderId="2" xfId="0" applyFont="1" applyFill="1" applyBorder="1" applyAlignment="1">
      <alignment horizontal="center" vertical="center"/>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2" xfId="0" applyFont="1" applyFill="1" applyBorder="1" applyAlignment="1">
      <alignment vertical="center"/>
    </xf>
    <xf numFmtId="49" fontId="4" fillId="0" borderId="2" xfId="0" applyNumberFormat="1" applyFont="1" applyBorder="1"/>
    <xf numFmtId="0" fontId="7" fillId="4" borderId="2" xfId="0" applyFont="1" applyFill="1" applyBorder="1" applyAlignment="1">
      <alignment vertical="center"/>
    </xf>
    <xf numFmtId="0" fontId="7" fillId="4" borderId="2" xfId="0" applyFont="1" applyFill="1" applyBorder="1" applyAlignment="1">
      <alignment horizontal="left" vertical="center"/>
    </xf>
    <xf numFmtId="0" fontId="4" fillId="4" borderId="2" xfId="0" applyFont="1" applyFill="1" applyBorder="1" applyAlignment="1">
      <alignment wrapText="1"/>
    </xf>
    <xf numFmtId="0" fontId="5" fillId="4" borderId="2" xfId="0" applyFont="1" applyFill="1" applyBorder="1" applyAlignment="1">
      <alignment horizontal="left"/>
    </xf>
    <xf numFmtId="0" fontId="4" fillId="4" borderId="0" xfId="0" applyFont="1" applyFill="1" applyBorder="1" applyAlignment="1">
      <alignment horizontal="center"/>
    </xf>
    <xf numFmtId="0" fontId="4" fillId="4" borderId="0" xfId="0" applyFont="1" applyFill="1" applyBorder="1" applyAlignment="1">
      <alignment horizontal="left"/>
    </xf>
    <xf numFmtId="14" fontId="0" fillId="0" borderId="0" xfId="0" applyNumberFormat="1" applyFont="1" applyAlignment="1">
      <alignment horizontal="left"/>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0" fillId="0" borderId="0" xfId="0" applyFont="1" applyAlignment="1"/>
    <xf numFmtId="0" fontId="2" fillId="0" borderId="5" xfId="0" applyFont="1" applyBorder="1" applyAlignment="1">
      <alignment horizontal="center" vertical="center"/>
    </xf>
    <xf numFmtId="0" fontId="3" fillId="0" borderId="0" xfId="0" applyFont="1" applyBorder="1"/>
    <xf numFmtId="0" fontId="0" fillId="0" borderId="0" xfId="0" pivotButton="1" applyFont="1" applyAlignment="1"/>
    <xf numFmtId="0" fontId="0" fillId="0" borderId="0" xfId="0" applyNumberFormat="1" applyFont="1" applyAlignment="1"/>
    <xf numFmtId="0" fontId="0" fillId="0" borderId="0" xfId="0" applyFont="1" applyAlignment="1">
      <alignment horizontal="left" indent="1"/>
    </xf>
    <xf numFmtId="0" fontId="0" fillId="10" borderId="0" xfId="0" applyNumberFormat="1" applyFont="1" applyFill="1" applyAlignment="1"/>
    <xf numFmtId="0" fontId="0" fillId="0" borderId="0" xfId="0" applyFont="1" applyAlignment="1">
      <alignment horizontal="center" wrapText="1"/>
    </xf>
    <xf numFmtId="0" fontId="0" fillId="0" borderId="0" xfId="0" pivotButton="1" applyFont="1" applyAlignment="1">
      <alignment wrapText="1"/>
    </xf>
    <xf numFmtId="0" fontId="0" fillId="10" borderId="0" xfId="0" applyFont="1" applyFill="1" applyAlignment="1">
      <alignment horizontal="left"/>
    </xf>
    <xf numFmtId="0" fontId="5" fillId="0" borderId="7" xfId="0" applyFont="1" applyBorder="1" applyAlignment="1">
      <alignment horizontal="center"/>
    </xf>
    <xf numFmtId="0" fontId="5" fillId="0" borderId="11" xfId="0" applyFont="1" applyBorder="1" applyAlignment="1">
      <alignment horizontal="center"/>
    </xf>
    <xf numFmtId="0" fontId="5" fillId="4" borderId="7" xfId="0" applyFont="1" applyFill="1" applyBorder="1" applyAlignment="1">
      <alignment horizontal="center"/>
    </xf>
    <xf numFmtId="0" fontId="4" fillId="7" borderId="12" xfId="0" applyFont="1" applyFill="1" applyBorder="1" applyAlignment="1">
      <alignment horizontal="center"/>
    </xf>
    <xf numFmtId="0" fontId="5" fillId="4" borderId="11" xfId="0" applyFont="1" applyFill="1" applyBorder="1" applyAlignment="1">
      <alignment horizontal="center"/>
    </xf>
    <xf numFmtId="0" fontId="4" fillId="0" borderId="11" xfId="0" applyFont="1" applyBorder="1" applyAlignment="1">
      <alignment horizontal="center"/>
    </xf>
    <xf numFmtId="0" fontId="4" fillId="11" borderId="2" xfId="0" applyFont="1" applyFill="1" applyBorder="1" applyAlignment="1">
      <alignment horizontal="center"/>
    </xf>
    <xf numFmtId="0" fontId="4" fillId="12" borderId="2" xfId="0" applyFont="1" applyFill="1" applyBorder="1" applyAlignment="1">
      <alignment horizontal="center"/>
    </xf>
    <xf numFmtId="0" fontId="4" fillId="12" borderId="3" xfId="0" applyFont="1" applyFill="1" applyBorder="1" applyAlignment="1">
      <alignment horizontal="center"/>
    </xf>
    <xf numFmtId="0" fontId="16" fillId="12" borderId="3" xfId="0" applyFont="1" applyFill="1" applyBorder="1" applyAlignment="1"/>
    <xf numFmtId="0" fontId="4" fillId="12" borderId="6" xfId="0" applyFont="1" applyFill="1" applyBorder="1" applyAlignment="1">
      <alignment horizontal="center"/>
    </xf>
    <xf numFmtId="0" fontId="16" fillId="12" borderId="6" xfId="0" applyFont="1" applyFill="1" applyBorder="1" applyAlignment="1"/>
    <xf numFmtId="0" fontId="16" fillId="11" borderId="6" xfId="0" applyFont="1" applyFill="1" applyBorder="1" applyAlignment="1"/>
    <xf numFmtId="0" fontId="5" fillId="4" borderId="9" xfId="0" applyFont="1" applyFill="1" applyBorder="1" applyAlignment="1">
      <alignment horizontal="center"/>
    </xf>
    <xf numFmtId="0" fontId="5" fillId="11" borderId="2" xfId="0" applyFont="1" applyFill="1" applyBorder="1" applyAlignment="1">
      <alignment horizontal="center"/>
    </xf>
    <xf numFmtId="14" fontId="4" fillId="12" borderId="2" xfId="0" applyNumberFormat="1" applyFont="1" applyFill="1" applyBorder="1" applyAlignment="1">
      <alignment horizontal="center"/>
    </xf>
    <xf numFmtId="0" fontId="5" fillId="12" borderId="2" xfId="0" applyFont="1" applyFill="1" applyBorder="1" applyAlignment="1">
      <alignment horizontal="center"/>
    </xf>
    <xf numFmtId="17" fontId="4" fillId="12" borderId="2" xfId="0" applyNumberFormat="1" applyFont="1" applyFill="1" applyBorder="1" applyAlignment="1">
      <alignment horizontal="center"/>
    </xf>
    <xf numFmtId="14" fontId="4" fillId="12" borderId="7" xfId="0" applyNumberFormat="1" applyFont="1" applyFill="1" applyBorder="1" applyAlignment="1">
      <alignment horizontal="center"/>
    </xf>
    <xf numFmtId="0" fontId="5" fillId="11" borderId="2" xfId="0" applyFont="1" applyFill="1" applyBorder="1" applyAlignment="1">
      <alignment horizontal="center" vertical="center"/>
    </xf>
    <xf numFmtId="17" fontId="4" fillId="12" borderId="2" xfId="0" applyNumberFormat="1" applyFont="1" applyFill="1" applyBorder="1" applyAlignment="1">
      <alignment horizontal="center" vertical="center"/>
    </xf>
    <xf numFmtId="0" fontId="0" fillId="0" borderId="0" xfId="0" applyFont="1" applyAlignment="1"/>
    <xf numFmtId="0" fontId="4" fillId="0" borderId="1" xfId="0" applyFont="1" applyBorder="1" applyAlignment="1">
      <alignment horizontal="center" vertical="center"/>
    </xf>
    <xf numFmtId="0" fontId="4" fillId="0" borderId="9" xfId="0" applyFont="1" applyBorder="1" applyAlignment="1">
      <alignment horizontal="center" vertical="center"/>
    </xf>
    <xf numFmtId="164" fontId="4" fillId="13" borderId="2" xfId="0" applyNumberFormat="1" applyFont="1" applyFill="1" applyBorder="1" applyAlignment="1">
      <alignment horizontal="center"/>
    </xf>
    <xf numFmtId="14" fontId="5" fillId="4" borderId="2" xfId="0" applyNumberFormat="1" applyFont="1" applyFill="1" applyBorder="1" applyAlignment="1">
      <alignment horizontal="center" vertical="center"/>
    </xf>
    <xf numFmtId="0" fontId="5" fillId="4" borderId="2" xfId="0" applyFont="1" applyFill="1" applyBorder="1" applyAlignment="1">
      <alignment horizontal="center" vertical="center" wrapText="1"/>
    </xf>
    <xf numFmtId="0" fontId="4" fillId="13" borderId="2" xfId="0" applyFont="1" applyFill="1" applyBorder="1" applyAlignment="1">
      <alignment horizontal="center"/>
    </xf>
    <xf numFmtId="0" fontId="4" fillId="13" borderId="1" xfId="0" applyFont="1" applyFill="1" applyBorder="1" applyAlignment="1">
      <alignment horizontal="center"/>
    </xf>
    <xf numFmtId="0" fontId="4" fillId="14" borderId="2" xfId="0" applyFont="1" applyFill="1" applyBorder="1" applyAlignment="1">
      <alignment horizontal="center"/>
    </xf>
    <xf numFmtId="0" fontId="5" fillId="14" borderId="2" xfId="0" applyFont="1" applyFill="1" applyBorder="1" applyAlignment="1">
      <alignment horizontal="center"/>
    </xf>
    <xf numFmtId="14" fontId="4" fillId="13" borderId="2" xfId="0" applyNumberFormat="1" applyFont="1" applyFill="1" applyBorder="1" applyAlignment="1">
      <alignment horizontal="center"/>
    </xf>
    <xf numFmtId="0" fontId="4" fillId="13" borderId="2" xfId="0" applyFont="1" applyFill="1" applyBorder="1" applyAlignment="1">
      <alignment horizontal="center" wrapText="1"/>
    </xf>
    <xf numFmtId="0" fontId="4" fillId="13" borderId="0" xfId="0" applyFont="1" applyFill="1" applyAlignment="1">
      <alignment horizontal="center"/>
    </xf>
    <xf numFmtId="0" fontId="4" fillId="13" borderId="0" xfId="0" applyFont="1" applyFill="1"/>
    <xf numFmtId="0" fontId="0" fillId="13" borderId="0" xfId="0" applyFont="1" applyFill="1" applyAlignment="1"/>
    <xf numFmtId="0" fontId="4" fillId="0" borderId="11" xfId="0" applyFont="1" applyBorder="1" applyAlignment="1">
      <alignment horizontal="center" vertical="center"/>
    </xf>
    <xf numFmtId="0" fontId="1" fillId="0" borderId="0" xfId="0" applyFont="1" applyAlignment="1">
      <alignment horizontal="center"/>
    </xf>
    <xf numFmtId="0" fontId="0" fillId="0" borderId="0" xfId="0" applyFont="1" applyAlignment="1"/>
    <xf numFmtId="0" fontId="1" fillId="9" borderId="7" xfId="0" applyFont="1" applyFill="1" applyBorder="1" applyAlignment="1">
      <alignment horizontal="center"/>
    </xf>
    <xf numFmtId="0" fontId="18" fillId="0" borderId="8" xfId="0" applyFont="1" applyBorder="1"/>
    <xf numFmtId="0" fontId="18" fillId="0" borderId="3" xfId="0" applyFont="1" applyBorder="1"/>
    <xf numFmtId="0" fontId="4" fillId="0" borderId="1" xfId="0" applyFont="1" applyBorder="1" applyAlignment="1">
      <alignment horizontal="center" wrapText="1"/>
    </xf>
    <xf numFmtId="0" fontId="3" fillId="0" borderId="9" xfId="0" applyFont="1" applyBorder="1"/>
    <xf numFmtId="0" fontId="4" fillId="0" borderId="10" xfId="0" applyFont="1" applyBorder="1" applyAlignment="1">
      <alignment horizontal="center"/>
    </xf>
    <xf numFmtId="0" fontId="3" fillId="0" borderId="6" xfId="0" applyFont="1" applyBorder="1"/>
    <xf numFmtId="0" fontId="4" fillId="0" borderId="10" xfId="0" applyFont="1" applyBorder="1" applyAlignment="1">
      <alignment horizontal="center" wrapText="1"/>
    </xf>
    <xf numFmtId="0" fontId="2" fillId="2" borderId="0" xfId="0" applyFont="1" applyFill="1" applyBorder="1" applyAlignment="1">
      <alignment horizontal="center" vertical="center"/>
    </xf>
    <xf numFmtId="0" fontId="3" fillId="0" borderId="0" xfId="0" applyFont="1" applyBorder="1"/>
    <xf numFmtId="0" fontId="2" fillId="0" borderId="0" xfId="0" applyFont="1" applyBorder="1" applyAlignment="1">
      <alignment horizontal="center" vertical="center"/>
    </xf>
  </cellXfs>
  <cellStyles count="1">
    <cellStyle name="Normal" xfId="0" builtinId="0"/>
  </cellStyles>
  <dxfs count="110">
    <dxf>
      <alignment wrapText="1" readingOrder="0"/>
    </dxf>
    <dxf>
      <alignment wrapText="1" readingOrder="0"/>
    </dxf>
    <dxf>
      <alignment wrapText="1" readingOrder="0"/>
    </dxf>
    <dxf>
      <alignment horizontal="center" readingOrder="0"/>
    </dxf>
    <dxf>
      <fill>
        <patternFill patternType="solid">
          <bgColor rgb="FFFFFF00"/>
        </patternFill>
      </fill>
    </dxf>
    <dxf>
      <alignment wrapText="1" readingOrder="0"/>
    </dxf>
    <dxf>
      <alignment wrapText="1" readingOrder="0"/>
    </dxf>
    <dxf>
      <alignment horizontal="center" readingOrder="0"/>
    </dxf>
    <dxf>
      <alignment wrapText="1" readingOrder="0"/>
    </dxf>
    <dxf>
      <alignment wrapText="1" readingOrder="0"/>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MILIAR" refreshedDate="42676.731065624997" createdVersion="4" refreshedVersion="4" minRefreshableVersion="3" recordCount="1429">
  <cacheSource type="worksheet">
    <worksheetSource ref="A2:W1431" sheet="VISITAS ELEMENTOS MENORES"/>
  </cacheSource>
  <cacheFields count="23">
    <cacheField name="ITEM" numFmtId="0">
      <sharedItems containsMixedTypes="1" containsNumber="1" containsInteger="1" minValue="1" maxValue="1429"/>
    </cacheField>
    <cacheField name="RADICADO" numFmtId="0">
      <sharedItems containsBlank="1"/>
    </cacheField>
    <cacheField name="PROCESO" numFmtId="0">
      <sharedItems containsBlank="1" containsMixedTypes="1" containsNumber="1" containsInteger="1" minValue="2806985" maxValue="3557327"/>
    </cacheField>
    <cacheField name="ASUNTO" numFmtId="0">
      <sharedItems containsBlank="1"/>
    </cacheField>
    <cacheField name="TIPO DE ELEMENTO" numFmtId="0">
      <sharedItems containsBlank="1"/>
    </cacheField>
    <cacheField name="ESTABLECIMIENTO COMERCIAL " numFmtId="0">
      <sharedItems containsBlank="1"/>
    </cacheField>
    <cacheField name="RAZÒN SOCIAL / PERSONA JURIDICA" numFmtId="0">
      <sharedItems containsBlank="1"/>
    </cacheField>
    <cacheField name="REPRESENTANTE LEGAL" numFmtId="0">
      <sharedItems containsBlank="1"/>
    </cacheField>
    <cacheField name="Nit." numFmtId="0">
      <sharedItems containsBlank="1" containsMixedTypes="1" containsNumber="1" minValue="1.1037134129999999" maxValue="10262259224" longText="1"/>
    </cacheField>
    <cacheField name="Dirección ubicación elemento" numFmtId="0">
      <sharedItems containsBlank="1"/>
    </cacheField>
    <cacheField name="BARRIO" numFmtId="0">
      <sharedItems containsBlank="1"/>
    </cacheField>
    <cacheField name="No UPZ" numFmtId="0">
      <sharedItems containsBlank="1" containsMixedTypes="1" containsNumber="1" containsInteger="1" minValue="1" maxValue="115"/>
    </cacheField>
    <cacheField name="UPZ" numFmtId="0">
      <sharedItems containsBlank="1"/>
    </cacheField>
    <cacheField name="Localidad del elemento" numFmtId="0">
      <sharedItems containsBlank="1" count="23">
        <s v="Suba"/>
        <s v="Barrios Unidos"/>
        <s v="Santa Fe"/>
        <s v="Kennedy"/>
        <s v="Chapinero"/>
        <s v="Fontibón"/>
        <s v="Mártires"/>
        <s v="Usaquén"/>
        <s v="Bosa"/>
        <s v="Teusaquillo"/>
        <s v="Antonio Nariño"/>
        <s v="Ciudad Bolívar"/>
        <s v="Tunjuelito"/>
        <s v="Puente Aranda"/>
        <s v="Engativá"/>
        <s v="Rafael Uribe Uribe"/>
        <s v="Candelaria"/>
        <s v="Usme"/>
        <m/>
        <s v="San Cristóbal"/>
        <s v="N/A"/>
        <s v="N/E"/>
        <s v="Usaquen" u="1"/>
      </sharedItems>
    </cacheField>
    <cacheField name="No. de Acta visita REQUERIMIENTO" numFmtId="0">
      <sharedItems containsBlank="1" containsMixedTypes="1" containsNumber="1" containsInteger="1" minValue="13" maxValue="3464847"/>
    </cacheField>
    <cacheField name="Mes en que se realiza la visita de Requerimiento" numFmtId="0">
      <sharedItems containsDate="1" containsBlank="1" containsMixedTypes="1" minDate="2013-10-01T00:00:00" maxDate="2016-10-25T00:00:00" count="50">
        <s v="FEB 2015"/>
        <s v="AGOST 2014"/>
        <s v="SEPT 2014"/>
        <m/>
        <s v="ABR 2015"/>
        <s v="NOV 2014"/>
        <s v="OCT 2014"/>
        <s v="DIC 2014"/>
        <s v="MAR 2015"/>
        <s v="JUN 2014"/>
        <s v="MAR 2014"/>
        <s v="N/A"/>
        <s v="FEB 2015 S/R"/>
        <s v="ENE 2015 S/R"/>
        <s v="MAY 2015"/>
        <s v="JUN 2015"/>
        <s v="OCT 2013"/>
        <s v="MAR 2015 S/R"/>
        <s v="JUL 2015"/>
        <s v="MAY 2014 S/R"/>
        <s v="SEP 2015"/>
        <d v="2013-10-01T00:00:00"/>
        <s v="NOV 2009"/>
        <d v="2014-07-14T00:00:00"/>
        <d v="2014-10-01T00:00:00"/>
        <s v="FEBRERO"/>
        <d v="2014-02-01T00:00:00"/>
        <s v="DIC 2014 S/R"/>
        <s v="AGO 2015"/>
        <s v="JUN 2015 S/R"/>
        <s v="JUL 2015 S/R"/>
        <s v="OCT 2015"/>
        <s v="AGO 2015  S/R"/>
        <s v="NOV 2015"/>
        <s v="DIC 2015"/>
        <d v="2016-01-01T00:00:00"/>
        <d v="2016-05-01T00:00:00"/>
        <d v="2016-06-01T00:00:00"/>
        <d v="2016-07-01T00:00:00"/>
        <d v="2016-09-01T00:00:00"/>
        <s v="NO"/>
        <d v="2016-10-01T00:00:00"/>
        <s v="sep-16"/>
        <s v="01/09/2016 N/R"/>
        <d v="2016-01-09T00:00:00" u="1"/>
        <d v="2016-10-16T00:00:00" u="1"/>
        <d v="2016-07-16T00:00:00" u="1"/>
        <d v="2016-10-24T00:00:00" u="1"/>
        <d v="2015-12-01T00:00:00" u="1"/>
        <d v="2016-10-03T00:00:00" u="1"/>
      </sharedItems>
    </cacheField>
    <cacheField name="No. de Acta visita SEGUIMIENTO AL REQUERIMIENTO" numFmtId="0">
      <sharedItems containsBlank="1" containsMixedTypes="1" containsNumber="1" containsInteger="1" minValue="110" maxValue="141606"/>
    </cacheField>
    <cacheField name="Mes en que se realiza la visita de Seguimiento al Requerimiento" numFmtId="0">
      <sharedItems containsDate="1" containsBlank="1" containsMixedTypes="1" minDate="2016-01-01T00:00:00" maxDate="2016-10-02T00:00:00" count="31">
        <s v="MAR 2015"/>
        <s v="MAY 2015"/>
        <s v="N/A"/>
        <s v="ABR 2015"/>
        <s v="FEB 2015"/>
        <s v="ABR 2015 S/R"/>
        <s v="MAR 2015 S/R"/>
        <m/>
        <s v="JUN 2015"/>
        <s v="JUL 2015"/>
        <s v="AGO 2015"/>
        <s v="DIC 2015"/>
        <s v="OCT 2015"/>
        <s v="SEP 2015"/>
        <s v="JUL 2015 S/R"/>
        <s v="NOV 2015"/>
        <s v="MARZO"/>
        <s v="FEB 2014"/>
        <s v="SEP 2015 S/R"/>
        <s v="AGO 2015 S/R"/>
        <s v="MAY 2015 S/R"/>
        <s v="JUN  2015 S/R"/>
        <d v="2016-02-01T00:00:00"/>
        <d v="2016-01-01T00:00:00"/>
        <d v="2016-05-01T00:00:00"/>
        <d v="2016-07-01T00:00:00"/>
        <d v="2016-06-01T00:00:00"/>
        <d v="2016-09-01T00:00:00"/>
        <d v="2016-10-01T00:00:00"/>
        <s v="16-0464"/>
        <s v="JUNIO"/>
      </sharedItems>
    </cacheField>
    <cacheField name="CONCEPTO O INFORME TECNICO" numFmtId="0">
      <sharedItems containsBlank="1"/>
    </cacheField>
    <cacheField name="No. PROCESO " numFmtId="0">
      <sharedItems containsBlank="1" containsMixedTypes="1" containsNumber="1" containsInteger="1" minValue="309846" maxValue="3491446"/>
    </cacheField>
    <cacheField name="Responsable Visita" numFmtId="0">
      <sharedItems containsBlank="1" count="28">
        <s v="Jairo Vladimir Silva Chaves"/>
        <s v="Astrid Viviana Vera Largo"/>
        <s v="Pedro Julián Mejía Martínez"/>
        <s v="Raul Fernando Bello López"/>
        <s v="Angela María Fernandéz Marín"/>
        <s v="Laura Viviana Briceño Molina"/>
        <s v="Heidi Carolina Cabra"/>
        <s v="Johana Paola Bohórquez Bernal"/>
        <s v="Sandra Diaz Ricardo"/>
        <s v="Luis Fernando Ruiz"/>
        <s v="Lud Carina Pinzón"/>
        <s v="Mónica Judith Garcia"/>
        <s v="Jonathan Lozano"/>
        <s v="Carlos Andres Mosquera"/>
        <s v="Ivonne Méndez"/>
        <s v="Phill Anderson Suescun Galindo"/>
        <s v="Maria Fernanda Espitia "/>
        <s v="Alfonso Camargo Berdugo"/>
        <s v="William Andres Estupiñan"/>
        <m/>
        <s v="Angie Puertas Pulido"/>
        <s v="Edna Lizeth Montealegre Garzón"/>
        <s v="Laura Ximena Roncancio Valbuena"/>
        <s v="Diana Melisa Alfonso Corredor"/>
        <s v="Phill Anderson Suescun Galindo "/>
        <s v="Sindy Carolina Martinez"/>
        <s v="Franz Stephen Gómez Rodríguez"/>
        <s v="Monica Judith Garcia Camacho "/>
      </sharedItems>
    </cacheField>
    <cacheField name="Responsable Elaboración Informe o Concepto Técnico" numFmtId="0">
      <sharedItems containsBlank="1"/>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9">
  <r>
    <n v="1"/>
    <s v="2014ER221609"/>
    <n v="2990870"/>
    <s v="QUEJA"/>
    <s v="Aviso Fachada"/>
    <s v="Sazon Costeño Donde Rubi"/>
    <s v="Sazon Costeño Donde Rubi"/>
    <s v="Rubi Maestre Maestre"/>
    <s v="40822128-7"/>
    <s v="CALLE 174 A # 45-38"/>
    <s v="Nueva Zelandia"/>
    <n v="17"/>
    <s v=" San Jose De Bavaria"/>
    <x v="0"/>
    <s v="15-012"/>
    <x v="0"/>
    <s v="15-59"/>
    <x v="0"/>
    <s v="Concepto Técnico"/>
    <n v="3143359"/>
    <x v="0"/>
    <s v="Laura Viviana Briceño Molina"/>
    <m/>
  </r>
  <r>
    <n v="2"/>
    <s v="2014ER212959"/>
    <n v="2984338"/>
    <s v="QUEJA"/>
    <s v="Aviso Fachada"/>
    <s v="Empaques Y Racones"/>
    <s v="Empaques Y Racones siete de Agosto"/>
    <s v="Eduardo Gozalez Lopez"/>
    <s v="79241164-0"/>
    <s v="CRA 26 # 63-22"/>
    <s v="Quinta Mutis"/>
    <n v="98"/>
    <s v=" Los Alcazares"/>
    <x v="1"/>
    <s v="14-2804"/>
    <x v="0"/>
    <s v="15-56"/>
    <x v="0"/>
    <s v="Concepto Técnico"/>
    <n v="3143358"/>
    <x v="0"/>
    <s v="Laura Viviana Briceño Molina"/>
    <m/>
  </r>
  <r>
    <n v="3"/>
    <s v="2014ER221806"/>
    <n v="2991046"/>
    <s v="QUEJA"/>
    <s v="Aviso Fachada"/>
    <s v="Parqueadero Ya"/>
    <s v="Parqueaderos Ya S.A.S"/>
    <s v="Alvaro Camacho Sierra "/>
    <s v="860032095-7"/>
    <s v="CRA 5 # 16-13 "/>
    <s v="Veracruz"/>
    <n v="93"/>
    <s v="Las Nieves"/>
    <x v="2"/>
    <s v="15-001"/>
    <x v="0"/>
    <s v="15-61"/>
    <x v="0"/>
    <s v="Concepto Técnico"/>
    <n v="3151942"/>
    <x v="0"/>
    <s v="Laura Viviana Briceño Molina"/>
    <m/>
  </r>
  <r>
    <n v="4"/>
    <s v="2015ER00099"/>
    <n v="2991286"/>
    <s v="QUEJA"/>
    <s v="Aviso Fachada"/>
    <s v="Panaderia Pasteleria Restaurante Barcelona"/>
    <s v="Panaderia Pasteleria Restaurante Barcelona"/>
    <s v="Martha Prieto Estupiñan "/>
    <n v="41768813"/>
    <s v="CALLE 12 C # 71 C-60 local 3"/>
    <s v="Villa Alsacia "/>
    <n v="46"/>
    <s v="Castilla"/>
    <x v="3"/>
    <s v="15-008"/>
    <x v="0"/>
    <s v="15-62"/>
    <x v="0"/>
    <s v="Concepto Técnico"/>
    <n v="3143362"/>
    <x v="0"/>
    <s v="Laura Viviana Briceño Molina"/>
    <m/>
  </r>
  <r>
    <n v="5"/>
    <s v="2015ER00099"/>
    <n v="2991286"/>
    <s v="QUEJA"/>
    <s v="Aviso Fachada"/>
    <s v="Totos Pizzeria"/>
    <s v="Totos Pizzeria"/>
    <s v="Liley Hernandez Angulo"/>
    <s v="39641540-8"/>
    <s v="CALLE 12 C # 71 b-60 local 1"/>
    <s v="Villa Alsacia "/>
    <n v="46"/>
    <s v="Castilla"/>
    <x v="3"/>
    <s v="15-003"/>
    <x v="0"/>
    <s v="15-63"/>
    <x v="0"/>
    <s v="Concepto Técnico"/>
    <n v="3143361"/>
    <x v="0"/>
    <s v="Laura Viviana Briceño Molina"/>
    <m/>
  </r>
  <r>
    <n v="6"/>
    <s v="2015ER00099"/>
    <n v="2991286"/>
    <s v="QUEJA"/>
    <s v="Aviso Fachada"/>
    <s v="Pollo Loco"/>
    <s v="Pollo Loco"/>
    <s v="Gloria Esperanza Rodriguez"/>
    <s v="41705482-2"/>
    <s v="CALLE 12 C # 71 B -60 LOCAL 2"/>
    <s v="Villa Alsacia "/>
    <n v="46"/>
    <s v="Castilla"/>
    <x v="3"/>
    <s v="15-006"/>
    <x v="0"/>
    <s v="15-64"/>
    <x v="0"/>
    <s v="Concepto Técnico"/>
    <n v="3178583"/>
    <x v="0"/>
    <s v="Laura Viviana Briceño Molina"/>
    <m/>
  </r>
  <r>
    <n v="7"/>
    <s v="2014ER221609"/>
    <n v="2990870"/>
    <s v="QUEJA"/>
    <s v="Aviso Fachada"/>
    <s v="Peluqueria Cepillado Maricure"/>
    <m/>
    <m/>
    <n v="1073603006"/>
    <s v="CALLE 174 A # 45-38"/>
    <s v="Nueva Zelandia"/>
    <n v="17"/>
    <s v=" San Jose De Bavaria"/>
    <x v="0"/>
    <s v="15-011"/>
    <x v="0"/>
    <s v="15-58"/>
    <x v="0"/>
    <m/>
    <m/>
    <x v="0"/>
    <s v="Johana Paola Bohórquez Bernal"/>
    <m/>
  </r>
  <r>
    <n v="8"/>
    <s v="2014ER221609"/>
    <n v="2990870"/>
    <s v="QUEJA"/>
    <s v="Aviso Fachada"/>
    <s v="Ortizo S.A."/>
    <m/>
    <m/>
    <n v="890206354"/>
    <s v="Calle 174 A No. 43 -17"/>
    <s v="Nueva Zelandia"/>
    <n v="17"/>
    <s v=" San Jose De Bavaria"/>
    <x v="0"/>
    <s v="15-010"/>
    <x v="0"/>
    <s v="15-57"/>
    <x v="0"/>
    <s v="Concepto Técnico"/>
    <n v="3190672"/>
    <x v="0"/>
    <s v="Johana Paola Bohórquez Bernal"/>
    <m/>
  </r>
  <r>
    <n v="9"/>
    <s v="2015ER00388"/>
    <n v="2991638"/>
    <s v="QUEJA"/>
    <s v="Aviso Fachada"/>
    <s v="Star Motoclud"/>
    <m/>
    <m/>
    <s v="N/A"/>
    <s v="CRA 64 G # 76A-38"/>
    <s v="Simon Bolivar"/>
    <n v="22"/>
    <s v=" Doce De Octubre"/>
    <x v="1"/>
    <s v="15-002"/>
    <x v="0"/>
    <s v="15-65"/>
    <x v="0"/>
    <m/>
    <m/>
    <x v="0"/>
    <s v="Johana Paola Bohórquez Bernal"/>
    <m/>
  </r>
  <r>
    <n v="10"/>
    <s v="N/A"/>
    <s v="N/A"/>
    <s v="SOLICITUD VISITA ABOGADA"/>
    <s v="Aviso Fachada"/>
    <s v="Restaurante Sahara Gorumet"/>
    <s v="N/A"/>
    <s v="Eduardo Ordoñez Torres"/>
    <s v="1010164080-0_x000a_19282724-2"/>
    <s v="CARRERA 15 No 73 - 68 SÓTANO"/>
    <s v="Porciuncula"/>
    <n v="97"/>
    <s v=" Chico Lago"/>
    <x v="4"/>
    <s v="15-128"/>
    <x v="0"/>
    <s v="15-355"/>
    <x v="1"/>
    <s v="Informe Técnico"/>
    <n v="3136619"/>
    <x v="1"/>
    <s v="Astrid Viviana Vera Largo"/>
    <s v="Se realiza cambio de Nit, ya que el establecimiento tiene otro propietario."/>
  </r>
  <r>
    <n v="11"/>
    <s v="N/A"/>
    <s v="N/A"/>
    <s v="SOLICITUD VISITA ABOGADA"/>
    <s v="Aviso Fachada"/>
    <s v="Gs Modulares Y Comunicaciones"/>
    <s v="N/A"/>
    <s v="Guillermo Solano Garnica"/>
    <s v="19123343-9"/>
    <s v="CALLE 24 No 99 - 07"/>
    <s v="San Jose De Fontibon "/>
    <n v="115"/>
    <s v="Capellania"/>
    <x v="5"/>
    <s v="15-130"/>
    <x v="0"/>
    <s v="15-356"/>
    <x v="1"/>
    <s v="Concepto Técnico"/>
    <n v="3136677"/>
    <x v="1"/>
    <s v="Astrid Viviana Vera Largo"/>
    <m/>
  </r>
  <r>
    <n v="12"/>
    <s v="2015IE27917"/>
    <n v="3026437"/>
    <s v="ACCIÓN POPULAR"/>
    <s v="Aviso Fachada"/>
    <s v="Alkosto"/>
    <s v="Colombiana De Comercio S.A Corbeta S.A Y/0 Alkosto S.A"/>
    <s v="Carlos Ignacio Echeverry"/>
    <s v="890900943-1"/>
    <s v="CARRERA 30 No 10 - 25"/>
    <s v="Ricaurte"/>
    <n v="102"/>
    <s v=" La Sabana"/>
    <x v="6"/>
    <s v="15-134"/>
    <x v="0"/>
    <s v="N/A"/>
    <x v="2"/>
    <s v="N/A"/>
    <s v="N/A"/>
    <x v="1"/>
    <s v="N/A"/>
    <s v="No se realiza seguimiento, ya que elemento cuenta con Solicitud de registro No 2009ER42528, tiene registro con Radicado 2011EE94634, pero éste se encuentra anulado en Forest, se le solicitó a la empresa ALKOSTO, realizar un alcance al radicado inicial con la información actual del elemento."/>
  </r>
  <r>
    <n v="13"/>
    <s v="N/A"/>
    <s v="N/A"/>
    <s v="CONTROL Y SEGUIMIENTO"/>
    <s v="Aviso Fachada"/>
    <s v="Paga Todo Para Todo"/>
    <s v="N/A"/>
    <s v="Gloria Esperanza Blanco Moreno"/>
    <s v="51697104-4"/>
    <s v="CARRERA 78 No 0 - 15 / 18"/>
    <s v="Techo"/>
    <n v="46"/>
    <s v="Castilla"/>
    <x v="3"/>
    <s v="15-187"/>
    <x v="0"/>
    <s v="15-341"/>
    <x v="3"/>
    <s v="Informe Técnico"/>
    <n v="3138326"/>
    <x v="1"/>
    <s v="Astrid Viviana Vera Largo"/>
    <s v="Seguimiento realizado por Vladimir Silva"/>
  </r>
  <r>
    <n v="14"/>
    <s v="N/A"/>
    <s v="N/A"/>
    <s v="CONTROL Y SEGUIMIENTO"/>
    <s v="Aviso Fachada"/>
    <s v="Don Vito"/>
    <s v="N/A"/>
    <s v="Julia Vasco Peña"/>
    <n v="52475623"/>
    <s v="CARRERA 78B No 0 - 50"/>
    <s v="Techo"/>
    <n v="46"/>
    <s v="Castilla"/>
    <x v="3"/>
    <s v="15-188"/>
    <x v="0"/>
    <s v="15-342"/>
    <x v="3"/>
    <s v="Informe Técnico"/>
    <n v="3102599"/>
    <x v="1"/>
    <s v="Ivonne Méndez"/>
    <s v="El seguimiento lo realizó Ivonne Mendez"/>
  </r>
  <r>
    <n v="15"/>
    <s v="  2015ER00102"/>
    <n v="2991289"/>
    <s v="QUEJA"/>
    <s v="Aviso Fachada"/>
    <s v="BAR VIP"/>
    <m/>
    <m/>
    <s v="N/A"/>
    <s v="AV CARACAS 1-03 LC 40"/>
    <s v="Eduardo Santos"/>
    <n v="37"/>
    <s v=" Santa Isabel"/>
    <x v="6"/>
    <s v="Requerimiento 2014EE135212"/>
    <x v="1"/>
    <s v="15-013"/>
    <x v="4"/>
    <s v="Concepto Técnico"/>
    <n v="3176519"/>
    <x v="2"/>
    <s v="Sandra Diaz Ricardo"/>
    <m/>
  </r>
  <r>
    <n v="16"/>
    <s v="2015ER08151"/>
    <n v="3002453"/>
    <s v="QUEJA"/>
    <s v="Aviso Fachada"/>
    <s v="Pic Nic"/>
    <m/>
    <m/>
    <s v="N/A"/>
    <s v="CARRERA 9 48-68 LC 2"/>
    <s v="Marly"/>
    <n v="99"/>
    <s v=" Chapinero"/>
    <x v="4"/>
    <s v="15-054"/>
    <x v="0"/>
    <s v="N/A"/>
    <x v="2"/>
    <s v="Concepto Técnico"/>
    <n v="3295032"/>
    <x v="2"/>
    <s v="Angela María Fernandéz Marín"/>
    <m/>
  </r>
  <r>
    <n v="17"/>
    <s v="2015ER14011"/>
    <n v="3009822"/>
    <s v="QUEJA"/>
    <s v="Aviso Fachada"/>
    <s v="Sede Social - Universidad Cooperativa"/>
    <m/>
    <m/>
    <s v="N/A"/>
    <s v="DIAGONAL 40 A 14-35"/>
    <s v="Sucre"/>
    <n v="99"/>
    <s v=" Chapinero"/>
    <x v="4"/>
    <s v="14-2161"/>
    <x v="2"/>
    <s v="15-011"/>
    <x v="4"/>
    <s v="Concepto Técnico"/>
    <n v="3252971"/>
    <x v="2"/>
    <s v="Johana Paola Bohórquez Bernal"/>
    <m/>
  </r>
  <r>
    <n v="18"/>
    <s v="2015ER08151"/>
    <n v="3002453"/>
    <s v="QUEJA"/>
    <s v="Aviso Fachada"/>
    <s v="Foto Yenit "/>
    <m/>
    <s v="Yenit Cristina Gonzàlez"/>
    <s v="N/A"/>
    <s v="CARRERA 9 48-68 LC 1"/>
    <s v="Marly"/>
    <n v="99"/>
    <s v=" Chapinero"/>
    <x v="4"/>
    <s v="14-2155"/>
    <x v="3"/>
    <s v="15--11"/>
    <x v="4"/>
    <s v="Informe Técnico"/>
    <n v="3259505"/>
    <x v="2"/>
    <s v="Phill Anderson Suescun Galindo"/>
    <s v="Solicitud de registro 2014ER153476"/>
  </r>
  <r>
    <n v="19"/>
    <s v="N/A"/>
    <s v="N/A"/>
    <s v="CONTROL Y SEGUIMIENTO"/>
    <s v="Aviso Fachada"/>
    <s v="Taqueria Juarez"/>
    <m/>
    <m/>
    <s v="3229297-6"/>
    <s v="CR 78B 0-24"/>
    <s v="Techo"/>
    <n v="46"/>
    <s v="Castilla"/>
    <x v="3"/>
    <s v="15-177"/>
    <x v="0"/>
    <s v="15-314"/>
    <x v="3"/>
    <s v="Concepto Técnico"/>
    <n v="3104279"/>
    <x v="2"/>
    <s v="Phill Anderson Suescun Galindo"/>
    <s v="El seguimiento lo realizó Phill Anderson Suescun"/>
  </r>
  <r>
    <n v="20"/>
    <s v="N/A"/>
    <s v="N/A"/>
    <s v="CONTROL Y SEGUIMIENTO"/>
    <s v="Aviso Fachada"/>
    <s v="La Dulzaina"/>
    <m/>
    <m/>
    <n v="103055878"/>
    <s v="CR 78B 0 - 38"/>
    <s v="Techo"/>
    <n v="46"/>
    <s v="Castilla"/>
    <x v="3"/>
    <s v="15-179"/>
    <x v="0"/>
    <s v="15-313"/>
    <x v="3"/>
    <s v="Informe Técnico"/>
    <n v="3104461"/>
    <x v="2"/>
    <s v="Mónica Judith Garcia"/>
    <s v="El seguimiento lo realizó Mónica Garcia"/>
  </r>
  <r>
    <n v="21"/>
    <s v="N/A"/>
    <s v="N/A"/>
    <s v="CONTROL Y SEGUIMIENTO"/>
    <s v="Aviso Fachada"/>
    <s v="Drogueria Supernobel"/>
    <m/>
    <m/>
    <s v="80926959-3"/>
    <s v="CR78F 0 - 07"/>
    <s v="Techo"/>
    <n v="46"/>
    <s v="Castilla"/>
    <x v="3"/>
    <s v="15-180"/>
    <x v="0"/>
    <s v="15-315"/>
    <x v="3"/>
    <s v="Concepto Técnico"/>
    <n v="3104268"/>
    <x v="2"/>
    <s v="Mónica Judith Garcia"/>
    <m/>
  </r>
  <r>
    <n v="22"/>
    <s v="N/A"/>
    <s v="N/A"/>
    <s v="CONTROL Y SEGUIMIENTO"/>
    <s v="Aviso Fachada"/>
    <s v="Tahona Santa Ana_x000a_Nuevo Propietario "/>
    <m/>
    <m/>
    <s v="41459181_x000a_52508459-8"/>
    <s v="CR 78F 0 -29"/>
    <s v="Techo"/>
    <n v="46"/>
    <s v="Castilla"/>
    <x v="3"/>
    <s v="15-191"/>
    <x v="0"/>
    <s v="15-312"/>
    <x v="3"/>
    <s v="Concepto Técnico"/>
    <n v="3102465"/>
    <x v="2"/>
    <s v="Ivonne Méndez"/>
    <s v="El seguimiento  lo realizó Ivonne Mendez, cambió de propietario"/>
  </r>
  <r>
    <n v="23"/>
    <s v="N/A"/>
    <s v="N/A"/>
    <s v="CONTROL Y SEGUIMIENTO"/>
    <s v="Aviso Fachada"/>
    <s v="Cesar Augusto Botero Gomez"/>
    <s v="Cesar Augusto Botero Gomez"/>
    <s v="Cesar Augusto Botero Gomez"/>
    <s v="9856168-5"/>
    <s v="CRA 78 B N 1-19"/>
    <s v="Techo"/>
    <n v="46"/>
    <s v="Castilla"/>
    <x v="3"/>
    <s v="15-221"/>
    <x v="0"/>
    <s v="15-325"/>
    <x v="3"/>
    <s v="Informe Técnico"/>
    <n v="3102748"/>
    <x v="3"/>
    <s v="Heidi Carolina Cabra"/>
    <s v="El seguimiento lo realizó Heidi Cabra"/>
  </r>
  <r>
    <n v="24"/>
    <s v="N/A"/>
    <s v="N/A"/>
    <s v="CONTROL Y SEGUIMIENTO"/>
    <s v="Aviso Fachada"/>
    <s v="Tacos Tumbra"/>
    <s v="Tacos Tumbra"/>
    <s v="Manuel Fernando Ramires Mondragon"/>
    <s v="80881698-4"/>
    <s v="CRA 78 B N. 1-11"/>
    <s v="Techo"/>
    <n v="46"/>
    <s v="Castilla"/>
    <x v="3"/>
    <s v="15-220"/>
    <x v="0"/>
    <s v="15-299"/>
    <x v="3"/>
    <s v="Concepto Técnico"/>
    <n v="3101438"/>
    <x v="3"/>
    <s v="Laura Viviana Briceño Molina"/>
    <s v="El seguimiento lo realizó Laura Briceño"/>
  </r>
  <r>
    <n v="25"/>
    <s v="N/A"/>
    <s v="N/A"/>
    <s v="CONTROL Y SEGUIMIENTO"/>
    <s v="Aviso Fachada"/>
    <s v="Cigarreria Y Supermercado El Nuevo Vecino"/>
    <s v="Cigarreria Y Supermercado El Nuevo Vecino"/>
    <s v="Adeyla Marin Puentes"/>
    <s v="63370124-0"/>
    <s v="CRA 78 B N 1-07"/>
    <s v="Techo"/>
    <n v="46"/>
    <s v="Castilla"/>
    <x v="3"/>
    <s v="15-219"/>
    <x v="0"/>
    <s v="15-323"/>
    <x v="3"/>
    <s v="Concepto Técnico"/>
    <n v="3101315"/>
    <x v="3"/>
    <s v="Heidi Carolina Cabra"/>
    <s v="El seguimiento lo realizó Heidy Cabra"/>
  </r>
  <r>
    <n v="26"/>
    <s v="N/A"/>
    <s v="N/A"/>
    <s v="CONTROL Y SEGUIMIENTO"/>
    <s v="Aviso Fachada"/>
    <s v="Carnes Del Oriente / Julian David Diaz Forero "/>
    <s v="Carnes Del Oriente"/>
    <s v="Luz Mery Hernandez"/>
    <n v="1.1037134129999999"/>
    <s v="CRA 78 F N 0-17"/>
    <s v="Techo"/>
    <n v="46"/>
    <s v="Castilla"/>
    <x v="3"/>
    <s v="15-190"/>
    <x v="0"/>
    <s v="15-316 - 15-459 "/>
    <x v="3"/>
    <s v="Concepto Técnico"/>
    <n v="3105074"/>
    <x v="3"/>
    <s v="Astrid Viviana Vera Largo"/>
    <s v="Seguimiento realizado por Astrid Vera, Vladimir Silva. Se realizaron dos visitas de seguimiento ya que, en la primera de ellas, no se informò el documento de identidad del nuevo propietario, ni ningùn documento que lo soportarà. Segunda visita de seguimiento No. 15-459 Mes de Junio - Jairo Vladimir Silva Chaves."/>
  </r>
  <r>
    <n v="27"/>
    <s v="N/A"/>
    <s v="N/A"/>
    <s v="CONTROL Y SEGUIMIENTO"/>
    <s v="Aviso Fachada"/>
    <s v="Chatos"/>
    <s v="Chatos"/>
    <s v="Cesar Augusto Moreno"/>
    <s v="80157474-3"/>
    <s v="CRA 78 B N 1-27"/>
    <s v="Techo"/>
    <n v="46"/>
    <s v="Castilla"/>
    <x v="3"/>
    <s v="15-212"/>
    <x v="0"/>
    <s v="15-295"/>
    <x v="3"/>
    <s v="Concepto Técnico"/>
    <n v="3101432"/>
    <x v="3"/>
    <s v="Laura Viviana Briceño Molina"/>
    <s v="El seguimiento lo realizó Laura Briceño"/>
  </r>
  <r>
    <n v="28"/>
    <s v="N/A"/>
    <s v="N/A"/>
    <s v="CONTROL Y SEGUIMIENTO"/>
    <s v="Aviso Fachada"/>
    <s v="El Palacio De Las Carnes"/>
    <m/>
    <m/>
    <s v="NO APORTA"/>
    <s v="Carrera 78B No. 1-25"/>
    <s v="Techo"/>
    <n v="46"/>
    <s v="Castilla"/>
    <x v="3"/>
    <s v="15-207"/>
    <x v="0"/>
    <s v="15-319"/>
    <x v="3"/>
    <s v="Concepto Técnico"/>
    <n v="3107820"/>
    <x v="4"/>
    <s v="Lud Carina Pinzón"/>
    <s v="El seguimiento lo realizó Carina Pinzón"/>
  </r>
  <r>
    <n v="29"/>
    <s v="N/A"/>
    <s v="N/A"/>
    <s v="CONTROL Y SEGUIMIENTO"/>
    <s v="Aviso Fachada"/>
    <s v="Choripaisa Santarrosano"/>
    <m/>
    <m/>
    <s v="M.M  02074545"/>
    <s v="Carrera 78B No. 1-36 Local 5"/>
    <s v="Techo"/>
    <n v="46"/>
    <s v="Castilla"/>
    <x v="3"/>
    <s v="15-208"/>
    <x v="0"/>
    <s v="15-320"/>
    <x v="3"/>
    <s v="Informe Técnico"/>
    <n v="3106168"/>
    <x v="4"/>
    <s v="Lud Carina Pinzón"/>
    <s v="El seguimiento lo realizó Carina Pinzón"/>
  </r>
  <r>
    <n v="30"/>
    <s v="2015ER31992"/>
    <n v="3033673"/>
    <s v="QUEJA"/>
    <s v="Aviso Fachada"/>
    <s v="Jardín Infantil La Ronda De Las Vocales"/>
    <s v="Jardín Infantil La Ronda De Las Vocales/ "/>
    <s v="Nubia Milena Jacome Rios"/>
    <s v="41668927-9"/>
    <s v="Calle 98 A # 71- 90"/>
    <s v="Potosi"/>
    <n v="25"/>
    <s v="La Floresta"/>
    <x v="0"/>
    <s v="15-142"/>
    <x v="4"/>
    <s v="N/A"/>
    <x v="2"/>
    <s v="Informe Técnico"/>
    <n v="3278666"/>
    <x v="5"/>
    <s v="Laura Viviana Briceño Molina"/>
    <s v="Visita requerimiento realizada en el mes de marzo, reportada en abril.  _x000a_Solicita Prorroga con radicado 3051932, se  responde con oficio de salida"/>
  </r>
  <r>
    <n v="31"/>
    <s v="N/A"/>
    <s v="N/A"/>
    <s v="CONTROL Y SEGUIMIENTO"/>
    <s v="Aviso Fachada"/>
    <s v="La Cachucha Parilla"/>
    <s v="N/A"/>
    <s v="Nicolas Mayorga"/>
    <s v="52172297-3_x000a_51916744-9"/>
    <s v="KR 78B #6-35 SUR"/>
    <s v="Techo"/>
    <n v="46"/>
    <s v="Castilla"/>
    <x v="3"/>
    <s v="13-1707 Y 15-192"/>
    <x v="0"/>
    <s v="15-302"/>
    <x v="3"/>
    <s v="Concepto Técnico"/>
    <n v="3155335"/>
    <x v="6"/>
    <s v="Jonathan Lozano"/>
    <s v="El seguimiento lo realizó Jonathan Lozano - Se generaron dos actas de requerminiento 13-1707 Y 15-192"/>
  </r>
  <r>
    <n v="32"/>
    <s v="N/A"/>
    <s v="N/A"/>
    <s v="CONTROL Y SEGUIMIENTO"/>
    <s v="Aviso Fachada"/>
    <s v="Juan Camilompuestes ( Tatos Pizza)"/>
    <s v="Tatos Pizza"/>
    <s v="Juan Camilon Puente"/>
    <s v="CC 80151106"/>
    <s v="KR 78 #11-22 SUR"/>
    <s v="Techo"/>
    <n v="46"/>
    <s v="Castilla"/>
    <x v="3"/>
    <s v="15-193"/>
    <x v="0"/>
    <s v="15-318 - 15-458"/>
    <x v="5"/>
    <s v="Concepto Técnico"/>
    <n v="3105107"/>
    <x v="6"/>
    <s v="Astrid Viviana Vera Largo"/>
    <s v="Seguimiento realizado por Astrid Vera, Vladimir Silva. Se realizaron dos visitas de seguimiento ya que, en la primera de ellas el establecimiento se encontraba cerrado, por tal motivo se tomaron los datos del acta requerimiento y en ella la informaciòn no estaba completa, siendo necesario hacer una nueva visita. Segunda visita de seguimiento No. 15-458, Junio - Jairo Vladimir Silva Chaves"/>
  </r>
  <r>
    <n v="33"/>
    <s v="N/A"/>
    <s v="N/A"/>
    <s v="CONTROL Y SEGUIMIENTO"/>
    <s v="Aviso Fachada"/>
    <s v="Salsamentaria El Plan B_x000a_Salsamentaria El Plan B.A (Nuevo Establecimiento) - Andrea Maritza Murcia"/>
    <s v="N/A"/>
    <s v="Leidy Viviana Cortes Castro"/>
    <s v="1032401636-2"/>
    <s v="KR 78B #1 -55 SUR"/>
    <s v="Techo"/>
    <n v="46"/>
    <s v="Castilla"/>
    <x v="3"/>
    <s v="15-194"/>
    <x v="0"/>
    <s v="N/A"/>
    <x v="2"/>
    <s v="Informe Técnico"/>
    <n v="3139946"/>
    <x v="6"/>
    <s v="Johana Paola Bohórquez Bernal"/>
    <s v="El establecimiento ya no esta funcionando. El propietario cambió y se realizó el respectivo Requerimiento a este por medio de Acta de Req. 15-506"/>
  </r>
  <r>
    <n v="34"/>
    <s v="N/A"/>
    <s v="N/A"/>
    <s v="CONTROL Y SEGUIMIENTO"/>
    <s v="Aviso Fachada"/>
    <s v="Lavaseco Vidatex"/>
    <s v="N/A"/>
    <s v="Gloria Concepcion Garces Ramirez"/>
    <n v="270279980"/>
    <s v="KR 78B#1-68"/>
    <s v="Techo"/>
    <n v="46"/>
    <s v="Castilla"/>
    <x v="3"/>
    <s v="15-195"/>
    <x v="0"/>
    <s v="15-292"/>
    <x v="3"/>
    <s v="Concepto Técnico"/>
    <n v="3155394"/>
    <x v="6"/>
    <s v="Jonathan Lozano"/>
    <s v="El seguimiento lo realizó Jonathan Lozano"/>
  </r>
  <r>
    <n v="35"/>
    <s v="N/A"/>
    <s v="N/A"/>
    <s v="CONTROL Y SEGUIMIENTO"/>
    <s v="Aviso Fachada"/>
    <s v="La Cachucha Burger"/>
    <m/>
    <m/>
    <s v="52172297-9"/>
    <s v="Kr 78B # 6 Sur 31 IN 3 LC 7"/>
    <s v="Techo"/>
    <n v="46"/>
    <s v="Castilla"/>
    <x v="3"/>
    <s v="15-211"/>
    <x v="0"/>
    <s v="15-321"/>
    <x v="3"/>
    <s v="Informe Técnico"/>
    <n v="3104357"/>
    <x v="7"/>
    <s v="Lud Carina Pinzón"/>
    <s v="Seguimiento realizado por Carina Pinzón"/>
  </r>
  <r>
    <n v="36"/>
    <s v="N/A"/>
    <s v="N/A"/>
    <s v="CONTROL Y SEGUIMIENTO"/>
    <s v="Aviso Fachada"/>
    <s v="Sastrería Casa Merchancano"/>
    <m/>
    <m/>
    <n v="52504182"/>
    <s v="Kr 78B # 1 - 42"/>
    <s v="Techo"/>
    <n v="46"/>
    <s v="Castilla"/>
    <x v="3"/>
    <s v="15-213"/>
    <x v="0"/>
    <s v="15-322"/>
    <x v="3"/>
    <s v="Concepto Técnico"/>
    <n v="3109809"/>
    <x v="7"/>
    <s v="Lud Carina Pinzón"/>
    <s v="Seguimiento realizado por Carina Pinzón"/>
  </r>
  <r>
    <n v="37"/>
    <s v="N/A"/>
    <s v="N/A"/>
    <s v="CONTROL Y SEGUIMIENTO"/>
    <s v="Aviso Fachada"/>
    <s v="José Gabriel Peluquería"/>
    <m/>
    <m/>
    <n v="19311515"/>
    <s v="Kr 78F #0 - 05 LC 12"/>
    <s v="Techo"/>
    <n v="46"/>
    <s v="Castilla"/>
    <x v="3"/>
    <s v="15-214"/>
    <x v="0"/>
    <s v="15-324"/>
    <x v="3"/>
    <s v="Informe Técnico"/>
    <n v="3101312"/>
    <x v="7"/>
    <s v="Heidi Carolina Cabra"/>
    <s v="Seguimiento realizado por Heidi Cabra"/>
  </r>
  <r>
    <n v="38"/>
    <s v="N/A"/>
    <s v="N/A"/>
    <s v="CONTROL Y SEGUIMIENTO"/>
    <s v="Aviso Fachada"/>
    <s v="Grupo Empresarial En Linea S.A"/>
    <s v="Grupo Empresarial  en Linea  S.A"/>
    <s v="Elkin Alonso Castaño Ramirez"/>
    <s v="830111257-2"/>
    <s v="Avenida Calle 26 No. 69 D 91 Piso 7 (Dirección de notificación). Carrera 76 No. 24 -14 Sur (Ubicaciòn elemento)"/>
    <s v="La Esperanza"/>
    <n v="80"/>
    <s v="Corabastos"/>
    <x v="3"/>
    <s v="15-202"/>
    <x v="0"/>
    <s v="15-337 - 15-283 "/>
    <x v="3"/>
    <s v="Concepto Técnico"/>
    <n v="3105115"/>
    <x v="8"/>
    <s v="Astrid Viviana Vera Largo"/>
    <s v="Seguimiento realizado por Astrid Vera y Sandra Diaz. Se realizó una segunda visita de seguimiento con el fin de verificar la dirección del establecimiento, ya que en las actas anteriores la dirección no coincide."/>
  </r>
  <r>
    <n v="39"/>
    <s v="N/A"/>
    <s v="N/A"/>
    <s v="CONTROL Y SEGUIMIENTO"/>
    <s v="Aviso Fachada"/>
    <s v="Andrade Herrera Jheidy Caterine"/>
    <s v="Andrade Herrera Jheidy Caterine"/>
    <s v="Andrade Herrera Jheidy Caterine"/>
    <n v="40334511"/>
    <s v="Carrera 78 F No. 0-15"/>
    <s v="Techo"/>
    <n v="46"/>
    <s v="Castilla"/>
    <x v="3"/>
    <s v="15-203"/>
    <x v="0"/>
    <s v="15-336"/>
    <x v="3"/>
    <s v="Concepto Técnico"/>
    <n v="3109977"/>
    <x v="8"/>
    <s v="Lud Carina Pinzón"/>
    <s v="Seguimiento realizado por Carina Pinzón"/>
  </r>
  <r>
    <n v="40"/>
    <s v="N/A"/>
    <s v="N/A"/>
    <s v="SOLICITUD VISITA ABOGADA"/>
    <s v="Aviso Fachada"/>
    <s v="Industrias Kasamia - Dormi Life"/>
    <s v="Industrias  Kasamia S.A.S"/>
    <s v=" Eduardo Sosa Sanchez"/>
    <s v="900518722-9"/>
    <s v="Calle 100 No. 11 B 39"/>
    <s v="Chico Norte"/>
    <n v="97"/>
    <s v=" Chico Lago"/>
    <x v="4"/>
    <s v="15-288"/>
    <x v="0"/>
    <s v="15-183"/>
    <x v="6"/>
    <s v="Concepto Técnico"/>
    <n v="3101447"/>
    <x v="8"/>
    <s v="Sandra Diaz Ricardo"/>
    <m/>
  </r>
  <r>
    <n v="41"/>
    <s v="2014ER215335"/>
    <n v="2985685"/>
    <s v="QUEJA"/>
    <s v="Aviso Fachada"/>
    <s v="Jardin Infantil Saint Lorenz"/>
    <m/>
    <m/>
    <s v="NR"/>
    <s v="CALLE 135 No 103 F - 59"/>
    <s v="Costa Azul"/>
    <n v="28"/>
    <s v="El Rincon"/>
    <x v="0"/>
    <s v="14-2515"/>
    <x v="0"/>
    <m/>
    <x v="7"/>
    <m/>
    <m/>
    <x v="9"/>
    <s v="Por Asignar"/>
    <m/>
  </r>
  <r>
    <n v="42"/>
    <s v="2014ER215335"/>
    <m/>
    <s v="QUEJA"/>
    <s v="Aviso Fachada"/>
    <s v="Sandra Milena Cruz"/>
    <m/>
    <m/>
    <s v="52989113-8"/>
    <s v="CALLE 135 No 103 F - 57"/>
    <s v="Costa Azul"/>
    <n v="28"/>
    <s v="El Rincon"/>
    <x v="0"/>
    <s v="14-2793"/>
    <x v="0"/>
    <m/>
    <x v="7"/>
    <m/>
    <m/>
    <x v="9"/>
    <s v="Por Asignar"/>
    <m/>
  </r>
  <r>
    <n v="43"/>
    <s v="2015ER00159"/>
    <n v="2950855"/>
    <s v="QUEJA"/>
    <s v="Aviso Fachada"/>
    <s v="Vivarco S.A."/>
    <m/>
    <m/>
    <s v="900023788-9"/>
    <s v="CARRERA 17 A No 113 - 61"/>
    <s v="San Patricio"/>
    <n v="16"/>
    <s v="Santa Barbara"/>
    <x v="7"/>
    <s v="14-2794"/>
    <x v="0"/>
    <m/>
    <x v="7"/>
    <m/>
    <m/>
    <x v="9"/>
    <s v="Por Asignar"/>
    <m/>
  </r>
  <r>
    <n v="44"/>
    <s v="2014ER221785"/>
    <n v="2991026"/>
    <s v="QUEJA"/>
    <s v="Aviso Fachada"/>
    <s v="Parqueaderos Ya S.A.S"/>
    <m/>
    <m/>
    <s v="860032095-7"/>
    <s v="CALLE 93 B No 17 - 02"/>
    <s v="Chico Norte"/>
    <n v="97"/>
    <s v=" Chico Lago"/>
    <x v="4"/>
    <s v="14-2795"/>
    <x v="0"/>
    <m/>
    <x v="7"/>
    <m/>
    <m/>
    <x v="9"/>
    <s v="Por Asignar"/>
    <m/>
  </r>
  <r>
    <n v="45"/>
    <s v="2014ER221768"/>
    <n v="2991008"/>
    <s v="QUEJA"/>
    <s v="Aviso Fachada"/>
    <s v="Parqueaderos Ya S.A.S"/>
    <m/>
    <m/>
    <s v="860032095-7"/>
    <s v="CARRERA 13 No 26 - 85"/>
    <s v="San Diego"/>
    <n v="91"/>
    <s v=" Sagrado Corazon"/>
    <x v="2"/>
    <s v="14-2796"/>
    <x v="0"/>
    <m/>
    <x v="7"/>
    <m/>
    <m/>
    <x v="9"/>
    <s v="Por Asignar"/>
    <m/>
  </r>
  <r>
    <n v="46"/>
    <s v="2014ER221772"/>
    <n v="2991012"/>
    <s v="QUEJA"/>
    <s v="Aviso Fachada"/>
    <s v="Parqueaderos Ya S.A.S"/>
    <m/>
    <m/>
    <s v="860032095-7"/>
    <s v="CARRERA 9 A No 23 - 21"/>
    <s v="Las Nieves"/>
    <n v="93"/>
    <s v="Las Nieves"/>
    <x v="2"/>
    <s v="14-2797"/>
    <x v="0"/>
    <m/>
    <x v="7"/>
    <m/>
    <m/>
    <x v="9"/>
    <s v="Por Asignar"/>
    <m/>
  </r>
  <r>
    <n v="47"/>
    <s v="2014ER221776"/>
    <n v="2991019"/>
    <s v="QUEJA"/>
    <s v="Aviso Fachada"/>
    <s v="Parqueaderos Ya S.A.S"/>
    <m/>
    <m/>
    <s v="860032095-7"/>
    <s v="CARRERA 4 No 17 - 84"/>
    <s v="Veracruz"/>
    <n v="93"/>
    <s v="Las Nieves"/>
    <x v="2"/>
    <s v="14-2798"/>
    <x v="0"/>
    <m/>
    <x v="7"/>
    <m/>
    <m/>
    <x v="9"/>
    <s v="Por Asignar"/>
    <m/>
  </r>
  <r>
    <n v="48"/>
    <s v="2014ER221796"/>
    <n v="2991036"/>
    <s v="QUEJA"/>
    <s v="Aviso Fachada"/>
    <s v="Parqueaderos Ya S.A.S"/>
    <m/>
    <m/>
    <s v="860032095-7"/>
    <s v="CALLE 18 No 9 A - 60"/>
    <s v="La Capuchina"/>
    <n v="93"/>
    <s v="Las Nieves"/>
    <x v="2"/>
    <s v="14-2799"/>
    <x v="0"/>
    <m/>
    <x v="7"/>
    <m/>
    <m/>
    <x v="9"/>
    <s v="Por Asignar"/>
    <m/>
  </r>
  <r>
    <n v="49"/>
    <s v="2015ER00260"/>
    <n v="2991746"/>
    <s v="QUEJA"/>
    <s v="Aviso Fachada"/>
    <s v="Distri Versayes S.A.S"/>
    <m/>
    <m/>
    <s v="900468152-5"/>
    <s v="CARRERA 107 No 23 - 46"/>
    <s v="Versalles "/>
    <n v="75"/>
    <s v="Fontibon"/>
    <x v="5"/>
    <s v="14-2800"/>
    <x v="0"/>
    <m/>
    <x v="7"/>
    <m/>
    <m/>
    <x v="9"/>
    <s v="Por Asignar"/>
    <m/>
  </r>
  <r>
    <n v="50"/>
    <s v="2015ER03713"/>
    <n v="2996160"/>
    <s v="QUEJA"/>
    <s v="Aviso Fachada"/>
    <s v="Deposito Metalurgico Gonzalez"/>
    <m/>
    <m/>
    <s v="4066090-1"/>
    <s v="CARRERA 87 L No 63 - 21 SUR"/>
    <s v="La Libertad"/>
    <n v="84"/>
    <s v="Bosa Occidental"/>
    <x v="8"/>
    <s v="15-0022"/>
    <x v="0"/>
    <m/>
    <x v="7"/>
    <m/>
    <m/>
    <x v="9"/>
    <s v="Por Asignar"/>
    <m/>
  </r>
  <r>
    <n v="51"/>
    <s v="2015ER07689"/>
    <n v="3000703"/>
    <s v="QUEJA"/>
    <s v="Aviso Fachada"/>
    <s v="Edgar Romero Arevalo"/>
    <m/>
    <m/>
    <n v="80362599"/>
    <s v="CARRERA 28 B No 71 A - 20"/>
    <s v="La Mereced Norte"/>
    <n v="98"/>
    <s v=" Los Alcazares"/>
    <x v="1"/>
    <s v="15-0023"/>
    <x v="0"/>
    <m/>
    <x v="7"/>
    <m/>
    <m/>
    <x v="9"/>
    <s v="Por Asignar"/>
    <m/>
  </r>
  <r>
    <n v="52"/>
    <m/>
    <m/>
    <s v="CONTROL Y SEGUIMIENTO"/>
    <s v="Aviso Fachada"/>
    <s v="Opacol S.A."/>
    <m/>
    <m/>
    <s v="900211120-6"/>
    <s v="CALLE 100 No 17 - 13"/>
    <s v="Chico Norte"/>
    <n v="97"/>
    <s v=" Chico Lago"/>
    <x v="4"/>
    <s v="14-2506"/>
    <x v="5"/>
    <s v="14-1682"/>
    <x v="4"/>
    <m/>
    <m/>
    <x v="9"/>
    <s v="Por Asignar"/>
    <m/>
  </r>
  <r>
    <n v="53"/>
    <s v="2014ER169934"/>
    <n v="2933435"/>
    <s v="CONTROL Y SEGUIMIENTO"/>
    <s v="Aviso Fachada"/>
    <s v="Hornitos Y Parrilla"/>
    <m/>
    <s v="Leonardo Castillo Gomez"/>
    <s v="80018106-2"/>
    <s v="Calle 127 A No 46 - 98"/>
    <s v="Canodromo"/>
    <n v="19"/>
    <s v=" El Prado"/>
    <x v="0"/>
    <s v="14-2364"/>
    <x v="6"/>
    <s v="14-1683"/>
    <x v="4"/>
    <s v="Informe Técnico"/>
    <n v="3077018"/>
    <x v="9"/>
    <s v="Astrid Viviana Vera Largo"/>
    <m/>
  </r>
  <r>
    <n v="54"/>
    <m/>
    <m/>
    <s v="CONTROL Y SEGUIMIENTO"/>
    <s v="Elemento No Regulado"/>
    <s v="Arturo Santander"/>
    <m/>
    <m/>
    <n v="19442802"/>
    <s v="Carrera 17 No 95 - 78"/>
    <s v="Chico Norte Iii Sec"/>
    <n v="97"/>
    <s v=" Chico Lago"/>
    <x v="4"/>
    <s v="14-2366"/>
    <x v="6"/>
    <s v="14-1684"/>
    <x v="4"/>
    <m/>
    <m/>
    <x v="9"/>
    <s v="Por Asignar"/>
    <m/>
  </r>
  <r>
    <n v="55"/>
    <m/>
    <m/>
    <s v="CONTROL Y SEGUIMIENTO"/>
    <s v="Aviso Fachada"/>
    <s v="Manuel I. Ramirez"/>
    <m/>
    <m/>
    <n v="101846061"/>
    <s v="Carrera 17 No 52 - 44"/>
    <s v="Chico Norte Iii Sec"/>
    <n v="97"/>
    <s v=" Chico Lago"/>
    <x v="4"/>
    <s v="14-2365"/>
    <x v="6"/>
    <s v="14--01"/>
    <x v="4"/>
    <m/>
    <m/>
    <x v="9"/>
    <s v="Por Asignar"/>
    <m/>
  </r>
  <r>
    <n v="56"/>
    <m/>
    <m/>
    <s v="CONTROL Y SEGUIMIENTO"/>
    <s v="Aviso Fachada"/>
    <s v="Cigarreria Y Cafeteria Isabella"/>
    <m/>
    <m/>
    <s v="1014240648-3"/>
    <s v="TRV 22 A  No.53 C - 49"/>
    <s v="Quesada"/>
    <n v="101"/>
    <s v="Teusaquillo"/>
    <x v="9"/>
    <s v="14-2374"/>
    <x v="5"/>
    <s v="14--02"/>
    <x v="4"/>
    <s v="Informe Técnico"/>
    <n v="3046763"/>
    <x v="9"/>
    <s v="Astrid Viviana Vera Largo"/>
    <m/>
  </r>
  <r>
    <n v="57"/>
    <s v="2014ER200727"/>
    <n v="2972215"/>
    <s v="CONTROL Y SEGUIMIENTO"/>
    <s v="Aviso Fachada"/>
    <s v="Cigarreria Cafeteria Villa"/>
    <m/>
    <m/>
    <s v="7557620-3"/>
    <s v="Carrera 24 No 19 A - 18 SUR"/>
    <s v="Restrepo"/>
    <n v="38"/>
    <s v=" Restrepo"/>
    <x v="10"/>
    <s v="14-2362"/>
    <x v="7"/>
    <s v="14--03"/>
    <x v="4"/>
    <m/>
    <m/>
    <x v="9"/>
    <s v="Por Asignar"/>
    <m/>
  </r>
  <r>
    <n v="58"/>
    <s v="2015ER10898"/>
    <n v="3012739"/>
    <s v="QUEJA"/>
    <s v="Aviso Fachada"/>
    <s v="Libanesa Malaga Panaderia Pasteleria"/>
    <m/>
    <m/>
    <s v="52198816-2"/>
    <s v="CRA 18 # 10-10"/>
    <s v="Voto Nacional"/>
    <n v="102"/>
    <s v=" La Sabana"/>
    <x v="6"/>
    <s v="15-17"/>
    <x v="0"/>
    <s v="15-52"/>
    <x v="4"/>
    <s v="Concepto Técnico"/>
    <n v="3043948"/>
    <x v="0"/>
    <s v="Raul Fernando Bello López"/>
    <s v="Concepto Tecnico elaborado por Raul Bello"/>
  </r>
  <r>
    <n v="59"/>
    <s v="2015ER20321"/>
    <n v="3017006"/>
    <s v="QUEJA"/>
    <s v="Aviso Fachada"/>
    <s v="Bar Y Restaurante Parrillos El Monaguese"/>
    <m/>
    <m/>
    <s v="34002581-0"/>
    <s v="Carrera 78 k número 39-34 sur"/>
    <s v="Ciudad Kennedy"/>
    <n v="44"/>
    <s v="Américas"/>
    <x v="3"/>
    <s v="15-0072 "/>
    <x v="0"/>
    <s v="15-86"/>
    <x v="0"/>
    <s v="Concepto Técnico"/>
    <n v="3190087"/>
    <x v="0"/>
    <s v="Johana Paola Bohórquez Bernal"/>
    <m/>
  </r>
  <r>
    <n v="60"/>
    <s v="2015ER21283"/>
    <n v="3018588"/>
    <s v="QUEJA"/>
    <s v="Aviso Fachada"/>
    <s v="D Jabu"/>
    <s v="D Jabu"/>
    <s v="Yohann Bulla Montoya"/>
    <s v="79779399-4"/>
    <s v="CRA 13 # 53-74/77"/>
    <s v="Chapinero Central"/>
    <n v="99"/>
    <s v=" Chapinero"/>
    <x v="4"/>
    <s v="15-73"/>
    <x v="0"/>
    <s v="15-453"/>
    <x v="8"/>
    <m/>
    <m/>
    <x v="0"/>
    <s v="Por Asignar"/>
    <m/>
  </r>
  <r>
    <n v="61"/>
    <s v="2015ER21283"/>
    <n v="3018588"/>
    <s v="QUEJA"/>
    <s v="Aviso Fachada"/>
    <s v="Paguemenos"/>
    <s v="Dugotex S.A."/>
    <s v="Claudia Elena Arango Lopez"/>
    <s v="800106884-2"/>
    <s v="CRA 13 # 55-61/71"/>
    <s v="Chapinero Central"/>
    <n v="99"/>
    <s v=" Chapinero"/>
    <x v="4"/>
    <s v="15-75"/>
    <x v="0"/>
    <s v="15-454"/>
    <x v="8"/>
    <m/>
    <m/>
    <x v="0"/>
    <s v="Por Asignar"/>
    <m/>
  </r>
  <r>
    <n v="62"/>
    <s v="2015ER21283"/>
    <n v="3018588"/>
    <s v="QUEJA"/>
    <s v="Aviso Fachada"/>
    <s v="Bucaramanga  Es Moda"/>
    <m/>
    <m/>
    <s v="4053040-7"/>
    <s v="CRA 13 # 56-74"/>
    <s v="Chapinero Central"/>
    <n v="99"/>
    <s v=" Chapinero"/>
    <x v="4"/>
    <s v="15-74"/>
    <x v="0"/>
    <s v="15-83"/>
    <x v="0"/>
    <s v="Concepto Técnico"/>
    <n v="3190156"/>
    <x v="0"/>
    <s v="Johana Paola Bohórquez Bernal"/>
    <m/>
  </r>
  <r>
    <n v="63"/>
    <s v="2015ER21283"/>
    <n v="3018588"/>
    <s v="QUEJA"/>
    <s v="Aviso Fachada"/>
    <s v="Saraluz S.A."/>
    <s v="Saraluz S.A."/>
    <s v="Horacio De Jesus Taborda Palacio"/>
    <s v="860030857-3"/>
    <s v="CRA 57-17-23"/>
    <s v="Chapinero Central"/>
    <n v="99"/>
    <s v=" Chapinero"/>
    <x v="4"/>
    <s v="15-62"/>
    <x v="0"/>
    <s v="15-455"/>
    <x v="8"/>
    <m/>
    <m/>
    <x v="0"/>
    <s v="Por Asignar"/>
    <m/>
  </r>
  <r>
    <n v="64"/>
    <s v="2015ER21283"/>
    <n v="3018588"/>
    <s v="QUEJA"/>
    <s v="Aviso Fachada"/>
    <s v="Kenzo Jean Chapinero"/>
    <s v="Kenzon Jean S.A."/>
    <s v="Cvaceres Mora Hector  Humberto"/>
    <s v="800064784-2"/>
    <s v="CRA 13 # 61/77/71"/>
    <s v="Chapinero Norte"/>
    <n v="99"/>
    <s v=" Chapinero"/>
    <x v="4"/>
    <s v="15-59"/>
    <x v="0"/>
    <s v="15-456"/>
    <x v="8"/>
    <m/>
    <m/>
    <x v="0"/>
    <s v="Por Asignar"/>
    <m/>
  </r>
  <r>
    <n v="65"/>
    <s v="2015ER21283"/>
    <n v="3018588"/>
    <s v="QUEJA"/>
    <s v="Aviso Fachada"/>
    <s v="Manuel Gonzalez Malaver &amp; Hijos En C"/>
    <s v="Manuel Gonzalez Malaver &amp; Hijos En C"/>
    <s v="Alvaro Gonzalez Castro"/>
    <s v="800198998-7"/>
    <s v="CRA 13 # 61-87"/>
    <s v="Chapinero Norte"/>
    <n v="99"/>
    <s v=" Chapinero"/>
    <x v="4"/>
    <s v="15-60"/>
    <x v="0"/>
    <s v="15-457"/>
    <x v="8"/>
    <m/>
    <m/>
    <x v="0"/>
    <s v="Por Asignar"/>
    <m/>
  </r>
  <r>
    <n v="66"/>
    <s v="2015ER21283"/>
    <n v="3018588"/>
    <s v="QUEJA"/>
    <s v="Aviso Fachada"/>
    <s v="Promociones La Gran Manzana E.U."/>
    <s v="Promociones La Gran Manzana E.U."/>
    <s v="Edgar Ramirez Lizarazo"/>
    <s v="830091322-7"/>
    <s v="CRA 13 # 61-74"/>
    <s v="Chapinero Norte"/>
    <n v="99"/>
    <s v=" Chapinero"/>
    <x v="4"/>
    <s v="15-76"/>
    <x v="0"/>
    <s v="15-458"/>
    <x v="8"/>
    <m/>
    <m/>
    <x v="0"/>
    <s v="Por Asignar"/>
    <m/>
  </r>
  <r>
    <n v="67"/>
    <s v="2015ER21283"/>
    <n v="3018588"/>
    <s v="QUEJA"/>
    <s v="Aviso Fachada"/>
    <s v="Super Combo"/>
    <s v="Ginnis Shoes"/>
    <s v="Carlos Leon"/>
    <s v="52621480-6"/>
    <s v="CRA 13 # 61-89"/>
    <s v="Chapinero Norte"/>
    <n v="99"/>
    <s v=" Chapinero"/>
    <x v="4"/>
    <s v="15-61"/>
    <x v="0"/>
    <s v="15-459"/>
    <x v="8"/>
    <m/>
    <m/>
    <x v="0"/>
    <s v="Por Asignar"/>
    <m/>
  </r>
  <r>
    <n v="68"/>
    <s v="2015ER10898"/>
    <n v="3012739"/>
    <s v="QUEJA"/>
    <s v="Aviso Fachada"/>
    <s v="Centro Comercial Parque España"/>
    <m/>
    <m/>
    <s v="800090881-9"/>
    <s v="CRA 18 # 11A-16"/>
    <s v="Voto Nacional"/>
    <n v="102"/>
    <s v=" La Sabana"/>
    <x v="6"/>
    <s v="15-18"/>
    <x v="0"/>
    <s v="15-54"/>
    <x v="4"/>
    <s v="Concepto Técnico"/>
    <n v="3042925"/>
    <x v="0"/>
    <s v="Raul Fernando Bello López"/>
    <s v="Concepto Tecnico elaborado por Raul Bello"/>
  </r>
  <r>
    <n v="69"/>
    <s v="2015ER10898"/>
    <n v="3012739"/>
    <s v="QUEJA"/>
    <s v="Aviso Fachada"/>
    <s v="Gran Central De Abastecimientos E Inversiones Comerciales"/>
    <m/>
    <m/>
    <s v="860002583-1"/>
    <s v="CRA 18 # 12-51"/>
    <s v="Voto Nacional"/>
    <n v="102"/>
    <s v=" La Sabana"/>
    <x v="6"/>
    <s v="15-38"/>
    <x v="0"/>
    <s v="15-55"/>
    <x v="4"/>
    <s v="Informe Técnico"/>
    <n v="3041585"/>
    <x v="0"/>
    <s v="Raul Fernando Bello López"/>
    <m/>
  </r>
  <r>
    <n v="70"/>
    <s v="2015ER10898"/>
    <n v="3012739"/>
    <s v="QUEJA"/>
    <s v="Aviso Fachada"/>
    <s v="Ponque Y Pan"/>
    <m/>
    <m/>
    <s v="17117960-1"/>
    <s v="CALLE 23 # 17-76"/>
    <s v="Santa Fe"/>
    <n v="102"/>
    <s v=" La Sabana"/>
    <x v="6"/>
    <s v="15-49"/>
    <x v="0"/>
    <s v="15-45"/>
    <x v="4"/>
    <s v="Concepto Técnico"/>
    <n v="3046579"/>
    <x v="0"/>
    <s v="Raul Fernando Bello López"/>
    <m/>
  </r>
  <r>
    <n v="71"/>
    <s v="2015ER10898"/>
    <n v="3012739"/>
    <s v="QUEJA"/>
    <s v="Aviso Fachada"/>
    <s v="Diverplast"/>
    <m/>
    <m/>
    <s v="35323664-4"/>
    <s v="AV. CARACAS # 15-25"/>
    <s v="La Capuchina"/>
    <n v="93"/>
    <s v="Las Nieves"/>
    <x v="6"/>
    <s v="15-48"/>
    <x v="0"/>
    <s v="15-46"/>
    <x v="4"/>
    <s v="Concepto Técnico"/>
    <n v="3046460"/>
    <x v="0"/>
    <s v="Raul Fernando Bello López"/>
    <m/>
  </r>
  <r>
    <n v="72"/>
    <s v="2015ER10898"/>
    <n v="3012739"/>
    <s v="QUEJA"/>
    <s v="Aviso Fachada"/>
    <s v="Sabor Paisa"/>
    <m/>
    <m/>
    <s v="9697631-1"/>
    <s v="CALLE 13 # 18-85"/>
    <s v="Voto Nacional"/>
    <n v="102"/>
    <s v=" La Sabana"/>
    <x v="6"/>
    <s v="15-44"/>
    <x v="0"/>
    <s v="15-50"/>
    <x v="4"/>
    <s v="Concepto Técnico"/>
    <n v="3044363"/>
    <x v="0"/>
    <s v="Raul Fernando Bello López"/>
    <m/>
  </r>
  <r>
    <n v="73"/>
    <s v="2015ER10898"/>
    <n v="3012739"/>
    <s v="QUEJA"/>
    <s v="Aviso Fachada"/>
    <s v="Ferreteria Puntialambre S.A.S"/>
    <m/>
    <m/>
    <s v="900006623-0"/>
    <s v="CRA 15 # 11-11"/>
    <s v="Voto Nacional"/>
    <n v="102"/>
    <s v=" La Sabana"/>
    <x v="6"/>
    <s v="15-46"/>
    <x v="0"/>
    <s v="15-51"/>
    <x v="4"/>
    <s v="Concepto Técnico"/>
    <n v="3044437"/>
    <x v="0"/>
    <s v="Raul Fernando Bello López"/>
    <m/>
  </r>
  <r>
    <n v="74"/>
    <s v="2015ER10898"/>
    <n v="3012739"/>
    <s v="QUEJA"/>
    <s v="Aviso Fachada"/>
    <s v="Good Shorts"/>
    <m/>
    <m/>
    <s v="900695570-3"/>
    <s v="CALLE 13 # 17-22"/>
    <s v="San Victorino"/>
    <n v="102"/>
    <s v=" La Sabana"/>
    <x v="6"/>
    <s v="15-45"/>
    <x v="0"/>
    <s v="15-48"/>
    <x v="4"/>
    <s v="Concepto Técnico"/>
    <n v="3046736"/>
    <x v="0"/>
    <s v="Raul Fernando Bello López"/>
    <m/>
  </r>
  <r>
    <n v="75"/>
    <s v="2015ER10898"/>
    <n v="3012739"/>
    <s v="QUEJA"/>
    <s v="Aviso Fachada"/>
    <s v="Asociacion Caseta Popular Parque España"/>
    <m/>
    <m/>
    <s v="830077319-6"/>
    <s v="CRA 19 # 10-85"/>
    <s v="Voto Nacional"/>
    <n v="102"/>
    <s v=" La Sabana"/>
    <x v="6"/>
    <s v="15-19"/>
    <x v="0"/>
    <s v="15-53"/>
    <x v="4"/>
    <s v="Informe Técnico"/>
    <n v="3042692"/>
    <x v="0"/>
    <s v="Raul Fernando Bello López"/>
    <m/>
  </r>
  <r>
    <n v="76"/>
    <s v="2015ER10898"/>
    <n v="3012739"/>
    <s v="QUEJA"/>
    <s v="Aviso Fachada"/>
    <s v="Tecniplasticos"/>
    <s v="Tecniplasticos"/>
    <s v="William Valencia"/>
    <n v="70727155"/>
    <s v="AV. CARACAS # 14-37"/>
    <s v="La Capuchina"/>
    <n v="93"/>
    <s v="Las Nieves"/>
    <x v="6"/>
    <s v="15-47"/>
    <x v="0"/>
    <s v="15-47"/>
    <x v="4"/>
    <s v="Concepto Técnico"/>
    <n v="3198527"/>
    <x v="0"/>
    <s v="Jonathan Lozano"/>
    <m/>
  </r>
  <r>
    <n v="77"/>
    <s v="N/A"/>
    <s v="N/A"/>
    <s v="CONTROL Y SEGUIMIENTO"/>
    <s v="Aviso Fachada"/>
    <s v="Paisas Vip"/>
    <s v="Paisas Vip"/>
    <s v="N/A"/>
    <s v="16137100-6"/>
    <s v="CRA 16 # 23-67"/>
    <s v="La Alameda"/>
    <n v="67"/>
    <s v=" Lucero"/>
    <x v="2"/>
    <s v="15-50"/>
    <x v="0"/>
    <s v="15-460"/>
    <x v="8"/>
    <m/>
    <m/>
    <x v="0"/>
    <s v="Por Asignar"/>
    <m/>
  </r>
  <r>
    <n v="78"/>
    <s v="N/A"/>
    <s v="N/A"/>
    <s v="CONTROL Y SEGUIMIENTO"/>
    <s v="Aviso Fachada"/>
    <s v="Drogueria Y Distribuidora De Belleza La Rebaja"/>
    <s v="Drogueria Y Distribuidora De_x000a_ Belleza La Rebaja"/>
    <s v="Blanca Emiver Huertas"/>
    <s v="51987194-1"/>
    <s v="CRA 35 # 63A-45"/>
    <s v="Benjamin Herrera"/>
    <n v="98"/>
    <s v=" Los Alcazares"/>
    <x v="11"/>
    <s v="15-57"/>
    <x v="0"/>
    <s v="15-203"/>
    <x v="8"/>
    <m/>
    <m/>
    <x v="0"/>
    <s v="Por Asignar"/>
    <m/>
  </r>
  <r>
    <n v="79"/>
    <s v="N/A"/>
    <s v="N/A"/>
    <s v="CONTROL Y SEGUIMIENTO"/>
    <s v="Aviso Fachada"/>
    <s v="Hard Traing Finess Studio"/>
    <s v="National Fitness Sas"/>
    <s v="Fernando Guerrero"/>
    <s v="900419954-6"/>
    <s v="CALLE 65 # 5-46"/>
    <s v="Granada"/>
    <n v="90"/>
    <s v=" Pardo Rubio"/>
    <x v="4"/>
    <s v="15-15"/>
    <x v="0"/>
    <s v="15-84"/>
    <x v="0"/>
    <s v="Concepto Técnico"/>
    <n v="3198531"/>
    <x v="0"/>
    <s v="Jonathan Lozano"/>
    <m/>
  </r>
  <r>
    <n v="80"/>
    <s v="N/A"/>
    <s v="N/A"/>
    <s v="CONTROL Y SEGUIMIENTO"/>
    <s v="Aviso Fachada"/>
    <s v="Peluqueria Olga Lucia "/>
    <s v="Centro De Belleza Olga Lucia"/>
    <s v="Paez Alvarado Olga Lucia"/>
    <s v="51585036-0"/>
    <s v="CALLE 65 # 5-70"/>
    <s v="Granada"/>
    <n v="90"/>
    <s v=" Pardo Rubio"/>
    <x v="4"/>
    <s v="15-004"/>
    <x v="0"/>
    <s v="15-82"/>
    <x v="0"/>
    <s v="Concepto Técnico"/>
    <n v="3198524"/>
    <x v="0"/>
    <s v="Jonathan Lozano"/>
    <m/>
  </r>
  <r>
    <n v="81"/>
    <s v="N/A"/>
    <s v="N/A"/>
    <s v="CONTROL Y SEGUIMIENTO"/>
    <s v="Aviso Fachada"/>
    <s v="Restaurante Y Pescaderia Los Majares Del Pacifico"/>
    <s v="Los Manjares Del Pascifico"/>
    <s v="Antonio Moiquero"/>
    <n v="1032377971"/>
    <s v="CRA 78 # 9-63"/>
    <s v="Rincon De Castilla"/>
    <n v="46"/>
    <s v="Castilla"/>
    <x v="3"/>
    <s v="15-58"/>
    <x v="0"/>
    <s v="15-334"/>
    <x v="3"/>
    <s v="Concepto Técnico"/>
    <n v="3155397"/>
    <x v="0"/>
    <s v="Jonathan Lozano"/>
    <s v="Seguimiento realizado por Jonathan Lozano"/>
  </r>
  <r>
    <n v="82"/>
    <s v="N/A"/>
    <s v="N/A"/>
    <s v="CONTROL Y SEGUIMIENTO"/>
    <s v="Aviso Fachada"/>
    <s v="Pescaderia Gran Dorado"/>
    <s v="Pescaderia Gran Dorado"/>
    <s v="Patricia Lopez Esguerra"/>
    <s v="52178758-8"/>
    <s v="CRA 78 # 8B-29"/>
    <s v="Bavaria Techo"/>
    <n v="46"/>
    <s v="Castilla"/>
    <x v="3"/>
    <s v="15-009"/>
    <x v="0"/>
    <s v="15-335"/>
    <x v="3"/>
    <s v="Concepto Técnico"/>
    <n v="3155308"/>
    <x v="0"/>
    <s v="Jonathan Lozano"/>
    <s v="Seguimiento realizado por Jonathan Lozano"/>
  </r>
  <r>
    <n v="83"/>
    <s v="N/A"/>
    <s v="N/A"/>
    <s v="CONTROL Y SEGUIMIENTO"/>
    <s v="Aviso Fachada"/>
    <s v="Restaurante Y Pescaderia Frutos Del Pacifico"/>
    <s v="Restaurante Y Pescaderia Frutos Del Pacifico"/>
    <m/>
    <s v="79131123-7"/>
    <s v="CRA 78 # 9-90"/>
    <s v="Rincon De Castilla"/>
    <n v="46"/>
    <s v="Castilla"/>
    <x v="3"/>
    <s v="15-55"/>
    <x v="0"/>
    <s v="15-340"/>
    <x v="3"/>
    <s v="Concepto Técnico"/>
    <n v="3155401"/>
    <x v="0"/>
    <s v="Jonathan Lozano"/>
    <s v="Seguimiento realizado por Jonathan Lozano"/>
  </r>
  <r>
    <n v="84"/>
    <s v="N/A"/>
    <s v="N/A"/>
    <s v="CONTROL Y SEGUIMIENTO"/>
    <s v="Aviso Fachada"/>
    <s v="Peluqueria Studio 54 Galerias"/>
    <s v="Peluqueria Studio 54 Galerias"/>
    <s v="Nancy Roa"/>
    <s v="53105267-4"/>
    <s v="CRA 19 # 54-09"/>
    <s v="Banco Central"/>
    <n v="100"/>
    <s v="Galerias"/>
    <x v="9"/>
    <s v="15-69"/>
    <x v="0"/>
    <s v="15-461"/>
    <x v="8"/>
    <m/>
    <m/>
    <x v="0"/>
    <s v="Por Asignar"/>
    <m/>
  </r>
  <r>
    <n v="85"/>
    <s v="N/A"/>
    <s v="N/A"/>
    <s v="CONTROL Y SEGUIMIENTO"/>
    <s v="Aviso Fachada"/>
    <s v="Animaliando"/>
    <m/>
    <m/>
    <s v="79734268-4"/>
    <s v="CALLE 26 SUR # 78H-30"/>
    <s v="Techo"/>
    <n v="46"/>
    <s v="Castilla"/>
    <x v="3"/>
    <s v="15-70"/>
    <x v="0"/>
    <s v="15-74"/>
    <x v="0"/>
    <s v="Concepto Técnico"/>
    <n v="3104294"/>
    <x v="0"/>
    <s v="Phill Anderson Suescun Galindo"/>
    <s v="Segundo Seguimiento mes de abril 15-338 Phill Anderson"/>
  </r>
  <r>
    <n v="86"/>
    <s v="N/A"/>
    <s v="N/A"/>
    <s v="CONTROL Y SEGUIMIENTO"/>
    <s v="Aviso Fachada"/>
    <s v="Cocoa Pasteleria"/>
    <m/>
    <m/>
    <n v="52103317"/>
    <s v="CRA 78B # 6-50 SUR "/>
    <s v="Techo"/>
    <n v="46"/>
    <s v="Castilla"/>
    <x v="3"/>
    <s v="15-71"/>
    <x v="0"/>
    <s v="15-75"/>
    <x v="0"/>
    <s v="Concepto Técnico"/>
    <n v="3104291"/>
    <x v="0"/>
    <s v="Phill Anderson Suescun Galindo"/>
    <s v="Segundo Seguimiento mes de abril 15-339 Phill Anderson"/>
  </r>
  <r>
    <n v="87"/>
    <s v="N/A"/>
    <s v="N/A"/>
    <s v="CONTROL Y SEGUIMIENTO"/>
    <s v="Aviso Fachada"/>
    <s v="Bianco Peluqueria"/>
    <s v="Bianco Peluqueria Tratamientos De Belleza"/>
    <s v="Jarrison Alberto Blanco"/>
    <s v="1023871403-6"/>
    <s v="CRA 111 # 142 B-19/06"/>
    <s v="Lombardia"/>
    <n v="28"/>
    <s v="El Rincon"/>
    <x v="0"/>
    <s v="15-13"/>
    <x v="0"/>
    <s v="15-452"/>
    <x v="8"/>
    <m/>
    <m/>
    <x v="0"/>
    <s v="Por Asignar"/>
    <m/>
  </r>
  <r>
    <n v="88"/>
    <s v="N/A"/>
    <s v="N/A"/>
    <s v="CONTROL Y SEGUIMIENTO"/>
    <s v="Aviso Fachada"/>
    <s v="Restaurante Parrilla Tato "/>
    <m/>
    <s v="Ausalon Sierra Valero"/>
    <n v="80211476"/>
    <s v="Carrera 78 B No. 6 - 60 sur "/>
    <s v="Techo"/>
    <n v="46"/>
    <s v="Castilla"/>
    <x v="3"/>
    <s v="15- 201"/>
    <x v="0"/>
    <s v="15-333"/>
    <x v="3"/>
    <s v="Concepto Técnico"/>
    <n v="3100084"/>
    <x v="10"/>
    <s v="Sandra Diaz Ricardo"/>
    <s v="Seguimiento realizado por Sandra Diaz, esta correcto el numero de acta"/>
  </r>
  <r>
    <n v="89"/>
    <s v="2015ER05089"/>
    <n v="2997724"/>
    <s v="OFICIO"/>
    <s v="Aviso Fachada"/>
    <s v="The Morris Club "/>
    <s v="N/A"/>
    <s v="Oscar Marriero Velandia"/>
    <s v="900173652-9"/>
    <s v="CALLE 61 # 14-49"/>
    <s v="Chapinero Central"/>
    <n v="99"/>
    <s v=" Chapinero"/>
    <x v="4"/>
    <s v="15-250"/>
    <x v="8"/>
    <s v="15-214"/>
    <x v="3"/>
    <s v="Concepto Técnico"/>
    <n v="3198544"/>
    <x v="0"/>
    <s v="Jonathan Lozano"/>
    <m/>
  </r>
  <r>
    <n v="90"/>
    <s v="2015ER05089"/>
    <n v="2997724"/>
    <s v="OFICIO"/>
    <s v="Aviso Fachada"/>
    <s v="Frisby No. 79"/>
    <m/>
    <m/>
    <s v="MATRICULA 01141163"/>
    <s v="CALLE 53 # 27A-40/42"/>
    <s v="Campin"/>
    <n v="100"/>
    <s v="Galerias"/>
    <x v="9"/>
    <s v="15-67"/>
    <x v="8"/>
    <s v="15-213"/>
    <x v="3"/>
    <s v="Concepto Técnico"/>
    <n v="3127372"/>
    <x v="0"/>
    <s v="Sandra Diaz Ricardo"/>
    <m/>
  </r>
  <r>
    <n v="91"/>
    <s v="2015ER05089"/>
    <n v="2997724"/>
    <s v="OFICIO"/>
    <s v="Aviso Fachada"/>
    <s v="La Moly Restaurante Bar"/>
    <m/>
    <m/>
    <s v="MATRICULA 2544063"/>
    <s v="CRA 27 A # 53A-17"/>
    <s v="Galerias"/>
    <n v="100"/>
    <s v="Galerias"/>
    <x v="9"/>
    <s v="15-66"/>
    <x v="8"/>
    <s v="15-212"/>
    <x v="3"/>
    <s v="Concepto Técnico"/>
    <n v="3127381"/>
    <x v="0"/>
    <s v="Sandra Diaz Ricardo"/>
    <m/>
  </r>
  <r>
    <n v="92"/>
    <s v="2015ER05089"/>
    <n v="2997724"/>
    <s v="OFICIO"/>
    <s v="Aviso Fachada"/>
    <s v="Mambo Mix"/>
    <m/>
    <m/>
    <s v="MATRICULA 2535796"/>
    <s v="CRA 27A # 53-40"/>
    <s v="Galerias"/>
    <n v="100"/>
    <s v="Galerias"/>
    <x v="9"/>
    <s v="15-63"/>
    <x v="8"/>
    <s v="15-211"/>
    <x v="3"/>
    <s v="Concepto Técnico"/>
    <n v="3134370"/>
    <x v="0"/>
    <s v="Sandra Diaz Ricardo"/>
    <m/>
  </r>
  <r>
    <n v="93"/>
    <s v="2015ER05089"/>
    <n v="2997724"/>
    <s v="OFICIO"/>
    <s v="Aviso Fachada"/>
    <s v="Bahia"/>
    <m/>
    <m/>
    <s v="MATRICULA 2535796"/>
    <s v="CRA 27A # 53-40"/>
    <s v="Galerias"/>
    <n v="100"/>
    <s v="Galerias"/>
    <x v="9"/>
    <s v="15-172"/>
    <x v="8"/>
    <s v="15-210"/>
    <x v="3"/>
    <s v="Concepto Técnico"/>
    <n v="313439"/>
    <x v="0"/>
    <s v="Sandra Diaz Ricardo"/>
    <m/>
  </r>
  <r>
    <n v="94"/>
    <s v="2015ER05089"/>
    <n v="2997724"/>
    <s v="OFICIO"/>
    <s v="Aviso Fachada"/>
    <s v="Pachanga Pochola"/>
    <m/>
    <m/>
    <s v="MATRICULA 1060153"/>
    <s v="CRA 27 # 53-41"/>
    <s v="Galerias"/>
    <n v="100"/>
    <s v="Galerias"/>
    <x v="9"/>
    <s v="15-174"/>
    <x v="8"/>
    <s v="15-209"/>
    <x v="3"/>
    <s v="Concepto Técnico"/>
    <n v="3127384"/>
    <x v="0"/>
    <s v="Sandra Diaz Ricardo"/>
    <m/>
  </r>
  <r>
    <n v="95"/>
    <s v="2015ER05089"/>
    <n v="2997724"/>
    <s v="OFICIO"/>
    <s v="Aviso Fachada"/>
    <s v="La Catrina Bar Restaurante"/>
    <m/>
    <m/>
    <s v="MATRICULA 2342196"/>
    <s v="CRA 27 # 52-20"/>
    <s v="Galerias"/>
    <n v="100"/>
    <s v="Galerias"/>
    <x v="9"/>
    <s v="15-173"/>
    <x v="8"/>
    <s v="15-208"/>
    <x v="3"/>
    <s v="Concepto Técnico"/>
    <n v="3127388"/>
    <x v="0"/>
    <s v="Sandra Diaz Ricardo"/>
    <m/>
  </r>
  <r>
    <n v="96"/>
    <s v="2015ER05089"/>
    <n v="2997724"/>
    <s v="OFICIO"/>
    <s v="Aviso Fachada"/>
    <s v="La Cucharita"/>
    <m/>
    <m/>
    <s v="MATRICULA 1714568"/>
    <s v="CRA 26 # 52A-04"/>
    <s v="Galerias"/>
    <n v="100"/>
    <s v="Galerias"/>
    <x v="9"/>
    <s v="15-64"/>
    <x v="8"/>
    <s v="15-207"/>
    <x v="3"/>
    <s v="Informe Técnico"/>
    <n v="3127413"/>
    <x v="0"/>
    <s v="Sandra Diaz Ricardo"/>
    <m/>
  </r>
  <r>
    <n v="97"/>
    <s v="2015ER05089"/>
    <n v="2997724"/>
    <s v="OFICIO"/>
    <s v="Aviso Fachada"/>
    <s v="Area 53 Terraza Café "/>
    <s v="Inversiones  Castro Forero SAS "/>
    <s v="Hernando Castro Forero"/>
    <s v="MATRICULA 2478315"/>
    <s v="CRA 27 # 53-29"/>
    <s v="Galerias"/>
    <n v="100"/>
    <s v="Galerias"/>
    <x v="9"/>
    <s v="15-65"/>
    <x v="8"/>
    <s v="15-206"/>
    <x v="3"/>
    <s v="Informe Técnico"/>
    <n v="3202081"/>
    <x v="0"/>
    <s v="Raul Fernando Bello López"/>
    <m/>
  </r>
  <r>
    <n v="98"/>
    <s v="2015ER00099"/>
    <n v="2991286"/>
    <s v="OFICIO"/>
    <s v="Aviso Fachada"/>
    <s v="Panaderia Y Pasteleria Restaurante Barcelona"/>
    <s v="Panaderia Y Pasteleria Restaurante Barcelona"/>
    <m/>
    <n v="1030587327"/>
    <s v="CALLE 12 C # 71 C-60 LOCAL 3"/>
    <s v="Villa Alsacia "/>
    <n v="46"/>
    <s v="Castilla"/>
    <x v="3"/>
    <s v="15-008"/>
    <x v="8"/>
    <s v="15-62"/>
    <x v="6"/>
    <m/>
    <m/>
    <x v="0"/>
    <s v="Por Asignar"/>
    <s v="El numero de acta esta correcta "/>
  </r>
  <r>
    <n v="99"/>
    <s v="N/A"/>
    <s v="N/A"/>
    <s v="CONTROL Y SEGUIMIENTO"/>
    <s v="Aviso Fachada"/>
    <s v="Innova Quality ( Lili Pink )"/>
    <s v="Innova Quality ( Lili Pink )"/>
    <s v="Luz Adriana Lopez"/>
    <s v="900335864-1"/>
    <s v="cra 13 # 56-56"/>
    <s v="Chapinero Central"/>
    <n v="99"/>
    <s v=" Chapinero"/>
    <x v="4"/>
    <s v="15-68"/>
    <x v="8"/>
    <s v="15-202"/>
    <x v="3"/>
    <s v="Concepto Técnico"/>
    <n v="3202089"/>
    <x v="0"/>
    <s v="Raul Fernando Bello López"/>
    <m/>
  </r>
  <r>
    <n v="100"/>
    <s v="N/A"/>
    <s v="N/A"/>
    <s v="CONTROL Y SEGUIMIENTO"/>
    <s v="Aviso Fachada"/>
    <s v="Panaderia Y Pasteleria Los Canastos Rs"/>
    <s v="Viviana Natalia Cruz"/>
    <s v="Viviana Natalia Cruz"/>
    <n v="1030587327"/>
    <s v="CRA 70 # 64H-21"/>
    <s v="La Cabaña"/>
    <n v="75"/>
    <s v="Fontibon"/>
    <x v="5"/>
    <s v="15-14"/>
    <x v="8"/>
    <s v="15-67"/>
    <x v="0"/>
    <s v="Concepto Técnico"/>
    <n v="3202098"/>
    <x v="0"/>
    <s v="Raul Fernando Bello López"/>
    <s v="El numero de acta esta correcta "/>
  </r>
  <r>
    <n v="101"/>
    <s v="2015ER05089"/>
    <n v="2997724"/>
    <s v="QUEJA"/>
    <s v="Aviso Fachada"/>
    <s v="Brava Terraza"/>
    <s v="Brava Terraza"/>
    <m/>
    <s v="MATRICULA 2480627"/>
    <s v="CALLE 53 # 27A-22 (PISO 1)"/>
    <s v="Campin"/>
    <n v="100"/>
    <s v="Galerias"/>
    <x v="9"/>
    <s v="15-252"/>
    <x v="8"/>
    <s v="15-467"/>
    <x v="9"/>
    <m/>
    <m/>
    <x v="0"/>
    <s v="Por Asignar"/>
    <s v="El numero de acta esta correcta "/>
  </r>
  <r>
    <n v="102"/>
    <s v="2015ER05089"/>
    <n v="2997724"/>
    <s v="QUEJA"/>
    <s v="Aviso Fachada"/>
    <s v="Brava Terraza Bar"/>
    <s v="Jose Guillermo Marin Segura"/>
    <s v="Jose Guillermo Marin Segura"/>
    <s v="79867780-5"/>
    <s v="CALLE 53 # 27A-26 (PISO 2)"/>
    <s v="Campin"/>
    <n v="100"/>
    <s v="Galerias"/>
    <x v="9"/>
    <s v="15-251"/>
    <x v="8"/>
    <s v="15-205"/>
    <x v="3"/>
    <s v="Concepto Técnico"/>
    <n v="3202076"/>
    <x v="0"/>
    <s v="Raul Fernando Bello López"/>
    <m/>
  </r>
  <r>
    <n v="103"/>
    <s v="2015ER37412"/>
    <n v="3038654"/>
    <s v="OFICIO"/>
    <s v="Aviso Fachada"/>
    <s v="Colina 129 S.A.S."/>
    <s v="Colina 129 S.A.S."/>
    <s v="Camilo Escobar Giralda"/>
    <s v="900702679-8"/>
    <s v="calle 129 # 53c-06"/>
    <s v="Prado Veraniego"/>
    <n v="19"/>
    <s v=" El Prado"/>
    <x v="0"/>
    <s v="15-247"/>
    <x v="8"/>
    <s v="15-609"/>
    <x v="9"/>
    <m/>
    <m/>
    <x v="0"/>
    <s v="Por Asignar"/>
    <m/>
  </r>
  <r>
    <n v="104"/>
    <s v="2015ER37412"/>
    <n v="3038654"/>
    <s v="OFICIO"/>
    <s v="Aviso Fachada"/>
    <s v="Promotora Mirador De Cordoba "/>
    <s v="Promotora Mirador De Cordoba "/>
    <s v="Mauricio Ricaute"/>
    <s v="900612294-0"/>
    <s v="CRA 55 # 128A-48"/>
    <s v="Prado Veraniego"/>
    <n v="19"/>
    <s v=" El Prado"/>
    <x v="0"/>
    <s v="15-248"/>
    <x v="8"/>
    <s v="15-469"/>
    <x v="10"/>
    <m/>
    <m/>
    <x v="0"/>
    <s v="Por Asignar"/>
    <s v="El requerimiento se realizó en febrero, pero se reporto en marzo_x000a_El seguimiento se realizo en julio, pero se reporto en agosto."/>
  </r>
  <r>
    <n v="105"/>
    <s v="2015ER37412"/>
    <n v="3038654"/>
    <s v="OFICIO"/>
    <s v="Aviso Fachada"/>
    <s v="Arq Constructora (Habitat 103)"/>
    <s v="Arq Constructora (Habitat 103)"/>
    <s v="Jairo Guzman"/>
    <s v="900687524-0"/>
    <s v="CRA 62 # 103-43"/>
    <s v="Andes Norte"/>
    <n v="25"/>
    <s v="La Floresta"/>
    <x v="0"/>
    <s v="15-249"/>
    <x v="8"/>
    <s v="15-470"/>
    <x v="9"/>
    <m/>
    <m/>
    <x v="0"/>
    <s v="Por Asignar"/>
    <m/>
  </r>
  <r>
    <n v="106"/>
    <s v="2015ER42566"/>
    <n v="3045470"/>
    <s v="QUEJA"/>
    <s v="Aviso Fachada"/>
    <s v="La Republica"/>
    <s v="Editorial El Globo S.A."/>
    <s v="Alvaro Enrique Reina"/>
    <s v="N/A"/>
    <s v="CALLE 25D BIS # 102A-63"/>
    <s v="El Jardin"/>
    <n v="115"/>
    <s v="Capellania"/>
    <x v="5"/>
    <s v="15-253"/>
    <x v="8"/>
    <s v="15-335"/>
    <x v="1"/>
    <s v="Informe Técnico"/>
    <n v="3110387"/>
    <x v="0"/>
    <s v="Raul Fernando Bello López"/>
    <s v="Se realizó segunda visita de seguimiento 15-227 mes de junio"/>
  </r>
  <r>
    <n v="107"/>
    <s v="N/A"/>
    <s v="N/A"/>
    <s v="CONTROL Y SEGUIMIENTO ACCIÓN POPULAR"/>
    <s v="Aviso Fachada"/>
    <s v="Examedica Del Trabajo"/>
    <s v="Ezamendica Medicina del Trabajo S.A.S"/>
    <s v="Nora Cecilia Bucheli"/>
    <s v="900270638-0"/>
    <s v="CALLE 95 # 47A-20  (2 PISO)"/>
    <s v="La Castellana "/>
    <n v="21"/>
    <s v=" Los Andes"/>
    <x v="1"/>
    <n v="1851"/>
    <x v="9"/>
    <s v="15-73"/>
    <x v="0"/>
    <s v="Informe Técnico"/>
    <n v="3202053"/>
    <x v="0"/>
    <s v="Raul Fernando Bello López"/>
    <m/>
  </r>
  <r>
    <n v="108"/>
    <s v="N/A"/>
    <s v="N/A"/>
    <s v="CONTROL Y SEGUIMIENTO ACCIÓN POPULAR"/>
    <s v="Aviso Fachada"/>
    <s v="Peluqueria Exitos La Castellana"/>
    <s v="Sandra Serrato Lozano"/>
    <s v="Sandra Serrato Lozano"/>
    <s v="51883324-5"/>
    <s v="CALLE 95 # 47A-20 2 PISO (1 PISO)"/>
    <s v="La Castellana "/>
    <n v="21"/>
    <s v=" Los Andes"/>
    <x v="1"/>
    <n v="1852"/>
    <x v="9"/>
    <s v="15-70"/>
    <x v="0"/>
    <s v="Concepto Técnico"/>
    <n v="3202047"/>
    <x v="0"/>
    <s v="Raul Fernando Bello López"/>
    <m/>
  </r>
  <r>
    <n v="109"/>
    <s v="N/A"/>
    <s v="N/A"/>
    <s v="CONTROL Y SEGUIMIENTO ACCIÓN POPULAR"/>
    <s v="Aviso Fachada"/>
    <s v="Mundo Forma Drogueria"/>
    <m/>
    <m/>
    <s v="79997181-0"/>
    <s v="CALLE 95 # 47A-28  (LOCAL 2)"/>
    <s v="La Castellana "/>
    <n v="21"/>
    <s v=" Los Andes"/>
    <x v="1"/>
    <n v="1854"/>
    <x v="9"/>
    <s v="15-72"/>
    <x v="0"/>
    <s v="Concepto Técnico"/>
    <n v="3327447"/>
    <x v="0"/>
    <s v="Angela María Fernandéz Marín"/>
    <m/>
  </r>
  <r>
    <n v="110"/>
    <s v="N/A"/>
    <s v="N/A"/>
    <s v="CONTROL Y SEGUIMIENTO ACCIÓN POPULAR"/>
    <s v="Aviso Fachada"/>
    <s v="Lavamatic La Castellana"/>
    <m/>
    <m/>
    <s v="90055423-3"/>
    <s v="CALLE 95 # 47A-28  (LOCAL 1)"/>
    <s v="La Castellana "/>
    <n v="21"/>
    <s v=" Los Andes"/>
    <x v="1"/>
    <n v="1853"/>
    <x v="9"/>
    <s v="15-71"/>
    <x v="0"/>
    <m/>
    <m/>
    <x v="0"/>
    <s v="Angela María Fernandéz Marín"/>
    <s v="Es persona Jurídica el NIT NO EXISTE y el resprensentante legal tiene cancelada la matrícula"/>
  </r>
  <r>
    <n v="111"/>
    <s v="N/A"/>
    <s v="N/A"/>
    <s v="CONTROL Y SEGUIMIENTO ACCIÓN POPULAR"/>
    <s v="Aviso Fachada"/>
    <s v="Coopservir ( La Rebaja Drogueria)"/>
    <m/>
    <m/>
    <s v="830011670-3"/>
    <s v="CALLE 95 # 45-36 (LOCAL 3)"/>
    <s v="La Castellana "/>
    <n v="21"/>
    <s v=" Los Andes"/>
    <x v="1"/>
    <n v="1863"/>
    <x v="9"/>
    <s v="15-68"/>
    <x v="0"/>
    <s v="Concepto Técnico"/>
    <n v="3327343"/>
    <x v="0"/>
    <s v="Angela María Fernandéz Marín"/>
    <m/>
  </r>
  <r>
    <n v="112"/>
    <s v="N/A"/>
    <s v="N/A"/>
    <s v="CONTROL Y SEGUIMIENTO ACCIÓN POPULAR"/>
    <s v="Aviso Fachada"/>
    <s v="Floristeria Shop"/>
    <m/>
    <m/>
    <s v="23554352-9"/>
    <s v="CALLE 45 # 45A-15"/>
    <s v="La Esmeralda"/>
    <n v="106"/>
    <s v="La Esmeralda"/>
    <x v="1"/>
    <n v="1860"/>
    <x v="9"/>
    <s v="15-69"/>
    <x v="0"/>
    <s v="Concepto Técnico"/>
    <n v="3233299"/>
    <x v="0"/>
    <s v="Angela María Fernandéz Marín"/>
    <m/>
  </r>
  <r>
    <n v="113"/>
    <s v="N/A"/>
    <s v="N/A"/>
    <s v="CONTROL Y SEGUIMIENTO ACCIÓN POPULAR"/>
    <s v="Aviso Fachada"/>
    <s v="Orbus Pharma S.A.S"/>
    <m/>
    <m/>
    <s v="830107903-8"/>
    <s v="Cll 95 No. 47 A - 28 "/>
    <s v="La Castellana "/>
    <n v="21"/>
    <s v=" Los Andes"/>
    <x v="1"/>
    <s v="0-01850"/>
    <x v="9"/>
    <s v="15-156"/>
    <x v="0"/>
    <s v="Concepto Técnico"/>
    <n v="3141761"/>
    <x v="7"/>
    <s v="Johana Paola Bohórquez Bernal"/>
    <m/>
  </r>
  <r>
    <n v="114"/>
    <s v="N/A"/>
    <s v="N/A"/>
    <s v="CONTROL Y SEGUIMIENTO ACCIÓN POPULAR"/>
    <s v="Aviso Fachada"/>
    <s v="Gonzalo Araque Cristancho "/>
    <m/>
    <m/>
    <s v="3994046-4"/>
    <s v="Cll 100 No. 47 A - 19"/>
    <s v="Estoril"/>
    <n v="20"/>
    <s v="La Alhambra"/>
    <x v="0"/>
    <s v="14-2477"/>
    <x v="6"/>
    <s v="15-158"/>
    <x v="0"/>
    <s v="Concepto Técnico"/>
    <n v="3141869"/>
    <x v="7"/>
    <s v="Johana Paola Bohórquez Bernal"/>
    <m/>
  </r>
  <r>
    <n v="115"/>
    <s v="N/A"/>
    <s v="N/A"/>
    <s v="CONTROL Y SEGUIMIENTO ACCIÓN POPULAR"/>
    <s v="Aviso Fachada"/>
    <s v="Maria Elizabet Murillo"/>
    <m/>
    <m/>
    <s v="52209040-3"/>
    <s v="Cll 100 No. 47 A - 11"/>
    <s v="Estoril"/>
    <n v="20"/>
    <s v="La Alhambra"/>
    <x v="0"/>
    <s v="14-2478"/>
    <x v="6"/>
    <s v="15-157"/>
    <x v="0"/>
    <s v="Concepto Técnico"/>
    <n v="3141928"/>
    <x v="7"/>
    <s v="Johana Paola Bohórquez Bernal"/>
    <m/>
  </r>
  <r>
    <n v="116"/>
    <s v="N/A"/>
    <s v="N/A"/>
    <s v="CONTROL Y SEGUIMIENTO ACCIÓN POPULAR"/>
    <s v="Aviso Fachada"/>
    <s v="Almacen Agrícola Distribuciones S.A.S"/>
    <m/>
    <m/>
    <s v="800151047-1"/>
    <s v="Cll 100 No. 47 A - 33"/>
    <s v="Estoril"/>
    <n v="20"/>
    <s v="La Alhambra"/>
    <x v="0"/>
    <s v="14-2475"/>
    <x v="6"/>
    <s v="15-159"/>
    <x v="0"/>
    <s v="Informe Técnico"/>
    <n v="3142010"/>
    <x v="7"/>
    <s v="Johana Paola Bohórquez Bernal"/>
    <m/>
  </r>
  <r>
    <n v="117"/>
    <s v="N/A"/>
    <s v="N/A"/>
    <s v="CONTROL Y SEGUIMIENTO ACCIÓN POPULAR"/>
    <s v="Aviso Fachada"/>
    <s v="Bogotana De Belleza"/>
    <m/>
    <m/>
    <s v="17167957-2"/>
    <s v="Cll 95 No. 47 A - 01 Int 7"/>
    <s v="La Castellana "/>
    <n v="21"/>
    <s v=" Los Andes"/>
    <x v="1"/>
    <s v="0-01865"/>
    <x v="9"/>
    <s v="15-155"/>
    <x v="0"/>
    <s v="Concepto Técnico"/>
    <n v="3142221"/>
    <x v="7"/>
    <s v="Johana Paola Bohórquez Bernal"/>
    <m/>
  </r>
  <r>
    <n v="118"/>
    <s v="N/A"/>
    <s v="N/A"/>
    <s v="CONTROL Y SEGUIMIENTO ACCIÓN POPULAR"/>
    <s v="Aviso Fachada"/>
    <s v="Servielectricos Y Ferreteria"/>
    <m/>
    <m/>
    <s v="52550031-7"/>
    <s v="Cr. 47 No. 94 A - 25"/>
    <s v="La Castellana "/>
    <n v="21"/>
    <s v=" Los Andes"/>
    <x v="1"/>
    <s v="0-01864"/>
    <x v="9"/>
    <s v="15-154"/>
    <x v="0"/>
    <s v="Concepto Técnico"/>
    <n v="3142515"/>
    <x v="7"/>
    <s v="Johana Paola Bohórquez Bernal"/>
    <m/>
  </r>
  <r>
    <n v="119"/>
    <s v="N/A"/>
    <s v="N/A"/>
    <s v="CONTROL Y SEGUIMIENTO ACCIÓN POPULAR"/>
    <s v="Aviso Fachada"/>
    <s v="Servi Electrogas Ltda"/>
    <m/>
    <m/>
    <s v="830085895-0"/>
    <s v="Cll 100 No. 47 A - 43 "/>
    <s v="Estoril"/>
    <n v="20"/>
    <s v="La Alhambra"/>
    <x v="0"/>
    <s v="14-2476"/>
    <x v="6"/>
    <s v="15-160"/>
    <x v="0"/>
    <s v="Concepto Técnico"/>
    <n v="3142829"/>
    <x v="7"/>
    <s v="Johana Paola Bohórquez Bernal"/>
    <m/>
  </r>
  <r>
    <n v="120"/>
    <s v="N/A"/>
    <s v="N/A"/>
    <s v="CONTROL Y SEGUIMIENTO ACCIÓN POPULAR"/>
    <s v="Aviso Fachada"/>
    <s v="Colvanes Sas"/>
    <m/>
    <m/>
    <s v="800185306-4"/>
    <s v="Cll 100 No. 47 A - 73"/>
    <s v="La Castellana "/>
    <n v="21"/>
    <s v=" Los Andes"/>
    <x v="1"/>
    <s v="15-168"/>
    <x v="8"/>
    <s v="15-406"/>
    <x v="1"/>
    <s v="Concepto Técnico"/>
    <n v="3107235"/>
    <x v="7"/>
    <s v="Johana Paola Bohórquez Bernal"/>
    <m/>
  </r>
  <r>
    <n v="121"/>
    <s v="N/A"/>
    <s v="N/A"/>
    <s v="CONTROL Y SEGUIMIENTO ACCIÓN POPULAR"/>
    <s v="Aviso Fachada"/>
    <s v="Marqueteria La Castellana"/>
    <s v="Marqueteria La Castellana"/>
    <s v="Carlos Humberto Lopez Betancourth"/>
    <s v="19494272-5"/>
    <s v="Cr. 46 B No. 95-16"/>
    <s v="La Castellana "/>
    <n v="21"/>
    <s v=" Los Andes"/>
    <x v="1"/>
    <s v="0-01862"/>
    <x v="9"/>
    <s v="14-1414"/>
    <x v="0"/>
    <m/>
    <m/>
    <x v="8"/>
    <s v="Angela María Fernandéz Marín"/>
    <m/>
  </r>
  <r>
    <n v="122"/>
    <s v="N/A"/>
    <s v="N/A"/>
    <s v="CONTROL Y SEGUIMIENTO ACCIÓN POPULAR"/>
    <s v="Aviso Fachada"/>
    <s v="Coral Homer S.A.S"/>
    <s v="Coral Homer S.A.S"/>
    <s v="Garces Gonzalez Maria Alejandra "/>
    <s v="900308308-1"/>
    <s v="Cll 95 No. 46-07"/>
    <s v="La Castellana "/>
    <n v="21"/>
    <s v=" Los Andes"/>
    <x v="1"/>
    <s v="15-329"/>
    <x v="8"/>
    <s v="N/A"/>
    <x v="2"/>
    <s v="Informe Técnico"/>
    <n v="3300030"/>
    <x v="8"/>
    <s v="Angela María Fernandéz Marín"/>
    <m/>
  </r>
  <r>
    <n v="123"/>
    <s v="N/A"/>
    <s v="N/A"/>
    <s v="CONTROL Y SEGUIMIENTO ACCIÓN POPULAR"/>
    <s v="Aviso Fachada"/>
    <s v="Nanotec Inversiones S.A.S"/>
    <s v="Nanotec Inversiones S.A.S"/>
    <s v="Marquez Jose Ali    "/>
    <s v="900688061-7"/>
    <s v="Cr. 46 No. 95-06"/>
    <s v="La Castellana "/>
    <n v="21"/>
    <s v=" Los Andes"/>
    <x v="1"/>
    <s v="0-01861"/>
    <x v="9"/>
    <s v="14-1415"/>
    <x v="0"/>
    <m/>
    <m/>
    <x v="8"/>
    <s v="Angela María Fernandéz Marín"/>
    <s v="Presentaron  solicitud de registro por eso  no aporta foto acta N°14-1415"/>
  </r>
  <r>
    <n v="124"/>
    <s v="N/A"/>
    <s v="N/A"/>
    <s v="CONTROL Y SEGUIMIENTO ACCIÓN POPULAR"/>
    <s v="Aviso Fachada"/>
    <s v="Extintores Extin Llamas"/>
    <s v="N/A"/>
    <s v="Rendon Vcalencia Orlando"/>
    <s v="70129289-1"/>
    <s v="KR 24#78-26"/>
    <s v="Juan Xxiii"/>
    <n v="98"/>
    <s v=" Los Alcazares"/>
    <x v="1"/>
    <s v="14 -1847"/>
    <x v="9"/>
    <s v="15-147"/>
    <x v="0"/>
    <s v="Concepto Técnico"/>
    <n v="3125726"/>
    <x v="6"/>
    <s v="Heidi Carolina Cabra"/>
    <m/>
  </r>
  <r>
    <n v="125"/>
    <s v="N/A"/>
    <s v="N/A"/>
    <s v="CONTROL Y SEGUIMIENTO ACCIÓN POPULAR"/>
    <s v="Aviso Fachada"/>
    <s v="Coincol"/>
    <s v="Coincol 2020 S.A.S"/>
    <s v="Yomaira Carvajalino Amaya"/>
    <s v="900527133-9"/>
    <s v="KR20#74BIS-03"/>
    <s v="San Felipe"/>
    <n v="98"/>
    <s v=" Los Alcazares"/>
    <x v="1"/>
    <s v="14 -1845"/>
    <x v="9"/>
    <s v="15-148"/>
    <x v="0"/>
    <s v="Concepto Técnico"/>
    <n v="3127260"/>
    <x v="6"/>
    <s v="Heidi Carolina Cabra"/>
    <m/>
  </r>
  <r>
    <n v="126"/>
    <s v="N/A"/>
    <s v="N/A"/>
    <s v="CONTROL Y SEGUIMIENTO ACCIÓN POPULAR"/>
    <s v="Aviso Fachada"/>
    <s v="Espinosa Jose Dario"/>
    <s v="N/A"/>
    <s v="Espinosa Jose Dario"/>
    <s v="79267662-1"/>
    <s v="KR 24#78-49"/>
    <s v="Juan Xxiii"/>
    <n v="98"/>
    <s v=" Los Alcazares"/>
    <x v="1"/>
    <s v="14 - 1849"/>
    <x v="9"/>
    <s v="15-146"/>
    <x v="0"/>
    <s v="Concepto Técnico"/>
    <n v="3127281"/>
    <x v="6"/>
    <s v="Heidi Carolina Cabra"/>
    <m/>
  </r>
  <r>
    <n v="127"/>
    <s v="N/A"/>
    <s v="N/A"/>
    <s v="CONTROL Y SEGUIMIENTO ACCIÓN POPULAR"/>
    <s v="Aviso Fachada"/>
    <s v="Extinseg"/>
    <s v="Extinseg Colombia S.A.S"/>
    <s v="Andrea  Milena Valencia Guevara"/>
    <s v="900603385-3"/>
    <s v="CALLE 74#20B-68"/>
    <s v="San Felipe"/>
    <n v="98"/>
    <s v=" Los Alcazares"/>
    <x v="1"/>
    <s v="14 -1848"/>
    <x v="9"/>
    <s v="15-149"/>
    <x v="0"/>
    <s v="Concepto Técnico"/>
    <n v="3127286"/>
    <x v="6"/>
    <s v="Heidi Carolina Cabra"/>
    <m/>
  </r>
  <r>
    <n v="128"/>
    <s v="N/A"/>
    <s v="N/A"/>
    <s v="CONTROL Y SEGUIMIENTO ACCIÓN POPULAR"/>
    <s v="Aviso Fachada"/>
    <s v="Afv Construcciones S.A.S"/>
    <m/>
    <m/>
    <s v="900361242-1"/>
    <s v="Cr. 45 No. 95-37"/>
    <s v="La Castellana "/>
    <n v="21"/>
    <s v=" Los Andes"/>
    <x v="1"/>
    <n v="140450"/>
    <x v="10"/>
    <s v="15-134"/>
    <x v="0"/>
    <s v="Concepto Técnico"/>
    <n v="3327525"/>
    <x v="4"/>
    <s v="Angela María Fernandéz Marín"/>
    <m/>
  </r>
  <r>
    <n v="129"/>
    <s v="N/A"/>
    <s v="N/A"/>
    <s v="CONTROL Y SEGUIMIENTO ACCIÓN POPULAR"/>
    <s v="Aviso Fachada"/>
    <s v="Plásticos Y Desechables Castellana"/>
    <m/>
    <m/>
    <s v="79913507-8"/>
    <s v="Cll 95 No. 47-08 Lc113"/>
    <s v="La Castellana "/>
    <n v="21"/>
    <s v=" Los Andes"/>
    <x v="1"/>
    <n v="1869"/>
    <x v="9"/>
    <s v="15-133"/>
    <x v="0"/>
    <s v="Concepto Técnico"/>
    <n v="3327672"/>
    <x v="4"/>
    <s v="Angela María Fernandéz Marín"/>
    <m/>
  </r>
  <r>
    <n v="130"/>
    <s v="N/A"/>
    <s v="N/A"/>
    <s v="CONTROL Y SEGUIMIENTO ACCIÓN POPULAR"/>
    <s v="Aviso Fachada"/>
    <s v="Color Box"/>
    <m/>
    <m/>
    <s v="79857284-0"/>
    <s v="Cr. 48 No. 95-05"/>
    <s v="La Castellana "/>
    <n v="21"/>
    <s v=" Los Andes"/>
    <x v="1"/>
    <n v="1841"/>
    <x v="9"/>
    <s v="15-132"/>
    <x v="0"/>
    <s v="Concepto Técnico"/>
    <n v="3327790"/>
    <x v="4"/>
    <s v="Angela María Fernandéz Marín"/>
    <m/>
  </r>
  <r>
    <n v="131"/>
    <s v="N/A"/>
    <s v="N/A"/>
    <s v="CONTROL Y SEGUIMIENTO ACCIÓN POPULAR"/>
    <s v="Aviso Fachada"/>
    <s v="Papelmarkets Puntocom"/>
    <m/>
    <m/>
    <s v="41756918-1"/>
    <s v="Cr. 47 No. 94 A - 25 Int 21"/>
    <s v="La Castellana "/>
    <n v="21"/>
    <s v=" Los Andes"/>
    <x v="1"/>
    <n v="1870"/>
    <x v="9"/>
    <s v="15-131"/>
    <x v="0"/>
    <s v="Concepto Técnico"/>
    <n v="3327793"/>
    <x v="4"/>
    <s v="Angela María Fernandéz Marín"/>
    <m/>
  </r>
  <r>
    <n v="132"/>
    <s v="N/A"/>
    <s v="N/A"/>
    <s v="CONTROL Y SEGUIMIENTO ACCIÓN POPULAR"/>
    <s v="Aviso Fachada"/>
    <s v="Sweet Cupcakes Y Muffis"/>
    <m/>
    <m/>
    <s v="51787410-1"/>
    <s v="Cll 95 No. 46-11"/>
    <s v="La Castellana "/>
    <n v="21"/>
    <s v=" Los Andes"/>
    <x v="1"/>
    <n v="1874"/>
    <x v="9"/>
    <s v="15-135"/>
    <x v="0"/>
    <m/>
    <m/>
    <x v="4"/>
    <s v="Angela María Fernandéz Marín"/>
    <m/>
  </r>
  <r>
    <n v="133"/>
    <s v="N/A"/>
    <s v="N/A"/>
    <s v="CONTROL Y SEGUIMIENTO ACCIÓN POPULAR"/>
    <s v="Aviso Fachada"/>
    <s v="Industrias Alimenticias Aretama"/>
    <m/>
    <m/>
    <s v="860047483-7"/>
    <s v="Cll 95 No. 47-08 "/>
    <s v="La Castellana "/>
    <n v="21"/>
    <s v=" Los Andes"/>
    <x v="1"/>
    <n v="1875"/>
    <x v="9"/>
    <s v="15-136"/>
    <x v="0"/>
    <m/>
    <m/>
    <x v="4"/>
    <s v="Angela María Fernandéz Marín"/>
    <m/>
  </r>
  <r>
    <n v="134"/>
    <s v="N/A"/>
    <s v="N/A"/>
    <s v="CONTROL Y SEGUIMIENTO ACCIÓN POPULAR"/>
    <s v="Aviso Fachada"/>
    <s v="Colombia Cupcakes S.A.S"/>
    <m/>
    <m/>
    <s v="900460814-6"/>
    <s v="Cll 95 No. 46-25"/>
    <s v="La Castellana "/>
    <n v="21"/>
    <s v=" Los Andes"/>
    <x v="1"/>
    <n v="1873"/>
    <x v="9"/>
    <s v="15-137"/>
    <x v="0"/>
    <m/>
    <m/>
    <x v="4"/>
    <s v="Angela María Fernandéz Marín"/>
    <m/>
  </r>
  <r>
    <n v="135"/>
    <s v="DM0807001363"/>
    <s v="N/A"/>
    <s v="SEGUIMIENTO CT 6363 DE 12/07/2007"/>
    <s v="Aviso Fachada"/>
    <s v="Banquetes Y Recepciones Rivar"/>
    <s v="N/A"/>
    <s v="Héctor Vargas Pineda"/>
    <s v="19302699-3"/>
    <s v="DIAGONAL 51 A SUR No 60F - 33 "/>
    <s v="Nuevo Muzu"/>
    <n v="42"/>
    <s v="Venecia"/>
    <x v="12"/>
    <s v="N/A"/>
    <x v="11"/>
    <s v="15-116"/>
    <x v="0"/>
    <s v="Concepto Técnico"/>
    <n v="3042897"/>
    <x v="1"/>
    <s v="Astrid Viviana Vera Largo"/>
    <m/>
  </r>
  <r>
    <n v="136"/>
    <s v="DM0807001361"/>
    <s v="N/A"/>
    <s v="SEGUIMIENTO CT 6364 DE 16/07/2007"/>
    <s v="Aviso Fachada"/>
    <s v="Leo´S Pizza"/>
    <s v="N/A"/>
    <s v="Lady Carolina Melo Benavides"/>
    <s v="52756174-7"/>
    <s v="DIAGONAL 51 A SUR No 60F - 13"/>
    <s v="Nuevo Muzu"/>
    <n v="42"/>
    <s v="Venecia"/>
    <x v="12"/>
    <s v="N/A"/>
    <x v="11"/>
    <s v="15-117"/>
    <x v="0"/>
    <s v="Concepto Técnico"/>
    <n v="3042767"/>
    <x v="1"/>
    <s v="Astrid Viviana Vera Largo"/>
    <m/>
  </r>
  <r>
    <n v="137"/>
    <s v="DM0807001248"/>
    <s v="N/A"/>
    <s v="SEGUIMIENTO CT 6491 DE 16/07/2007"/>
    <s v="Aviso Fachada"/>
    <s v="Almacén El Cadete"/>
    <s v="N/A"/>
    <s v="Elvira González De Higuera"/>
    <s v="20197103-9"/>
    <s v="CARRERA 50B No 41B - 85 SUR"/>
    <s v="La Alqueria"/>
    <n v="41"/>
    <s v=" Muzu"/>
    <x v="13"/>
    <s v="N/A"/>
    <x v="11"/>
    <s v="15-118"/>
    <x v="0"/>
    <s v="Concepto Técnico"/>
    <n v="3042421"/>
    <x v="1"/>
    <s v="Astrid Viviana Vera Largo"/>
    <m/>
  </r>
  <r>
    <n v="138"/>
    <s v="DM0807001351"/>
    <s v="N/A"/>
    <s v="SEGUIMIENTO CT 6379 DE 16/07/2007"/>
    <s v="Aviso Fachada"/>
    <s v="Depósito Y Ferretería Nuevo Muzú"/>
    <s v="N/A"/>
    <s v="Carlos Eduardo Cardenas Vergara"/>
    <s v="19151216-0"/>
    <s v="DIAGONAL 51 A No 60F - 05 SUR"/>
    <s v="Nuevo Muzu"/>
    <n v="42"/>
    <s v="Venecia"/>
    <x v="12"/>
    <s v="N/A"/>
    <x v="11"/>
    <s v="15-119"/>
    <x v="0"/>
    <s v="Concepto Técnico"/>
    <n v="3043039"/>
    <x v="1"/>
    <s v="Astrid Viviana Vera Largo"/>
    <m/>
  </r>
  <r>
    <n v="139"/>
    <s v="DM0807001276"/>
    <s v="N/A"/>
    <s v="SEGUIMIENTO CT 6354 DE 16/07/2007"/>
    <s v="Aviso Fachada"/>
    <s v="Foto Visa Y Estudios La Esperanza"/>
    <s v="N/A"/>
    <s v="Esperanza Pantano Amador"/>
    <s v="41679125-2"/>
    <s v="AV CALLE 24 No 47A - 54"/>
    <s v="Puente Aranda"/>
    <n v="111"/>
    <s v=" Puente Aranda"/>
    <x v="9"/>
    <s v="N/A"/>
    <x v="11"/>
    <s v="15-121"/>
    <x v="0"/>
    <s v="Concepto Técnico"/>
    <n v="3041763"/>
    <x v="1"/>
    <s v="Astrid Viviana Vera Largo"/>
    <m/>
  </r>
  <r>
    <n v="140"/>
    <s v="DM0807001358"/>
    <s v="N/A"/>
    <s v="SEGUIMIENTO CT 6364 DE 16/07/2007"/>
    <s v="Aviso Fachada"/>
    <s v="Clínica De Calzado Antaer"/>
    <s v="N/A"/>
    <s v="Miguel Agredo"/>
    <n v="8191741"/>
    <s v="DIAGONAL 51 A SUR No 60F - 58"/>
    <s v="Nuevo Muzu"/>
    <n v="42"/>
    <s v="Venecia"/>
    <x v="12"/>
    <s v="N/A"/>
    <x v="11"/>
    <s v="15-122"/>
    <x v="0"/>
    <s v="Concepto Técnico"/>
    <n v="3043222"/>
    <x v="1"/>
    <s v="Astrid Viviana Vera Largo"/>
    <m/>
  </r>
  <r>
    <n v="141"/>
    <s v="N/A"/>
    <s v="N/A"/>
    <s v="CONTROL Y SEGUIMIENTO"/>
    <s v="Aviso Fachada"/>
    <s v="Autoservicio Don Alejo # 2"/>
    <s v="N/A"/>
    <s v="Alejandro Ruíz Ramírez"/>
    <s v="19122677-9"/>
    <s v="CARRERA 18C No 1 - 48"/>
    <s v="Eduardo Santos"/>
    <n v="37"/>
    <s v=" Santa Isabel"/>
    <x v="6"/>
    <s v="15-317"/>
    <x v="8"/>
    <s v="15-124"/>
    <x v="1"/>
    <s v="Informe Técnico"/>
    <n v="3137723"/>
    <x v="1"/>
    <s v="Astrid Viviana Vera Largo"/>
    <m/>
  </r>
  <r>
    <n v="142"/>
    <s v="N/A"/>
    <s v="N/A"/>
    <s v="CONTROL Y SEGUIMIENTO"/>
    <s v="Aviso Fachada"/>
    <s v="Fashion Woman Accesorios"/>
    <s v="N/A"/>
    <s v="Maria Alejandra Rincón Pérez"/>
    <s v="1024469319-6"/>
    <s v="DIAGONAL 51 A No 60F - 26 SUR"/>
    <s v="Nuevo Muzu"/>
    <n v="42"/>
    <s v="Venecia"/>
    <x v="12"/>
    <s v="15-318"/>
    <x v="8"/>
    <s v="15-357"/>
    <x v="1"/>
    <s v="Concepto Técnico"/>
    <n v="3137834"/>
    <x v="1"/>
    <s v="Astrid Viviana Vera Largo"/>
    <m/>
  </r>
  <r>
    <n v="143"/>
    <s v="2015ER24523"/>
    <n v="3047901"/>
    <s v="QUEJA"/>
    <s v="Aviso Fachada"/>
    <s v="Montallantas Automatico "/>
    <s v="N/A"/>
    <s v="Rodriguez Rojas Jose Ferney"/>
    <n v="14322784"/>
    <s v="KR 9671A-20"/>
    <s v="El Carmelo"/>
    <n v="81"/>
    <s v="Gran Britalia"/>
    <x v="3"/>
    <s v="15 -290"/>
    <x v="12"/>
    <s v="15-153"/>
    <x v="0"/>
    <s v="Concepto Técnico"/>
    <n v="3047901"/>
    <x v="6"/>
    <s v="Heidi Carolina Cabra"/>
    <m/>
  </r>
  <r>
    <n v="144"/>
    <s v="DM0808000631"/>
    <s v="exp"/>
    <s v="CONTROL Y SEGUIMIENTO CT21262"/>
    <s v="Aviso Fachada"/>
    <s v="Mirate"/>
    <s v="N/A"/>
    <s v="Rosa Marsela Jimenez Villamil"/>
    <s v="52223301-9"/>
    <s v="Carrera 13 No.60-21"/>
    <s v="Chapinero Occidental"/>
    <n v="100"/>
    <s v="Galerias"/>
    <x v="4"/>
    <n v="306"/>
    <x v="8"/>
    <s v="15-113"/>
    <x v="1"/>
    <s v="Concepto Técnico"/>
    <n v="3127290"/>
    <x v="6"/>
    <s v="Heidi Carolina Cabra"/>
    <m/>
  </r>
  <r>
    <n v="145"/>
    <s v="DM0808000634"/>
    <s v="exp"/>
    <s v="CONTROL Y SEGUIMIENTO CT2252"/>
    <s v="Aviso Fachada"/>
    <s v="Louis Barton "/>
    <s v="Industrias Buenos Aires"/>
    <s v="Miguel Angel Saker"/>
    <s v="800116595-1"/>
    <s v="Carrera 13 No. 60-24"/>
    <s v="Chapinero Central"/>
    <n v="99"/>
    <s v=" Chapinero"/>
    <x v="4"/>
    <n v="307"/>
    <x v="8"/>
    <s v="15-344"/>
    <x v="1"/>
    <s v="Concepto Técnico"/>
    <n v="3128852"/>
    <x v="6"/>
    <s v="Heidi Carolina Cabra"/>
    <m/>
  </r>
  <r>
    <n v="146"/>
    <s v="DM0808000647"/>
    <s v="exp"/>
    <s v="CONTROL Y SEGUIMIENTO CT 2279"/>
    <s v="Aviso Fachada"/>
    <s v="Natural"/>
    <s v="Natural"/>
    <s v="German Gallego"/>
    <s v="900492175-5"/>
    <s v="Calle 72 No.20-22"/>
    <s v="Colombia"/>
    <n v="98"/>
    <s v=" Los Alcazares"/>
    <x v="1"/>
    <n v="308"/>
    <x v="8"/>
    <s v="15-345"/>
    <x v="1"/>
    <s v="Concepto Técnico"/>
    <n v="3129055"/>
    <x v="6"/>
    <s v="Heidi Carolina Cabra"/>
    <m/>
  </r>
  <r>
    <n v="147"/>
    <s v="N/A"/>
    <s v="N/A"/>
    <s v="CONTROL Y SEGUIMIENTO"/>
    <s v="Aviso Fachada"/>
    <s v="Computer Fotocopias"/>
    <s v="N/A"/>
    <s v="Martha Guerrero"/>
    <s v="20743901-2"/>
    <s v="CALLE72#20-28"/>
    <s v="Colombia"/>
    <n v="98"/>
    <s v=" Los Alcazares"/>
    <x v="14"/>
    <n v="309"/>
    <x v="8"/>
    <s v="15-358"/>
    <x v="1"/>
    <s v="Concepto Técnico"/>
    <n v="3130100"/>
    <x v="6"/>
    <s v="Heidi Carolina Cabra"/>
    <m/>
  </r>
  <r>
    <n v="148"/>
    <s v="DM0808000626"/>
    <s v="exp"/>
    <s v="CONTROL Y SEGUIMIENTO CT 1191"/>
    <s v="Aviso Fachada"/>
    <s v="Oluminacion Y Ferreteria"/>
    <s v="N/A"/>
    <s v="Olga Camacho"/>
    <s v="51738442-6"/>
    <s v="Calle 53B No. 24-16"/>
    <s v="Galerias"/>
    <n v="100"/>
    <s v="Galerias"/>
    <x v="9"/>
    <n v="310"/>
    <x v="8"/>
    <s v="15-359"/>
    <x v="1"/>
    <s v="Concepto Técnico"/>
    <n v="3130269"/>
    <x v="6"/>
    <s v="Heidi Carolina Cabra"/>
    <m/>
  </r>
  <r>
    <n v="149"/>
    <s v="DM0808000508"/>
    <s v="exp"/>
    <s v="CONTROL Y SEGUIMIENTO CT2213"/>
    <s v="Aviso Fachada"/>
    <s v=" Urrutia Trujillo Edgar Fabio"/>
    <s v="N/A"/>
    <s v=" Urrutia Trujillo Edgar Fabio"/>
    <s v="1018419368-1"/>
    <s v="Calle 72 No.91A-29"/>
    <s v="Florida Blanca"/>
    <n v="30"/>
    <s v="Boyaca Real "/>
    <x v="14"/>
    <n v="291"/>
    <x v="8"/>
    <s v="15-343"/>
    <x v="1"/>
    <s v="Concepto Técnico"/>
    <n v="3126470"/>
    <x v="6"/>
    <s v="Heidi Carolina Cabra"/>
    <m/>
  </r>
  <r>
    <n v="150"/>
    <s v="2015ER43262"/>
    <n v="3046335"/>
    <s v="PERSONERÍA"/>
    <s v="Aviso Fachada"/>
    <s v="Moda Para Su Casa "/>
    <s v="N/A"/>
    <s v="Carlos Arturo Calderon Calderon "/>
    <n v="101957908"/>
    <s v="Avenida Carrera 72 No. 99 - 36"/>
    <s v="Potosi"/>
    <n v="25"/>
    <s v="La Floresta"/>
    <x v="0"/>
    <s v="2015EE11217"/>
    <x v="13"/>
    <s v="15-150"/>
    <x v="0"/>
    <s v="Concepto Técnico"/>
    <n v="3112307"/>
    <x v="6"/>
    <s v="Heidi Carolina Cabra"/>
    <m/>
  </r>
  <r>
    <n v="151"/>
    <s v="DM0808000153"/>
    <s v="N/A"/>
    <s v="SEGUIMIENTO CT. 14250 DEL 07/12/2007"/>
    <s v="Aviso Fachada"/>
    <s v="Drogueria La Equidad"/>
    <s v="N/A"/>
    <s v="Edgar Rodriguez"/>
    <s v="79,324,459-5"/>
    <s v="Kr 116#81-27"/>
    <s v="El Cortijo"/>
    <n v="72"/>
    <s v="Bolivia"/>
    <x v="14"/>
    <s v="N/A"/>
    <x v="11"/>
    <s v="15-111"/>
    <x v="0"/>
    <s v="Concepto Técnico"/>
    <n v="3043669"/>
    <x v="6"/>
    <s v="Heidi Carolina Cabra"/>
    <m/>
  </r>
  <r>
    <n v="152"/>
    <s v="2015ER33194"/>
    <n v="3033247"/>
    <s v="CONTROL Y SEGUIMIENTO"/>
    <s v="Aviso Fachada"/>
    <s v="Constructora Dispef "/>
    <s v="Constructora Dispef S.A.S"/>
    <s v="Julian Ramiro Gonzalez Osorio"/>
    <s v="900826058-7"/>
    <s v=" AV BOYACA#74A-76"/>
    <s v="Santa Maria"/>
    <n v="30"/>
    <s v="Boyaca Real "/>
    <x v="14"/>
    <n v="311"/>
    <x v="8"/>
    <s v="15-112"/>
    <x v="5"/>
    <s v="Concepto Técnico"/>
    <n v="3132062"/>
    <x v="6"/>
    <s v="Heidi Carolina Cabra"/>
    <m/>
  </r>
  <r>
    <n v="153"/>
    <s v="DM0808000635"/>
    <s v="N/A"/>
    <s v="SEGUIMIENTO CT. 15816 DEL 21/09/2009"/>
    <s v="Aviso Fachada"/>
    <s v="Edificio Minicentro"/>
    <s v="N/A"/>
    <s v="Yanneth Patricia Placios"/>
    <s v="86051745-3"/>
    <s v="KR 13 # 60-29"/>
    <s v="Chapinero Central"/>
    <n v="99"/>
    <s v=" Chapinero"/>
    <x v="4"/>
    <s v="N/A"/>
    <x v="11"/>
    <s v="15-107"/>
    <x v="0"/>
    <s v="Concepto Técnico"/>
    <n v="3040067"/>
    <x v="6"/>
    <s v="Heidi Carolina Cabra"/>
    <m/>
  </r>
  <r>
    <n v="154"/>
    <s v="DM0808000633"/>
    <s v="N/A"/>
    <s v="SEGUIMIENTO CT. 2254 DEL 08/02/2008"/>
    <s v="Aviso Fachada"/>
    <s v="Egoz Fotografia"/>
    <s v="N/A"/>
    <s v=" Gomez Perilla Nelson Edilberto"/>
    <n v="19409148"/>
    <s v="CARRERA 13 No. 60-25 PISO 3"/>
    <s v="Chapinero Central"/>
    <n v="99"/>
    <s v=" Chapinero"/>
    <x v="4"/>
    <s v="N/A"/>
    <x v="11"/>
    <s v="15-109"/>
    <x v="0"/>
    <s v="Concepto Técnico"/>
    <n v="3043142"/>
    <x v="6"/>
    <s v="Heidi Carolina Cabra"/>
    <m/>
  </r>
  <r>
    <n v="155"/>
    <s v="DM0808000644"/>
    <s v="N/A"/>
    <s v="SEGUIMIENTO CT. 2270 DEL 08/02/2008"/>
    <s v="Aviso Fachada"/>
    <s v="Frenos Martinez"/>
    <s v="N/A"/>
    <s v="Martinez Cruz Walter Fernando"/>
    <s v="79049082-3"/>
    <s v="Calle 63  No. 26- 70 "/>
    <s v="Chapinero Central"/>
    <n v="99"/>
    <s v=" Chapinero"/>
    <x v="4"/>
    <s v="N/A"/>
    <x v="11"/>
    <s v="15-105"/>
    <x v="0"/>
    <s v="Concepto Técnico"/>
    <n v="3043225"/>
    <x v="6"/>
    <s v="Heidi Carolina Cabra"/>
    <m/>
  </r>
  <r>
    <n v="156"/>
    <s v="DM0808000703"/>
    <s v="N/A"/>
    <s v="SEGUIMIENTO CT. 542 DEL 17/01/2008"/>
    <s v="Aviso Fachada"/>
    <s v="Academia Mundial De Automovilismo Y Motociclismo"/>
    <s v="N/A"/>
    <s v="Juan Manuel Sabogal"/>
    <s v="193339912-0"/>
    <s v="AVENIDA CALLE 72 # 91-13"/>
    <s v="Florida Blanca"/>
    <n v="30"/>
    <s v="Boyaca Real "/>
    <x v="14"/>
    <s v="N/A"/>
    <x v="11"/>
    <s v="15-106"/>
    <x v="0"/>
    <s v="Concepto Técnico"/>
    <n v="3043516"/>
    <x v="6"/>
    <s v="Heidi Carolina Cabra"/>
    <m/>
  </r>
  <r>
    <n v="157"/>
    <s v="DM0808000636"/>
    <s v="N/A"/>
    <s v=" SEGUIMIENTO C.T. CT. 2246 DEL 08/02/2008"/>
    <s v="Aviso Fachada"/>
    <s v="Aquiles"/>
    <s v="Aquiles"/>
    <s v="Jimenez Jimenez Aquiles"/>
    <s v="9000289917-5"/>
    <s v="Carrera 13 No. 60-39"/>
    <s v="Chapinero Central"/>
    <n v="99"/>
    <s v=" Chapinero"/>
    <x v="4"/>
    <s v="N/A"/>
    <x v="11"/>
    <s v="15-108"/>
    <x v="0"/>
    <s v="Concepto Técnico"/>
    <n v="3042978"/>
    <x v="6"/>
    <s v="Heidi Carolina Cabra"/>
    <m/>
  </r>
  <r>
    <n v="158"/>
    <s v="N/A"/>
    <s v="N/A"/>
    <s v="CONTROL Y SEGUIMIENTO"/>
    <s v="Aviso Fachada"/>
    <s v="Saraka"/>
    <s v="N/A"/>
    <s v="Gloria Patricia Botero Gallo"/>
    <s v="39534367-1"/>
    <s v="CRA 15 N 92-31"/>
    <s v="El Chico"/>
    <n v="97"/>
    <s v=" Chico Lago"/>
    <x v="4"/>
    <s v="15-281"/>
    <x v="8"/>
    <s v="15-94"/>
    <x v="9"/>
    <s v="Concepto Técnico"/>
    <n v="3170024"/>
    <x v="3"/>
    <s v="Raul Fernando Bello López"/>
    <m/>
  </r>
  <r>
    <n v="159"/>
    <s v="N/A"/>
    <s v="N/A"/>
    <s v="CONTROL Y SEGUIMIENTO"/>
    <s v="Aviso Fachada"/>
    <s v="Remontadora De Calzado San Jose "/>
    <s v="N/A"/>
    <s v="Patricia Rios Cobos "/>
    <s v="51788645-8"/>
    <s v="CRA 24 N 86A-42"/>
    <s v="Polo Club"/>
    <n v="98"/>
    <s v=" Los Alcazares"/>
    <x v="1"/>
    <s v="15-273"/>
    <x v="8"/>
    <s v="N/A"/>
    <x v="2"/>
    <s v="Concepto Técnico"/>
    <n v="3040256"/>
    <x v="3"/>
    <s v="Raul Fernando Bello López"/>
    <s v=" Son las visitas que se realizaron para sanear expedientes"/>
  </r>
  <r>
    <n v="160"/>
    <s v="N/A"/>
    <s v="N/A"/>
    <s v="CONTROL Y SEGUIMIENTO"/>
    <s v="Aviso Fachada"/>
    <s v="Refreindutrial Oriental De Repuestos "/>
    <s v="N/A"/>
    <s v="Refreindutrial Oriental De Repuestos "/>
    <s v="51916754-2"/>
    <s v="AV CARACAS N 70-27"/>
    <s v="Concepcion Norte"/>
    <n v="98"/>
    <s v=" Los Alcazares"/>
    <x v="4"/>
    <s v="15-272"/>
    <x v="8"/>
    <s v="N/A"/>
    <x v="2"/>
    <s v="Concepto Técnico"/>
    <n v="3036804"/>
    <x v="3"/>
    <s v="Raul Fernando Bello López"/>
    <s v=" Son las visitas que se realizaron para sanear expedientes"/>
  </r>
  <r>
    <n v="161"/>
    <s v="DM0807001467"/>
    <s v="N/A"/>
    <s v=" SEGUIMIENTO C.T. "/>
    <s v="Aviso Fachada"/>
    <s v="Tipografia Andina"/>
    <s v="N/A"/>
    <s v="Armanado Morales Robayo"/>
    <s v="79127036-9"/>
    <s v="CLL 17 N 4 -72"/>
    <s v="Veracruz"/>
    <n v="93"/>
    <s v="Las Nieves"/>
    <x v="2"/>
    <s v="N/A"/>
    <x v="11"/>
    <s v="15-88"/>
    <x v="0"/>
    <s v="Concepto Técnico"/>
    <n v="3040355"/>
    <x v="3"/>
    <s v="Raul Fernando Bello López"/>
    <m/>
  </r>
  <r>
    <n v="162"/>
    <s v="N/A"/>
    <s v="N/A"/>
    <s v="CONTROL Y SEGUIMIENTO"/>
    <s v="Aviso Fachada"/>
    <s v="Miscelanea Y Fotocopias El Primiparo "/>
    <s v="N/A"/>
    <s v="Otoniel Moreno Castellanos "/>
    <s v="4061773-0"/>
    <s v="CRA 20 B N 73-18"/>
    <s v="San Felipe "/>
    <n v="98"/>
    <s v=" Los Alcazares"/>
    <x v="1"/>
    <s v="N/A"/>
    <x v="11"/>
    <s v="15-40"/>
    <x v="0"/>
    <s v="Concepto Técnico"/>
    <n v="3039380"/>
    <x v="3"/>
    <s v="Raul Fernando Bello López"/>
    <m/>
  </r>
  <r>
    <n v="163"/>
    <s v="SDA-08-08-870"/>
    <s v="N/A"/>
    <s v="SEGUIMIENTO A EXPEDIENTES"/>
    <s v="Aviso Fachada"/>
    <s v="Miscelanea Automotriz Jr"/>
    <s v="Miscelanea Automotriz Jr"/>
    <s v="Claudia Milena Pico Leguizamon"/>
    <n v="1032369101"/>
    <s v="Carrera 18C No. 1-10"/>
    <s v="Eduardo Santos"/>
    <n v="37"/>
    <s v=" Santa Isabel"/>
    <x v="6"/>
    <s v="15-285"/>
    <x v="12"/>
    <s v="14-1417"/>
    <x v="0"/>
    <s v="Informe Técnico"/>
    <n v="3052315"/>
    <x v="8"/>
    <s v="Sandra Diaz Ricardo"/>
    <m/>
  </r>
  <r>
    <n v="164"/>
    <s v="SDA-08-08-874"/>
    <s v="N/A"/>
    <s v="SEGUIMIENTO A EXPEDIENTES"/>
    <s v="Aviso Fachada"/>
    <s v="Gran Andina De Repuestos"/>
    <s v="Gran Andina De Repuestos Automotores Grandautos Ltda"/>
    <s v="Jose Herrera"/>
    <s v="830054412-4"/>
    <s v="Avenida Calle 1 No. 18-92"/>
    <s v="Eduardo Santos"/>
    <n v="37"/>
    <s v=" Santa Isabel"/>
    <x v="6"/>
    <s v="15-286"/>
    <x v="12"/>
    <s v="14-1416"/>
    <x v="0"/>
    <s v="Concepto Técnico"/>
    <n v="3043139"/>
    <x v="8"/>
    <s v="Sandra Diaz Ricardo"/>
    <m/>
  </r>
  <r>
    <n v="165"/>
    <s v="2015ER33722"/>
    <n v="3033667"/>
    <s v="QUEJA"/>
    <s v="Aviso Fachada"/>
    <s v="Centro De Enseñanza Automovilistica Fitipaldi"/>
    <s v="Centro De Enseñanza Automovilistica Fitipaldi"/>
    <s v="Fernando Rodriguez Reyes"/>
    <n v="147218"/>
    <s v="Calle 134 A No. 91-02 Piso 2 Local 101"/>
    <s v="Villa Catalina"/>
    <n v="28"/>
    <s v="El Rincon"/>
    <x v="0"/>
    <s v="14-1703"/>
    <x v="8"/>
    <s v="15-182"/>
    <x v="6"/>
    <s v="Concepto Técnico"/>
    <n v="3102258"/>
    <x v="8"/>
    <s v="Sandra Diaz Ricardo"/>
    <m/>
  </r>
  <r>
    <n v="166"/>
    <s v="2015ER33722"/>
    <n v="3033667"/>
    <s v="QUEJA"/>
    <s v="Aviso Fachada"/>
    <s v="Purpura Estetica Y Belleza"/>
    <s v="Peluquerias Purpura Estetica Y Belleza"/>
    <s v="Ruth Floraida Sarmiento Mendoza"/>
    <s v="80240902-9"/>
    <s v="Calle 134 A No. 91-02 Piso 2 Local 102"/>
    <s v="Villa Catalina"/>
    <n v="28"/>
    <s v="El Rincon"/>
    <x v="0"/>
    <s v="15-325"/>
    <x v="8"/>
    <s v="15-181"/>
    <x v="6"/>
    <s v="Concepto Técnico"/>
    <n v="3102575"/>
    <x v="8"/>
    <s v="Sandra Diaz Ricardo"/>
    <m/>
  </r>
  <r>
    <n v="167"/>
    <s v="2015ER36202"/>
    <n v="3037016"/>
    <s v="QUEJA"/>
    <s v="Aviso Fachada"/>
    <s v="Electricos Y Ferreteria Gran 72 A"/>
    <s v="Electricos Y Ferreteria Gran 72 A"/>
    <s v="Amaya Huertas Maria Lilia"/>
    <s v="41741737-8"/>
    <s v="Calle 72 No. 20-03"/>
    <s v="Colombia"/>
    <n v="98"/>
    <s v=" Los Alcazares"/>
    <x v="1"/>
    <s v="15-326"/>
    <x v="8"/>
    <s v="15-176"/>
    <x v="6"/>
    <m/>
    <m/>
    <x v="8"/>
    <s v="Johana Paola Bohórquez Bernal"/>
    <m/>
  </r>
  <r>
    <n v="168"/>
    <s v="2015ER36202"/>
    <n v="3037016"/>
    <s v="QUEJA"/>
    <s v="Pendon"/>
    <s v="Sco Sociedad Colombiana De Ortodoncia"/>
    <m/>
    <m/>
    <n v="73088664"/>
    <s v="Calle 72 No. 20-03"/>
    <s v="Colombia"/>
    <n v="98"/>
    <s v=" Los Alcazares"/>
    <x v="1"/>
    <s v="15-204"/>
    <x v="8"/>
    <s v="15 - 178"/>
    <x v="3"/>
    <s v="Informe Técnico"/>
    <n v="3065695"/>
    <x v="7"/>
    <s v="Johana Paola Bohórquez Bernal"/>
    <s v="Visita requerimiento realizada en el mes de marzo, reportada en abril. _x000a_* La visita de requerimiento la realizó Sandra Diaz"/>
  </r>
  <r>
    <n v="169"/>
    <s v="2015ER36202"/>
    <n v="3037016"/>
    <s v="QUEJA"/>
    <s v="Pendon"/>
    <s v="Corporación Instiruro Colombiano De Cualificación Empresarial Cicce"/>
    <m/>
    <m/>
    <s v="65769044 / 900350416 - 6"/>
    <s v="Calle 72 No. 20-03"/>
    <s v="Colombia"/>
    <n v="98"/>
    <s v=" Los Alcazares"/>
    <x v="1"/>
    <s v="15-328"/>
    <x v="8"/>
    <s v="15 - 179"/>
    <x v="3"/>
    <s v="Informe Técnico"/>
    <n v="3065699"/>
    <x v="7"/>
    <s v="Johana Paola Bohórquez Bernal"/>
    <s v="Visita requerimiento realizada en el mes de marzo, reportada en abril. _x000a_* La visita de requerimiento la realizó Sandra Diaz"/>
  </r>
  <r>
    <n v="170"/>
    <s v="2015ER40620"/>
    <n v="3043223"/>
    <s v="QUEJA"/>
    <s v="Aviso Fachada"/>
    <s v="Boutique De Lujo Uniformes B.L.U"/>
    <s v="Boutique De Lujo Uniformes"/>
    <s v="Soffy Alejandra Leyes Campiño"/>
    <s v="1013656639-1"/>
    <s v="Calle 15 Sur No. 17-31"/>
    <s v="Restrepo"/>
    <n v="38"/>
    <s v=" Restrepo"/>
    <x v="10"/>
    <s v="14-1704"/>
    <x v="8"/>
    <s v="15-180"/>
    <x v="3"/>
    <s v="Concepto Técnico"/>
    <n v="3107762"/>
    <x v="8"/>
    <s v="Sandra Diaz Ricardo"/>
    <m/>
  </r>
  <r>
    <n v="171"/>
    <s v="N/A"/>
    <s v="N/A"/>
    <s v="SOLICITUD CONTRATISTA OPEL"/>
    <s v="Pendon"/>
    <s v="Iglesia Universal Reino De Dios"/>
    <s v="Iglesia Universal Reino De Dios"/>
    <s v="Candelaria Yohana Fernandez Johnson"/>
    <m/>
    <s v="Avenida Caracas No. 20-90 Sur"/>
    <s v="Restrepo"/>
    <n v="38"/>
    <s v=" Restrepo"/>
    <x v="10"/>
    <s v="15-205"/>
    <x v="8"/>
    <s v="N/A"/>
    <x v="2"/>
    <s v="Informe Técnico"/>
    <n v="3074905"/>
    <x v="8"/>
    <s v="Sandra Diaz Ricardo"/>
    <s v="Desmonte de PEV, Radicado No.  2015ER57145"/>
  </r>
  <r>
    <n v="172"/>
    <s v="2015ER45607"/>
    <n v="3049158"/>
    <s v="QUEJA"/>
    <s v="Mural"/>
    <s v="Publistore"/>
    <s v="Publistore Bta "/>
    <s v="Johatan Rodriguez Castaño"/>
    <s v="900717888-6"/>
    <s v="Diagonal 2 No.79C BIS-38"/>
    <s v="Ciudad Kennedy"/>
    <n v="44"/>
    <s v="Américas"/>
    <x v="3"/>
    <n v="315"/>
    <x v="8"/>
    <s v="15-360"/>
    <x v="8"/>
    <s v="Informe Técnico"/>
    <n v="3132155"/>
    <x v="6"/>
    <s v="Heidi Carolina Cabra"/>
    <m/>
  </r>
  <r>
    <n v="173"/>
    <s v="2015ER44996 "/>
    <n v="3048332"/>
    <s v="QUEJA"/>
    <s v="Aviso Fachada"/>
    <s v="Moto Costa La 90"/>
    <s v="N/A"/>
    <s v="Acosta Huette Abelardo Jose"/>
    <s v="195887159-5"/>
    <s v="Calle 90No.94L-37 interior 103"/>
    <s v="Luis Carlos Galan"/>
    <n v="29"/>
    <s v="Minuto De Dios"/>
    <x v="14"/>
    <n v="314"/>
    <x v="8"/>
    <s v="15-346"/>
    <x v="1"/>
    <s v="Concepto Técnico"/>
    <n v="3132201"/>
    <x v="6"/>
    <s v="Heidi Carolina Cabra"/>
    <m/>
  </r>
  <r>
    <n v="174"/>
    <s v="2015ER44996 "/>
    <n v="3048332"/>
    <s v="QUEJA"/>
    <s v="Aviso Fachada"/>
    <s v="Luis Alejandro Otalvaro Sepulveda"/>
    <s v="N/A"/>
    <s v="Luis Alejandro Otalvaro Sepulveda"/>
    <n v="1032406767"/>
    <s v="Calle 90No.94L-37 interior 103"/>
    <s v="Luis Carlos Galan"/>
    <n v="29"/>
    <s v="Minuto De Dios"/>
    <x v="14"/>
    <n v="2169"/>
    <x v="8"/>
    <s v="15-151"/>
    <x v="1"/>
    <s v="Informe Técnico"/>
    <n v="3133723"/>
    <x v="6"/>
    <s v="Heidi Carolina Cabra"/>
    <m/>
  </r>
  <r>
    <n v="175"/>
    <s v="2015ER44996 "/>
    <n v="3048332"/>
    <s v="QUEJA"/>
    <s v="Aviso Fachada"/>
    <s v="Servicio Electrico El Relay"/>
    <s v="N/A"/>
    <s v="Perez Rodriguez Jose Alvaro"/>
    <s v="1010171449-3"/>
    <s v="Calle 90No.94L-37 interior 107"/>
    <s v="Luis Carlos Galan"/>
    <n v="29"/>
    <s v="Minuto De Dios"/>
    <x v="14"/>
    <n v="312"/>
    <x v="8"/>
    <s v="15-114"/>
    <x v="1"/>
    <s v="Concepto Técnico"/>
    <n v="3132208"/>
    <x v="6"/>
    <s v="Heidi Carolina Cabra"/>
    <m/>
  </r>
  <r>
    <n v="176"/>
    <s v="N/A"/>
    <s v="N/A"/>
    <s v="CONTROL Y SEGUIMIENTO"/>
    <s v="Aviso Fachada"/>
    <s v="Elizabeth Franco"/>
    <m/>
    <m/>
    <s v="31580598-2"/>
    <s v="Cra 78 F No 0-01"/>
    <s v="Techo"/>
    <n v="46"/>
    <s v="Castilla"/>
    <x v="3"/>
    <s v="15-175"/>
    <x v="8"/>
    <s v="15-1190"/>
    <x v="5"/>
    <s v="Concepto Técnico"/>
    <n v="3283570"/>
    <x v="11"/>
    <s v="Mónica Judith Garcia"/>
    <m/>
  </r>
  <r>
    <n v="177"/>
    <s v="N/A"/>
    <s v="N/A"/>
    <s v="CONTROL Y SEGUIMIENTO"/>
    <s v="Aviso Fachada"/>
    <s v="D&amp;D Sweters And More"/>
    <m/>
    <m/>
    <s v="52102545-1"/>
    <s v="Cll 26 Sur No 78 B - 10  L2"/>
    <s v="Techo"/>
    <n v="46"/>
    <s v="Castilla"/>
    <x v="3"/>
    <s v="15-182"/>
    <x v="8"/>
    <s v="15-328"/>
    <x v="3"/>
    <s v="Informe Técnico"/>
    <n v="3104455"/>
    <x v="11"/>
    <s v="Mónica Judith Garcia"/>
    <s v="El requerimiento se realizó en febrero, pero se reporto en marzo"/>
  </r>
  <r>
    <n v="178"/>
    <s v="N/A"/>
    <s v="N/A"/>
    <s v="CONTROL Y SEGUIMIENTO"/>
    <s v="Aviso Fachada"/>
    <s v="Internet Y Comunicaciones "/>
    <m/>
    <s v="Elquin Antonio Rodriguez"/>
    <s v="1030528668-1"/>
    <s v="Cll 26 Sur No 78 B - 60"/>
    <s v="Techo"/>
    <n v="46"/>
    <s v="Castilla"/>
    <x v="3"/>
    <s v="15-183"/>
    <x v="8"/>
    <s v="15-329"/>
    <x v="3"/>
    <s v="Concepto Técnico"/>
    <n v="3104201"/>
    <x v="11"/>
    <s v="Mónica Judith Garcia"/>
    <s v="El requerimiento se realizó en febrero, pero se reporto en marzo"/>
  </r>
  <r>
    <n v="179"/>
    <s v="N/A"/>
    <s v="N/A"/>
    <s v="CONTROL Y SEGUIMIENTO"/>
    <s v="Aviso Fachada"/>
    <s v="Fungi Accesorios"/>
    <s v="N.A"/>
    <s v="Marcela Jimenez"/>
    <s v="1013600884-1"/>
    <s v="Cll 26 Sur No 78 B - 54"/>
    <s v="Techo"/>
    <n v="46"/>
    <s v="Castilla"/>
    <x v="3"/>
    <s v="15-184"/>
    <x v="8"/>
    <s v="15-330"/>
    <x v="3"/>
    <s v="Concepto Técnico"/>
    <n v="3143369"/>
    <x v="11"/>
    <s v="Mónica Judith Garcia"/>
    <s v="El requerimiento se realizó en febrero, pero se reporto en marzo. Seguimiento realizado por Vladimir Silva"/>
  </r>
  <r>
    <n v="180"/>
    <s v="N/A"/>
    <s v="N/A"/>
    <s v="CONTROL Y SEGUIMIENTO"/>
    <s v="Aviso Fachada"/>
    <s v="Shekinah Alta Peluqueria"/>
    <s v="N.A"/>
    <s v="Yulieth Nayibe Bohorques"/>
    <s v="1030608661-1"/>
    <s v="Cll 26 Sur No 78 B - 90"/>
    <s v="Techo"/>
    <n v="46"/>
    <s v="Castilla"/>
    <x v="3"/>
    <s v="15-185"/>
    <x v="8"/>
    <s v="15-331"/>
    <x v="3"/>
    <s v="Concepto Técnico"/>
    <n v="3143368"/>
    <x v="11"/>
    <s v="Mónica Judith Garcia"/>
    <s v="Requerimiento realizado en febrero reportado en marzo, Seguimiento realizado por Vladimir Silva"/>
  </r>
  <r>
    <n v="181"/>
    <s v="N/A"/>
    <s v="N/A"/>
    <s v="CONTROL Y SEGUIMIENTO"/>
    <s v="Aviso Fachada"/>
    <s v="Lavaseco Valent Techo"/>
    <m/>
    <s v="Lady Andrea Morales Vargas"/>
    <n v="1030529151"/>
    <s v="Cra 78 B No 6-11 SUR"/>
    <s v="Techo"/>
    <n v="46"/>
    <s v="Castilla"/>
    <x v="3"/>
    <s v="15-186"/>
    <x v="8"/>
    <s v="15-1189"/>
    <x v="5"/>
    <s v="Concepto Técnico"/>
    <n v="3283569"/>
    <x v="11"/>
    <s v="Mónica Judith Garcia"/>
    <m/>
  </r>
  <r>
    <n v="182"/>
    <s v="2015ER45383"/>
    <n v="3048854"/>
    <s v="QUEJA"/>
    <s v="Aviso Fachada"/>
    <s v="Atm Led Light "/>
    <s v="Atm Led Light "/>
    <s v=" Torres Martinez Henry Andres"/>
    <s v="900551436-6"/>
    <s v="CLL 131 # 45 - 03"/>
    <s v="Prado Veraniego"/>
    <n v="19"/>
    <s v=" El Prado"/>
    <x v="0"/>
    <s v="15-348"/>
    <x v="4"/>
    <s v="N/A"/>
    <x v="2"/>
    <s v="Informe Técnico"/>
    <n v="3278841"/>
    <x v="5"/>
    <s v="Laura Viviana Briceño Molina"/>
    <s v="Visita requerimiento realizada en el mes de marzo, reportada en abril._x000a_ Solicita Prorroga con radicado 3074193, se  responde con oficio de salida"/>
  </r>
  <r>
    <n v="183"/>
    <s v="2015ER80936"/>
    <n v="3096626"/>
    <s v="QUEJA ALCALDIA LOCAL DE SUBA"/>
    <s v="Aviso Fachada"/>
    <s v="Fernando Suarez Peluquería"/>
    <s v="Fernando Suarez Peluquería"/>
    <s v="Carlos Fernando Suarez Varón "/>
    <s v="79325125-5"/>
    <s v="Av. Calle 127 # 71-16"/>
    <s v="Niza"/>
    <n v="24"/>
    <s v="Niza"/>
    <x v="0"/>
    <s v="15-630"/>
    <x v="14"/>
    <m/>
    <x v="7"/>
    <m/>
    <m/>
    <x v="5"/>
    <m/>
    <m/>
  </r>
  <r>
    <n v="184"/>
    <s v="2015ER101537"/>
    <n v="3124075"/>
    <s v="QUEJA"/>
    <s v="Aviso Fachada"/>
    <s v="3/4 Parrila"/>
    <s v="Carolina Arias Chavaría"/>
    <s v="Carolina Arias Chavaría"/>
    <s v="52514226-3"/>
    <s v="Calle 139 No. 94 - 46 "/>
    <s v="Suba Centro"/>
    <n v="27"/>
    <s v="Suba"/>
    <x v="0"/>
    <s v="15-632"/>
    <x v="15"/>
    <s v="15-966"/>
    <x v="11"/>
    <s v="Concepto Técnico"/>
    <n v="3319004"/>
    <x v="5"/>
    <m/>
    <s v="Visita seguimiento realizada en el mes de noviembre, reportada en Diciembre. "/>
  </r>
  <r>
    <n v="185"/>
    <s v="2015ER47154"/>
    <n v="3054097"/>
    <s v="QUEJA"/>
    <s v="Aviso Fachada"/>
    <s v="C - Le Tiene"/>
    <s v="N/A"/>
    <s v="Erwin Alexander Copete Barbosa"/>
    <s v="80027505-6"/>
    <s v="CALLE 68 No 65 - 43"/>
    <s v="Jose Joaquin Vargas"/>
    <n v="22"/>
    <s v=" Doce De Octubre"/>
    <x v="1"/>
    <s v="15-364"/>
    <x v="4"/>
    <s v="15-492"/>
    <x v="8"/>
    <s v="Informe Técnico"/>
    <n v="3138422"/>
    <x v="1"/>
    <s v="Astrid Viviana Vera Largo"/>
    <m/>
  </r>
  <r>
    <n v="186"/>
    <s v="2015ER47154"/>
    <n v="3054097"/>
    <s v="QUEJA"/>
    <s v="Aviso Fachada"/>
    <s v="Clínica Veterinaria Mascotas &amp; Mas Cosas"/>
    <s v="N/A"/>
    <s v="Mario Alberto Rodríguez Rodríguez"/>
    <s v="80003994-0"/>
    <s v="AV CALLE 68 No 65 - 05"/>
    <s v="Jose Joaquin Vargas"/>
    <n v="22"/>
    <s v=" Doce De Octubre"/>
    <x v="1"/>
    <s v="15-365"/>
    <x v="4"/>
    <s v="15-491"/>
    <x v="8"/>
    <s v="Informe Técnico"/>
    <n v="3139613"/>
    <x v="1"/>
    <s v="Astrid Viviana Vera Largo"/>
    <m/>
  </r>
  <r>
    <n v="187"/>
    <s v="2015ER47154"/>
    <n v="3054097"/>
    <s v="QUEJA"/>
    <s v="Aviso Fachada"/>
    <s v="Reno Industría Metalmecánica"/>
    <s v="N/A"/>
    <s v="Isidro Becerra Sepulveda"/>
    <s v="19351569-3"/>
    <s v="CALLE 68 No 63 - 54"/>
    <s v="Jose Joaquin Vargas"/>
    <n v="22"/>
    <s v=" Doce De Octubre"/>
    <x v="1"/>
    <s v="15-366"/>
    <x v="4"/>
    <s v="15-493"/>
    <x v="8"/>
    <s v="Concepto Técnico"/>
    <n v="3139716"/>
    <x v="1"/>
    <s v="Astrid Viviana Vera Largo"/>
    <m/>
  </r>
  <r>
    <n v="188"/>
    <s v="2015ER47154"/>
    <n v="3054097"/>
    <s v="QUEJA"/>
    <s v="Aviso Fachada"/>
    <s v="Maderas Bogotá"/>
    <s v="N/A"/>
    <s v="Jhon Hildebrando Arbelaez Ramírez"/>
    <s v="70128224-9"/>
    <s v="AV CALLE 68 No 65 - 18"/>
    <s v="Jose Joaquin Vargas"/>
    <n v="22"/>
    <s v=" Doce De Octubre"/>
    <x v="1"/>
    <s v="15-367"/>
    <x v="4"/>
    <s v="15-494"/>
    <x v="8"/>
    <s v="Concepto Técnico"/>
    <n v="3139884"/>
    <x v="1"/>
    <s v="Astrid Viviana Vera Largo"/>
    <m/>
  </r>
  <r>
    <n v="189"/>
    <s v="2015ER51632"/>
    <n v="3057570"/>
    <s v="QUEJA"/>
    <s v="Aviso Fachada"/>
    <s v="Éxito "/>
    <s v="Almacenes Éxito S.A"/>
    <m/>
    <s v="890.900.608-9"/>
    <s v="CARRERA 15 No 72 - 19"/>
    <s v="Concepcion Norte"/>
    <n v="98"/>
    <s v=" Los Alcazares"/>
    <x v="1"/>
    <s v="15-403"/>
    <x v="4"/>
    <s v="15-638"/>
    <x v="10"/>
    <s v="Concepto Técnico"/>
    <n v="3200219"/>
    <x v="1"/>
    <s v="Phill Anderson Suescun Galindo"/>
    <s v="Se realizó segunda visita de requerimiento 15-724  -  Visita seguimiento realizada en el mes de julio, reportada en agosto._x000a_El seguimiento lo realizó Phill Anderson Suescun. "/>
  </r>
  <r>
    <n v="190"/>
    <s v="2015ER51632"/>
    <n v="3057570"/>
    <s v="QUEJA"/>
    <s v="Aviso Fachada"/>
    <s v="Donkin Donuts"/>
    <s v="Donucol S.A"/>
    <m/>
    <s v="860.508.791-1"/>
    <s v="CALLE 72 No 8 - 80"/>
    <s v="Porciuncula"/>
    <n v="97"/>
    <s v=" Chico Lago"/>
    <x v="4"/>
    <s v="15-404"/>
    <x v="4"/>
    <s v="15-662"/>
    <x v="10"/>
    <s v="Concepto Técnico"/>
    <n v="3208705"/>
    <x v="1"/>
    <s v="Astrid Viviana Vera Largo"/>
    <s v="En espera de programación operativo de seguimiento."/>
  </r>
  <r>
    <n v="191"/>
    <s v="2015ER51632"/>
    <n v="3057570"/>
    <s v="QUEJA"/>
    <s v="Aviso Fachada"/>
    <s v="Mc Donald´S"/>
    <s v="Arcos Dorados Colombia S.A"/>
    <m/>
    <s v="800.244.387-4"/>
    <s v="CARRERA 9 No 71 - 99"/>
    <s v="Quinta Camacho"/>
    <n v="97"/>
    <s v=" Chico Lago"/>
    <x v="4"/>
    <s v="15-405"/>
    <x v="4"/>
    <s v="15-663"/>
    <x v="10"/>
    <s v="Concepto Técnico"/>
    <n v="3208706"/>
    <x v="1"/>
    <s v="Astrid Viviana Vera Largo"/>
    <s v="En espera de programación operativo de seguimiento."/>
  </r>
  <r>
    <n v="192"/>
    <s v="2015ER53023"/>
    <n v="3059310"/>
    <s v="QUEJA"/>
    <s v="Aviso Fachada"/>
    <s v="Oxxo "/>
    <s v="Cadena Coemrcial Oxxo Colombia Sas"/>
    <s v="Blanca Armida Martinez"/>
    <s v="900236520-7"/>
    <s v="CLL 11 N 8-28"/>
    <s v="San Victorino"/>
    <n v="102"/>
    <s v=" La Sabana"/>
    <x v="6"/>
    <s v="15-138"/>
    <x v="4"/>
    <s v="N/A"/>
    <x v="2"/>
    <s v="Informe Técnico"/>
    <n v="3104555"/>
    <x v="3"/>
    <s v="Raul Fernando Bello López"/>
    <s v="Solicitud de registro 2015ER31001"/>
  </r>
  <r>
    <n v="193"/>
    <s v="N/A"/>
    <s v="N/A"/>
    <s v="CONTROL Y SEGUIMIENTO"/>
    <s v="Aviso Fachada"/>
    <s v="Restaurante Y Cafeteria Plaza 67"/>
    <s v="N/A"/>
    <s v="Oscar Armando Florez Duque"/>
    <n v="79542572"/>
    <s v="CLL 67 N 12-32"/>
    <s v="Chapinero Norte"/>
    <n v="99"/>
    <s v=" Chapinero"/>
    <x v="4"/>
    <s v="15-385"/>
    <x v="4"/>
    <s v="15-402"/>
    <x v="8"/>
    <s v="Concepto Técnico"/>
    <n v="3132261"/>
    <x v="3"/>
    <s v="Raul Fernando Bello López"/>
    <s v="Seguimiento realizado en mayo, reportado en Junio. "/>
  </r>
  <r>
    <n v="194"/>
    <s v="N/A"/>
    <s v="N/A"/>
    <s v="CONTROL Y SEGUIMIENTO"/>
    <s v="Aviso Fachada"/>
    <s v="Frutos Del Bosque Cafeteria Y Fruteria"/>
    <s v="N/A"/>
    <s v="Sandra Bello Laverde"/>
    <s v="45489024-1"/>
    <s v="CLL 67 N 12-28"/>
    <s v="Chapinero Norte"/>
    <n v="99"/>
    <s v=" Chapinero"/>
    <x v="4"/>
    <s v="15-386"/>
    <x v="4"/>
    <s v="15-399"/>
    <x v="8"/>
    <s v="Concepto Técnico"/>
    <n v="3132260"/>
    <x v="3"/>
    <s v="Raul Fernando Bello López"/>
    <s v="Seguimiento realizado en mayo, reportado en Junio. "/>
  </r>
  <r>
    <n v="195"/>
    <s v="N/A"/>
    <s v="N/A"/>
    <s v="CONTROL Y SEGUIMIENTO"/>
    <s v="Aviso Fachada"/>
    <s v="Cafeexpres De La 67"/>
    <s v="N/A"/>
    <s v="Jose Alcibiades Duran Camacho"/>
    <s v="79791391-5"/>
    <s v="CLL67 N 12-62"/>
    <s v="Chapinero Norte"/>
    <n v="99"/>
    <s v=" Chapinero"/>
    <x v="4"/>
    <s v="15-387"/>
    <x v="4"/>
    <s v="15-401"/>
    <x v="8"/>
    <s v="Concepto Técnico"/>
    <n v="3132264"/>
    <x v="3"/>
    <s v="Raul Fernando Bello López"/>
    <s v="Seguimiento realizado en mayo, reportado en Junio. "/>
  </r>
  <r>
    <n v="196"/>
    <s v="N/A"/>
    <s v="N/A"/>
    <s v="CONTROL Y SEGUIMIENTO"/>
    <s v="Aviso Fachada"/>
    <s v="Carnitas 67"/>
    <s v="N/A"/>
    <s v="Maria Catalina Cardenas Muñoz"/>
    <s v="1078246454-1"/>
    <s v="CLL 67 N 11-80"/>
    <s v="Chapinero Norte"/>
    <n v="99"/>
    <s v=" Chapinero"/>
    <x v="4"/>
    <s v="15-388"/>
    <x v="4"/>
    <s v="15-400"/>
    <x v="8"/>
    <s v="Concepto Técnico"/>
    <n v="3130780"/>
    <x v="3"/>
    <s v="Raul Fernando Bello López"/>
    <s v="Seguimiento realizado en mayo, reportado en Junio. "/>
  </r>
  <r>
    <n v="197"/>
    <s v="N/A"/>
    <s v="N/A"/>
    <s v="CONTROL Y SEGUIMIENTO"/>
    <s v="Aviso Fachada"/>
    <s v="Amaretto  Cigarrería"/>
    <s v="Norbey De Jesús Rueda"/>
    <m/>
    <n v="79793430"/>
    <s v="CALLE 67 No. 11- 71"/>
    <s v="Chapinero Norte"/>
    <n v="99"/>
    <s v=" Chapinero"/>
    <x v="4"/>
    <s v="15-382"/>
    <x v="4"/>
    <n v="141604"/>
    <x v="9"/>
    <s v="Concepto Técnico"/>
    <n v="3202179"/>
    <x v="10"/>
    <s v="Lud Carina Pinzón"/>
    <m/>
  </r>
  <r>
    <n v="198"/>
    <s v="N/A"/>
    <s v="N/A"/>
    <s v="CONTROL Y SEGUIMIENTO"/>
    <s v="Aviso Fachada"/>
    <s v="Conaldmed Ltda "/>
    <m/>
    <m/>
    <s v="830027930-3"/>
    <s v="CALLE 67 No. 11- 67"/>
    <s v="Chapinero Norte"/>
    <n v="99"/>
    <s v=" Chapinero"/>
    <x v="4"/>
    <s v="15-383"/>
    <x v="4"/>
    <n v="141605"/>
    <x v="9"/>
    <s v="Concepto Técnico"/>
    <n v="3202189"/>
    <x v="10"/>
    <s v="Lud Carina Pinzón"/>
    <m/>
  </r>
  <r>
    <n v="199"/>
    <s v="N/A"/>
    <s v="N/A"/>
    <s v="CONTROL Y SEGUIMIENTO"/>
    <s v="Aviso Fachada"/>
    <s v="Acuña Droguerias"/>
    <s v="Detal S.A."/>
    <m/>
    <s v="860000292-4"/>
    <s v="CALLE 67 No. 10 - 50"/>
    <s v="Chapinero Norte"/>
    <n v="99"/>
    <s v=" Chapinero"/>
    <x v="4"/>
    <s v="15-381"/>
    <x v="4"/>
    <n v="141603"/>
    <x v="9"/>
    <s v="Concepto Técnico"/>
    <n v="3202156"/>
    <x v="10"/>
    <s v="Lud Carina Pinzón"/>
    <m/>
  </r>
  <r>
    <n v="200"/>
    <s v="N/A"/>
    <s v="N/A"/>
    <s v="CONTROL Y SEGUIMIENTO"/>
    <s v="Aviso Fachada"/>
    <s v="Rafael Maestre Obregón"/>
    <m/>
    <m/>
    <n v="8735708"/>
    <s v="CALLE 67 No. 11-63"/>
    <s v="Chapinero Norte"/>
    <n v="99"/>
    <s v=" Chapinero"/>
    <x v="4"/>
    <s v="15-384"/>
    <x v="4"/>
    <n v="141606"/>
    <x v="9"/>
    <s v="Concepto Técnico"/>
    <n v="3202173"/>
    <x v="10"/>
    <s v="Lud Carina Pinzón"/>
    <m/>
  </r>
  <r>
    <n v="201"/>
    <s v="N/A"/>
    <s v="N/A"/>
    <s v="CONTROL Y SEGUIMIENTO"/>
    <s v="Aviso Fachada"/>
    <s v="Magdalena Bautista "/>
    <m/>
    <m/>
    <s v="NO APORTA"/>
    <s v="CALLE 139 No. 99 B -20"/>
    <s v="Las Flores"/>
    <n v="28"/>
    <s v="El Rincon"/>
    <x v="0"/>
    <s v="15-400"/>
    <x v="4"/>
    <s v="N/A"/>
    <x v="2"/>
    <s v="Informe Técnico"/>
    <n v="3202136"/>
    <x v="10"/>
    <s v="Lud Carina Pinzón"/>
    <m/>
  </r>
  <r>
    <n v="202"/>
    <s v="2015ER101537"/>
    <n v="3124075"/>
    <s v="QUEJA"/>
    <s v="Aviso Fachada"/>
    <s v="Cigarrería De Todito"/>
    <s v="Sandra Yaneth Becerra Chivata"/>
    <s v="Sandra Yaneth Becerra Chivata"/>
    <n v="52902495"/>
    <s v="Calle 139 No. 94 - 46 "/>
    <s v="Suba Centro"/>
    <n v="27"/>
    <s v="Suba"/>
    <x v="0"/>
    <s v="15-633"/>
    <x v="15"/>
    <s v="15-965"/>
    <x v="11"/>
    <s v="Informe Técnico"/>
    <n v="3319005"/>
    <x v="5"/>
    <m/>
    <s v="Visita seguimiento realizada en el mes de noviembre, reportada en Diciembre. "/>
  </r>
  <r>
    <n v="203"/>
    <s v="2015ER97519"/>
    <n v="3117918"/>
    <s v="QUEJA"/>
    <s v="Aviso Fachada"/>
    <s v="Jamsa "/>
    <s v="Jaamsa S.A"/>
    <s v="Bertha Jesus Carrillo Cantani"/>
    <s v="830141960-1"/>
    <s v="AK. 45 No. 100 - 62"/>
    <s v="Santa Barbara"/>
    <n v="14"/>
    <s v="Usaquen "/>
    <x v="7"/>
    <s v="15-768"/>
    <x v="15"/>
    <m/>
    <x v="7"/>
    <m/>
    <m/>
    <x v="5"/>
    <m/>
    <m/>
  </r>
  <r>
    <n v="204"/>
    <s v="2015ER97519"/>
    <n v="3117918"/>
    <s v="QUEJA"/>
    <s v="Aviso Fachada"/>
    <s v="Subway"/>
    <s v="Davila Racedo Hermanos Ltda"/>
    <s v="Davila Racedo Hermanos Ltda"/>
    <s v="900328849-1"/>
    <s v="AK. 45 No. 106B - 66"/>
    <s v="Santa Barbara"/>
    <n v="14"/>
    <s v="Usaquen "/>
    <x v="7"/>
    <s v="15-769"/>
    <x v="15"/>
    <m/>
    <x v="7"/>
    <m/>
    <m/>
    <x v="5"/>
    <m/>
    <m/>
  </r>
  <r>
    <n v="205"/>
    <s v="2015ER97519"/>
    <n v="3117918"/>
    <s v="QUEJA"/>
    <s v="Aviso Fachada"/>
    <s v="Examen Médico Para El Pase"/>
    <s v="Reconomimiento Medico Legal S.A.A"/>
    <s v="Adriana Rocío López Hernandez"/>
    <s v="900693775-7"/>
    <s v="AK. 45 No. 106B - 66"/>
    <s v="Santa Barbara"/>
    <n v="14"/>
    <s v="Usaquen "/>
    <x v="7"/>
    <s v="15-770"/>
    <x v="15"/>
    <m/>
    <x v="7"/>
    <m/>
    <m/>
    <x v="5"/>
    <m/>
    <m/>
  </r>
  <r>
    <n v="206"/>
    <s v="N/A"/>
    <s v="N/A"/>
    <s v="CONTROL Y SEGUIMIENTO"/>
    <s v="Aviso Fachada"/>
    <s v="Sumi Printers Mc"/>
    <m/>
    <m/>
    <s v="900592586-8"/>
    <s v="CALLE 67 # 13-09"/>
    <s v="Chapinero Norte"/>
    <n v="99"/>
    <s v=" Chapinero"/>
    <x v="4"/>
    <s v="15-389"/>
    <x v="4"/>
    <s v="15-220"/>
    <x v="1"/>
    <s v="Concepto Técnico"/>
    <n v="3233300"/>
    <x v="0"/>
    <s v="Angela María Fernandéz Marín"/>
    <m/>
  </r>
  <r>
    <n v="207"/>
    <s v="N/A"/>
    <s v="N/A"/>
    <s v="CONTROL Y SEGUIMIENTO"/>
    <s v="Aviso Fachada"/>
    <s v="Inkjetoner"/>
    <m/>
    <m/>
    <s v="52492057-9"/>
    <s v="CALLE 67 # 13-19"/>
    <s v="Chapinero Norte"/>
    <n v="99"/>
    <s v=" Chapinero"/>
    <x v="4"/>
    <s v="15-390"/>
    <x v="4"/>
    <s v="15-219"/>
    <x v="1"/>
    <s v="Concepto Técnico"/>
    <n v="3233298"/>
    <x v="0"/>
    <s v="Angela María Fernandéz Marín"/>
    <m/>
  </r>
  <r>
    <n v="208"/>
    <s v="N/A"/>
    <s v="N/A"/>
    <s v="CONTROL Y SEGUIMIENTO"/>
    <s v="Aviso Fachada"/>
    <s v="Tejidos Jamez S.A.S."/>
    <m/>
    <m/>
    <s v="860057226-3"/>
    <s v="CRA 13 # 66-95"/>
    <s v="Chapinero Norte"/>
    <n v="99"/>
    <s v=" Chapinero"/>
    <x v="4"/>
    <s v="15-391"/>
    <x v="4"/>
    <s v="15-333"/>
    <x v="1"/>
    <m/>
    <m/>
    <x v="0"/>
    <s v="Angela María Fernandéz Marín"/>
    <m/>
  </r>
  <r>
    <n v="209"/>
    <s v="N/A"/>
    <s v="N/A"/>
    <s v="CONTROL Y SEGUIMIENTO"/>
    <s v="Aviso Fachada"/>
    <s v="Dis- Tintas"/>
    <s v="N/A"/>
    <s v="Jose Alexander Saavedra Arias"/>
    <s v="14231064-3"/>
    <s v="CRA 13 # 66-93"/>
    <s v="Chapinero Norte"/>
    <n v="99"/>
    <s v=" Chapinero"/>
    <x v="4"/>
    <s v="15-392"/>
    <x v="4"/>
    <s v="15-332"/>
    <x v="1"/>
    <s v="Concepto Técnico"/>
    <n v="3134191"/>
    <x v="0"/>
    <s v="Heidi Carolina Cabra"/>
    <m/>
  </r>
  <r>
    <n v="210"/>
    <s v="N/A"/>
    <s v="N/A"/>
    <s v="CONTROL Y SEGUIMIENTO"/>
    <s v="Aviso Fachada"/>
    <s v="Senthia- Tienda Taller Chapinero "/>
    <s v="N/A"/>
    <s v="Maria Yvette Quiñones Muñoz"/>
    <s v="51571763-6"/>
    <s v="CRA 13 # 66-87 "/>
    <s v="Chapinero Norte"/>
    <n v="99"/>
    <s v=" Chapinero"/>
    <x v="4"/>
    <s v="15-254"/>
    <x v="4"/>
    <s v="15-216"/>
    <x v="1"/>
    <s v="Informe Técnico"/>
    <n v="3136104"/>
    <x v="0"/>
    <s v="Heidi Carolina Cabra"/>
    <m/>
  </r>
  <r>
    <n v="211"/>
    <s v="N/A"/>
    <s v="N/A"/>
    <s v="CONTROL Y SEGUIMIENTO"/>
    <s v="Aviso Fachada"/>
    <s v="Olfatronica"/>
    <s v="N/A"/>
    <s v="Laudy Ibañez Rodriguez"/>
    <s v="37320947-7"/>
    <s v="CRA 13 # 66-79"/>
    <s v="Chapinero Norte"/>
    <n v="99"/>
    <s v=" Chapinero"/>
    <x v="4"/>
    <s v="15-256"/>
    <x v="4"/>
    <s v="15-215"/>
    <x v="1"/>
    <s v="Concepto Técnico"/>
    <n v="3134232"/>
    <x v="0"/>
    <s v="Heidi Carolina Cabra"/>
    <m/>
  </r>
  <r>
    <n v="212"/>
    <s v="N/A"/>
    <s v="N/A"/>
    <s v="CONTROL Y SEGUIMIENTO"/>
    <s v="Aviso Fachada"/>
    <s v="Pasteleras S.A.S."/>
    <s v="Pasteleras S.A.S."/>
    <s v="Juan Pablo Salguero Beltran"/>
    <s v="900432355-8"/>
    <s v="CALLE 67 # 9-29"/>
    <s v="Chapinero Norte"/>
    <n v="99"/>
    <s v=" Chapinero"/>
    <x v="4"/>
    <s v="15-258"/>
    <x v="4"/>
    <s v="15-204"/>
    <x v="1"/>
    <s v="Concepto Técnico"/>
    <n v="3135496"/>
    <x v="0"/>
    <s v="Heidi Carolina Cabra"/>
    <m/>
  </r>
  <r>
    <n v="213"/>
    <s v="N/A"/>
    <s v="N/A"/>
    <s v="CONTROL Y SEGUIMIENTO"/>
    <s v="Aviso Fachada"/>
    <s v="Drogueria Hospitalaria San Ignacio "/>
    <s v="Drogueria Hospitalaria San Ignacio "/>
    <s v="Jose Simon Montaño Sarmiento"/>
    <s v="MATRICULA-1502730"/>
    <s v="CRA 13 # 66-77"/>
    <s v="Chapinero Norte"/>
    <n v="99"/>
    <s v=" Chapinero"/>
    <x v="4"/>
    <s v="15-257"/>
    <x v="4"/>
    <s v="15-221"/>
    <x v="1"/>
    <s v="Concepto Técnico"/>
    <n v="3135205"/>
    <x v="0"/>
    <s v="Heidi Carolina Cabra"/>
    <m/>
  </r>
  <r>
    <n v="214"/>
    <s v="N/A"/>
    <s v="N/A"/>
    <s v="CONTROL Y SEGUIMIENTO"/>
    <s v="Aviso Fachada"/>
    <s v="Viajexcurs Ltda"/>
    <s v="Viajexcurs Limitada"/>
    <s v="Marcela Porras Rodriguez"/>
    <s v="860040128-5"/>
    <s v="CRA 13 # 66-63"/>
    <s v="Chapinero Norte"/>
    <n v="99"/>
    <s v=" Chapinero"/>
    <x v="4"/>
    <s v="15-259"/>
    <x v="4"/>
    <s v="15-222"/>
    <x v="1"/>
    <s v="Concepto Técnico"/>
    <n v="3135923"/>
    <x v="0"/>
    <s v="Heidi Carolina Cabra"/>
    <m/>
  </r>
  <r>
    <n v="215"/>
    <s v="N/A"/>
    <s v="N/A"/>
    <s v="CONTROL Y SEGUIMIENTO"/>
    <s v="Aviso Fachada"/>
    <s v="Panaderia Pasteleria Pannini/Panaderia Nuestro Pan"/>
    <s v="N/A"/>
    <s v="Angel Maria Garnica Cifuentes"/>
    <s v="MATRICULA 2068318"/>
    <s v="CALLE 38 C SUR # 78F-17"/>
    <s v="Ciudad Kennedy"/>
    <n v="44"/>
    <s v="Américas"/>
    <x v="3"/>
    <s v="13-1771"/>
    <x v="16"/>
    <s v="15-200"/>
    <x v="3"/>
    <s v="Concepto Técnico"/>
    <n v="3061828"/>
    <x v="0"/>
    <s v="Heidi Carolina Cabra"/>
    <m/>
  </r>
  <r>
    <n v="216"/>
    <s v="N/A"/>
    <s v="N/A"/>
    <s v="CONTROL Y SEGUIMIENTO"/>
    <s v="Aviso Fachada"/>
    <s v="Creaciones Alejandra "/>
    <s v="N/A"/>
    <s v="Alejandra Garzon Duarte"/>
    <s v="1030618853-1"/>
    <s v="CALLE 38 C # 78C-35 SUR"/>
    <s v="Ciudad Kennedy"/>
    <n v="44"/>
    <s v="Américas"/>
    <x v="3"/>
    <s v="13-1773"/>
    <x v="16"/>
    <s v="15-201"/>
    <x v="3"/>
    <s v="Concepto Técnico"/>
    <n v="3061831"/>
    <x v="0"/>
    <s v="Heidi Carolina Cabra"/>
    <m/>
  </r>
  <r>
    <n v="217"/>
    <s v="N/A"/>
    <s v="N/A"/>
    <s v="CONTROL Y SEGUIMIENTO"/>
    <s v="Aviso Fachada"/>
    <s v=" Hipertortas"/>
    <s v=" Hipertortas"/>
    <s v="Monica Quintero Herrera"/>
    <s v="1030572733-4"/>
    <s v="CALLE 38 C SUR # 78 B -28 "/>
    <s v="Ciudad Kennedy"/>
    <n v="44"/>
    <s v="Américas"/>
    <x v="3"/>
    <s v="15-245"/>
    <x v="4"/>
    <s v="15-471"/>
    <x v="9"/>
    <m/>
    <m/>
    <x v="0"/>
    <s v="Por Asignar"/>
    <m/>
  </r>
  <r>
    <n v="218"/>
    <s v="N/A"/>
    <s v="N/A"/>
    <s v="CONTROL Y SEGUIMIENTO"/>
    <s v="Aviso Fachada"/>
    <s v="Sason Y Sabor De La 67"/>
    <m/>
    <m/>
    <n v="19271180"/>
    <s v="cra 13 # 66-85"/>
    <s v="Chapinero Norte"/>
    <n v="99"/>
    <s v="Chapinero"/>
    <x v="4"/>
    <s v="15-255"/>
    <x v="4"/>
    <s v="15-436"/>
    <x v="1"/>
    <s v="Concepto Técnico"/>
    <n v="3132202"/>
    <x v="0"/>
    <s v="Phill Anderson Suescun Galindo"/>
    <m/>
  </r>
  <r>
    <n v="219"/>
    <s v="2015ER51723"/>
    <n v="3057726"/>
    <s v="CONTROL Y SEGUIMIENTO"/>
    <s v="Aviso Fachada"/>
    <s v="Andinotex S.A. ( Guess)"/>
    <m/>
    <m/>
    <s v="900394416-5"/>
    <s v="CRA 13 # 81-52"/>
    <s v="El Retiro"/>
    <n v="97"/>
    <s v=" Chico Lago"/>
    <x v="4"/>
    <s v="15-263"/>
    <x v="4"/>
    <s v="15-226"/>
    <x v="1"/>
    <s v="Concepto Técnico"/>
    <n v="3132207"/>
    <x v="0"/>
    <s v="Phill Anderson Suescun Galindo"/>
    <m/>
  </r>
  <r>
    <n v="220"/>
    <s v="2015ER51723"/>
    <n v="3057726"/>
    <s v="CONTROL Y SEGUIMIENTO"/>
    <s v="Aviso Fachada"/>
    <s v="Beer Station Calle 83"/>
    <m/>
    <m/>
    <s v="860533413-8"/>
    <s v="CRA 13 # 83-92 LOCAL 12"/>
    <s v="El Retiro"/>
    <n v="97"/>
    <s v=" Chico Lago"/>
    <x v="4"/>
    <s v="15-246"/>
    <x v="4"/>
    <s v="15-224"/>
    <x v="1"/>
    <s v="Concepto Técnico"/>
    <n v="3132206"/>
    <x v="0"/>
    <s v="Phill Anderson Suescun Galindo"/>
    <m/>
  </r>
  <r>
    <n v="221"/>
    <s v="2015ER51723"/>
    <n v="3057726"/>
    <s v="CONTROL Y SEGUIMIENTO"/>
    <s v="Aviso Fachada"/>
    <s v="Plazoleta Y Almacenes Gino Pascalli # 3"/>
    <m/>
    <m/>
    <n v="8160071136"/>
    <s v="CALLE 85 # 12-11"/>
    <s v="Bosque El Retiro"/>
    <n v="97"/>
    <s v=" Chico Lago"/>
    <x v="4"/>
    <s v="15-411"/>
    <x v="4"/>
    <s v="15-228"/>
    <x v="1"/>
    <s v="Concepto Técnico"/>
    <n v="3132205"/>
    <x v="0"/>
    <s v="Phill Anderson Suescun Galindo"/>
    <m/>
  </r>
  <r>
    <n v="222"/>
    <s v="2015ER51723"/>
    <n v="3057726"/>
    <s v="CONTROL Y SEGUIMIENTO"/>
    <s v="Aviso Fachada"/>
    <s v="Bw Bufalo Eings Zonat"/>
    <m/>
    <m/>
    <s v="900149607-5"/>
    <s v="AC 82 # 12A-35"/>
    <s v="El Retiro"/>
    <n v="97"/>
    <s v=" Chico Lago"/>
    <x v="4"/>
    <s v="15-412"/>
    <x v="4"/>
    <s v="15-223"/>
    <x v="1"/>
    <s v="Concepto Técnico"/>
    <n v="3132204"/>
    <x v="0"/>
    <s v="Phill Anderson Suescun Galindo"/>
    <m/>
  </r>
  <r>
    <n v="223"/>
    <s v="2015ER51723"/>
    <n v="3057726"/>
    <s v="CONTROL Y SEGUIMIENTO"/>
    <s v="Aviso Fachada"/>
    <s v=" Presto"/>
    <s v="Frayco S.A."/>
    <m/>
    <s v="830101778-6"/>
    <s v="CALLE 85 # 12-61"/>
    <s v="La Cabrera"/>
    <n v="88"/>
    <s v=" El Refugio"/>
    <x v="4"/>
    <s v="15-416"/>
    <x v="4"/>
    <s v="15-229"/>
    <x v="1"/>
    <s v="Concepto Técnico"/>
    <n v="3132203"/>
    <x v="0"/>
    <s v="Phill Anderson Suescun Galindo"/>
    <m/>
  </r>
  <r>
    <n v="224"/>
    <s v="2015ER51723"/>
    <n v="3057726"/>
    <s v="CONTROL Y SEGUIMIENTO"/>
    <s v="Aviso Fachada"/>
    <s v="Pan Pa Ya Ltda"/>
    <m/>
    <m/>
    <s v="860534221-3"/>
    <s v="CRA 11 # 85-03"/>
    <s v="El Retiro"/>
    <n v="97"/>
    <s v=" Chico Lago"/>
    <x v="4"/>
    <s v="15-415"/>
    <x v="4"/>
    <s v="15-227"/>
    <x v="1"/>
    <s v="Concepto Técnico"/>
    <n v="3243679"/>
    <x v="0"/>
    <s v="Carlos Andres Mosquera"/>
    <m/>
  </r>
  <r>
    <n v="225"/>
    <s v="2015ER51723"/>
    <n v="3057726"/>
    <s v="CONTROL Y SEGUIMIENTO"/>
    <s v="Aviso Fachada"/>
    <s v="El Retiro Centro Comercial P.H"/>
    <m/>
    <m/>
    <s v="83009799-8"/>
    <s v="CALLE 82 # 11-75 PISO 4"/>
    <s v="El Retiro"/>
    <n v="97"/>
    <s v=" Chico Lago"/>
    <x v="4"/>
    <s v="15-414"/>
    <x v="4"/>
    <s v="15-225"/>
    <x v="1"/>
    <s v="Concepto Técnico"/>
    <n v="3243597"/>
    <x v="0"/>
    <s v="Carlos Andres Mosquera"/>
    <m/>
  </r>
  <r>
    <n v="226"/>
    <s v="2015ER52856 "/>
    <n v="3059065"/>
    <s v="CONTROL Y SEGUIMIENTO"/>
    <s v="Aviso Fachada"/>
    <s v="Calidad Vea"/>
    <s v="Calidad Vea"/>
    <s v="N/R"/>
    <s v="N/A"/>
    <s v="CRA 17 F # 70 B-16 SUR"/>
    <s v="Las Quintas Del Sur"/>
    <n v="67"/>
    <s v=" Lucero"/>
    <x v="11"/>
    <s v="15-419"/>
    <x v="4"/>
    <s v="15-339"/>
    <x v="9"/>
    <m/>
    <m/>
    <x v="0"/>
    <s v="Por Asignar"/>
    <m/>
  </r>
  <r>
    <n v="227"/>
    <s v="N/A"/>
    <s v="N/A"/>
    <s v="CONTROL Y SEGUIMIENTO"/>
    <s v="Aviso Fachada"/>
    <s v="Clinicas Odontologicas Buitrago"/>
    <s v="Clinicas Odontologicas Buitrago"/>
    <s v="N/R"/>
    <s v="900382779-1"/>
    <s v="CRA 27 # 4 a -13"/>
    <s v="Veraguas"/>
    <n v="37"/>
    <s v=" Santa Isabel"/>
    <x v="13"/>
    <s v="15-244"/>
    <x v="4"/>
    <s v="15-596"/>
    <x v="9"/>
    <m/>
    <m/>
    <x v="0"/>
    <s v="Por Asignar"/>
    <m/>
  </r>
  <r>
    <n v="228"/>
    <s v="2015ER37412"/>
    <n v="3038654"/>
    <s v="CONTROL Y SEGUIMIENTO"/>
    <s v="Aviso Fachada"/>
    <s v="Cusezar S.A."/>
    <m/>
    <m/>
    <s v="860000531-1"/>
    <s v="CRA 72 F # 113A-21"/>
    <s v="Julio Florez"/>
    <n v="25"/>
    <s v="La Floresta"/>
    <x v="0"/>
    <s v="15-418"/>
    <x v="4"/>
    <s v="15-218"/>
    <x v="1"/>
    <s v="Concepto Técnico"/>
    <n v="3245553"/>
    <x v="0"/>
    <s v="Carlos Andres Mosquera"/>
    <m/>
  </r>
  <r>
    <n v="229"/>
    <s v="N/A"/>
    <s v="N/A"/>
    <s v="CONTROL Y SEGUIMIENTO"/>
    <s v="Aviso Fachada"/>
    <s v="(Replays - Studio F) "/>
    <s v="Prupo R S.A.S. "/>
    <s v="Luz Miriam Garcia"/>
    <s v="900585965-7"/>
    <s v="CRA 27 # 53-11"/>
    <s v="Galerias"/>
    <n v="100"/>
    <s v="Galerias"/>
    <x v="9"/>
    <s v="15-422"/>
    <x v="4"/>
    <s v="15-462"/>
    <x v="9"/>
    <m/>
    <m/>
    <x v="0"/>
    <s v="Por Asignar"/>
    <s v="El numero de acta esta correcta. "/>
  </r>
  <r>
    <n v="230"/>
    <s v="N/A"/>
    <s v="N/A"/>
    <s v="CONTROL Y SEGUIMIENTO"/>
    <s v="Aviso Fachada"/>
    <s v=" ( Lili Pink )"/>
    <s v="Innova Quality"/>
    <m/>
    <s v="900335864-1"/>
    <s v="CRA 27 # 53-45"/>
    <s v="Galerias"/>
    <n v="100"/>
    <s v="Galerias"/>
    <x v="9"/>
    <s v="15-420"/>
    <x v="4"/>
    <s v="15-334"/>
    <x v="1"/>
    <s v="Concepto Técnico"/>
    <n v="3245501"/>
    <x v="0"/>
    <s v="Carlos Andres Mosquera"/>
    <m/>
  </r>
  <r>
    <n v="231"/>
    <s v="N/A"/>
    <s v="N/A"/>
    <s v="CONTROL Y SEGUIMIENTO"/>
    <s v="Aviso Fachada"/>
    <s v="Kenzon Jeans Galerias"/>
    <m/>
    <m/>
    <s v="800064784-2"/>
    <s v="CALLE 53 # 25-57"/>
    <s v="Galerias"/>
    <n v="100"/>
    <s v="Galerias"/>
    <x v="9"/>
    <s v="15-423"/>
    <x v="4"/>
    <s v="15-468"/>
    <x v="9"/>
    <m/>
    <m/>
    <x v="0"/>
    <s v="Por Asignar"/>
    <m/>
  </r>
  <r>
    <n v="232"/>
    <s v="N/A"/>
    <s v="N/A"/>
    <s v="CONTROL Y SEGUIMIENTO"/>
    <s v="Aviso Fachada"/>
    <s v="(Presto)"/>
    <s v="Franquisias Y Concesiones S.A.S"/>
    <m/>
    <s v="830101778-6"/>
    <s v="CALLE 53 # 13-41"/>
    <s v="Marly"/>
    <n v="99"/>
    <s v=" Chapinero"/>
    <x v="9"/>
    <s v="15-424"/>
    <x v="4"/>
    <s v="15-463"/>
    <x v="9"/>
    <m/>
    <m/>
    <x v="0"/>
    <s v="Por Asignar"/>
    <m/>
  </r>
  <r>
    <n v="233"/>
    <s v="2015ER47154"/>
    <n v="3051192"/>
    <s v="QUEJA"/>
    <s v="Aviso Fachada"/>
    <s v="Mundo De Las Joyas"/>
    <s v="Mundo De Las Joyas"/>
    <s v="Alvaro Moreno Ramos"/>
    <s v="19142929-5"/>
    <s v="Avenida Calle 68 No. 64-37"/>
    <s v="San Fernando"/>
    <n v="22"/>
    <s v=" Doce De Octubre"/>
    <x v="1"/>
    <s v="15-372"/>
    <x v="4"/>
    <s v="N/A"/>
    <x v="2"/>
    <s v="Concepto Técnico"/>
    <n v="3109353"/>
    <x v="8"/>
    <s v="Sandra Diaz Ricardo"/>
    <m/>
  </r>
  <r>
    <n v="234"/>
    <s v="2015ER47154"/>
    <n v="3051192"/>
    <s v="QUEJA"/>
    <s v="Aviso Fachada"/>
    <s v="Panaderia Cafeteria Pasteleria San Fernando"/>
    <s v="Panaderia Cafeteria Pasteleria San Fernando"/>
    <s v="Nardelle Sanchez Hernandez"/>
    <s v="20429873-9"/>
    <s v="Avenida Cale 68 No. 65 A 22"/>
    <s v="Jose Joaquin Vargas"/>
    <n v="22"/>
    <s v=" Doce De Octubre"/>
    <x v="1"/>
    <s v="15-372"/>
    <x v="4"/>
    <s v="N/A"/>
    <x v="2"/>
    <s v="Concepto Técnico"/>
    <n v="3115468"/>
    <x v="8"/>
    <s v="Sandra Diaz Ricardo"/>
    <m/>
  </r>
  <r>
    <n v="235"/>
    <s v="2015ER47154"/>
    <n v="3051192"/>
    <s v="QUEJA"/>
    <s v="Aviso Fachada"/>
    <s v="Peluqueria Mary"/>
    <s v="Dmary Peluqueria FJ"/>
    <s v="Mary Luz Zorro Rincón"/>
    <n v="51673308"/>
    <s v="Avenida Calle 68 No. 64-05"/>
    <s v="Jose Joaquin Vargas"/>
    <n v="22"/>
    <s v=" Doce De Octubre"/>
    <x v="1"/>
    <s v="15-374"/>
    <x v="4"/>
    <s v="N/A"/>
    <x v="2"/>
    <s v="Concepto Técnico"/>
    <n v="3115464"/>
    <x v="8"/>
    <s v="Angela María Fernandéz Marín"/>
    <m/>
  </r>
  <r>
    <n v="236"/>
    <s v="2015ER47154"/>
    <n v="3051192"/>
    <s v="QUEJA"/>
    <s v="Aviso Fachada"/>
    <s v="Uni Optica"/>
    <s v="Unioptica"/>
    <s v="Jairo Hernandez Garcia"/>
    <s v="19116933-5"/>
    <s v="Avenida Calle 68 No. 63-64"/>
    <s v="Jose Joaquin Vargas"/>
    <n v="22"/>
    <s v=" Doce De Octubre"/>
    <x v="1"/>
    <s v="15-373"/>
    <x v="4"/>
    <s v="N/A"/>
    <x v="2"/>
    <s v="Informe Técnico"/>
    <n v="3109214"/>
    <x v="8"/>
    <s v="Sandra Diaz Ricardo"/>
    <s v="Se evaluo según el radicado 2015ER77190 de mayo de 2015,  donde se solicito el registro"/>
  </r>
  <r>
    <n v="237"/>
    <s v="SOLICITUD GESTORA LOCAL RAFAEL URIBE URIBE"/>
    <s v="N/A"/>
    <s v="N/A"/>
    <s v="Aviso Fachada"/>
    <s v="Aquiles"/>
    <s v="Q21 SAS"/>
    <s v="Jimenez Jimenez Aquiles"/>
    <s v="900028917-5"/>
    <s v="Calle 20 C No. 42-65"/>
    <s v="Ortezal"/>
    <n v="111"/>
    <s v=" Puente Aranda"/>
    <x v="13"/>
    <s v="15-331"/>
    <x v="4"/>
    <s v="15-285"/>
    <x v="1"/>
    <s v="Concepto Técnico"/>
    <n v="3127423"/>
    <x v="8"/>
    <s v="Sandra Diaz Ricardo"/>
    <m/>
  </r>
  <r>
    <n v="238"/>
    <s v="2015ER47154"/>
    <n v="3051192"/>
    <s v="QUEJA ALCALDIA BARRIOS UNIDOS "/>
    <s v="Aviso Fachada"/>
    <s v="Servicio Eurocar Center Limitada"/>
    <m/>
    <m/>
    <s v="80004240-1"/>
    <s v="Av. Calle 68 No. 64 - 34"/>
    <s v="Jose Joaquin Vargas"/>
    <n v="22"/>
    <s v=" Doce De Octubre"/>
    <x v="1"/>
    <s v="15-362"/>
    <x v="4"/>
    <s v="15-500"/>
    <x v="8"/>
    <s v="Concepto Técnico"/>
    <n v="3140785"/>
    <x v="7"/>
    <s v="Johana Paola Bohórquez Bernal"/>
    <m/>
  </r>
  <r>
    <n v="239"/>
    <s v="2015ER47154"/>
    <n v="3051192"/>
    <s v="QUEJA ALCALDIA BARRIOS UNIDOS "/>
    <s v="Aviso Fachada"/>
    <s v="Centry Aluminios Sas"/>
    <m/>
    <m/>
    <s v="900751620-3"/>
    <s v="Av. Calle 68 No. 65 B - 30"/>
    <s v="Jose Joaquin Vargas"/>
    <n v="22"/>
    <s v=" Doce De Octubre"/>
    <x v="1"/>
    <s v="15-361"/>
    <x v="4"/>
    <s v="15-501"/>
    <x v="8"/>
    <m/>
    <m/>
    <x v="7"/>
    <m/>
    <m/>
  </r>
  <r>
    <n v="240"/>
    <s v="2015ER47154"/>
    <n v="3051192"/>
    <s v="QUEJA ALCALDIA BARRIOS UNIDOS "/>
    <s v="Aviso Fachada"/>
    <s v="Israel Augusto Rodriguez Hurtado"/>
    <m/>
    <m/>
    <s v="79042661-6"/>
    <s v="Carrera 65 B No. 68-15"/>
    <s v="Jose Joaquin Vargas"/>
    <n v="22"/>
    <s v=" Doce De Octubre"/>
    <x v="1"/>
    <s v="15-360"/>
    <x v="4"/>
    <s v="15-416"/>
    <x v="8"/>
    <m/>
    <m/>
    <x v="7"/>
    <m/>
    <m/>
  </r>
  <r>
    <n v="241"/>
    <s v="2015ER47154"/>
    <n v="3051192"/>
    <s v="QUEJA ALCALDIA BARRIOS UNIDOS "/>
    <s v="Aviso Fachada"/>
    <s v="Adrian Ernesto Cala"/>
    <m/>
    <m/>
    <n v="80796586"/>
    <s v="Av. Calle 68 No. 64 - 14"/>
    <s v="Jose Joaquin Vargas"/>
    <n v="22"/>
    <s v=" Doce De Octubre"/>
    <x v="1"/>
    <s v="15-363"/>
    <x v="4"/>
    <s v="15-499"/>
    <x v="8"/>
    <m/>
    <m/>
    <x v="7"/>
    <m/>
    <m/>
  </r>
  <r>
    <n v="242"/>
    <s v="2015ER51639"/>
    <n v="3057578"/>
    <s v="PROCESO DE QUEJAS Y/O RECLAMOS"/>
    <s v="Aviso Fachada"/>
    <s v="Luis Enrique Montoya Ramirez"/>
    <m/>
    <m/>
    <n v="80513218"/>
    <s v="Avenida Carrera 13 No. 76 - 44"/>
    <s v="Lago Gaitan"/>
    <n v="97"/>
    <s v=" Chico Lago"/>
    <x v="4"/>
    <s v="15-358"/>
    <x v="4"/>
    <s v="15-418"/>
    <x v="9"/>
    <s v="Concepto Técnico"/>
    <n v="3221957"/>
    <x v="7"/>
    <s v="Johana Paola Bohórquez Bernal"/>
    <s v="Visita requerimiento realizada en el mes de junio, reportada en julio."/>
  </r>
  <r>
    <n v="243"/>
    <s v="2015ER51639"/>
    <n v="3057578"/>
    <s v="PROCESO DE QUEJAS Y/O RECLAMOS"/>
    <s v="Aviso Fachada"/>
    <s v="Oxxo "/>
    <s v="Cadena Coemrcial Oxxo Colombia Sas"/>
    <m/>
    <s v="900236520-7"/>
    <s v="Avenida Carrera 13 No. 76 - 44"/>
    <s v="Lago Gaitan"/>
    <n v="97"/>
    <s v=" Chico Lago"/>
    <x v="4"/>
    <s v="15-169"/>
    <x v="4"/>
    <s v="15-529"/>
    <x v="9"/>
    <s v="Informe Técnico"/>
    <n v="3191803"/>
    <x v="7"/>
    <s v="Johana Paola Bohórquez Bernal"/>
    <s v="Visita requerimiento realizada en el mes de junio, reportada en julio."/>
  </r>
  <r>
    <n v="244"/>
    <s v="2015ER51639"/>
    <n v="3057578"/>
    <s v="PROCESO DE QUEJAS Y/O RECLAMOS"/>
    <s v="Aviso Fachada"/>
    <s v="Cambuscol Sa"/>
    <m/>
    <m/>
    <s v="850513729-3"/>
    <s v="Avenida Carrera 13 No. 76 - 44"/>
    <s v="Lago Gaitan"/>
    <n v="97"/>
    <s v=" Chico Lago"/>
    <x v="4"/>
    <s v="15-357"/>
    <x v="4"/>
    <s v="15-630"/>
    <x v="9"/>
    <s v="Concepto Técnico"/>
    <n v="3252282"/>
    <x v="7"/>
    <s v="Johana Paola Bohórquez Bernal"/>
    <s v="Visita requerimiento realizada en el mes de junio, reportada en julio."/>
  </r>
  <r>
    <n v="245"/>
    <s v="2015ER52107"/>
    <n v="3058146"/>
    <s v="PROCESO DE QUEJAS Y/O RECLAMOS"/>
    <s v="Aviso Fachada"/>
    <s v="Automotores Comagro S.A."/>
    <m/>
    <m/>
    <s v="830006901 - 1"/>
    <s v="Avenida Carrera 68 No. 98 - 15"/>
    <s v="Julio Florez"/>
    <n v="25"/>
    <s v="La Floresta"/>
    <x v="0"/>
    <s v="15-359"/>
    <x v="4"/>
    <s v="15-1013"/>
    <x v="12"/>
    <m/>
    <m/>
    <x v="7"/>
    <m/>
    <m/>
  </r>
  <r>
    <n v="246"/>
    <s v="2015ER62799"/>
    <n v="3072370"/>
    <s v="PROCESO DE QUEJAS Y/O RECLAMOS"/>
    <s v="Aviso Fachada"/>
    <s v="Nydia Patricia Florez Villate "/>
    <m/>
    <m/>
    <n v="52202632"/>
    <s v="Carrera 27 No. 27-57"/>
    <s v="Estrella"/>
    <n v="101"/>
    <s v="Teusaquillo"/>
    <x v="9"/>
    <s v="15-146"/>
    <x v="4"/>
    <s v="15-407"/>
    <x v="1"/>
    <s v="Concepto Técnico"/>
    <n v="3110180"/>
    <x v="7"/>
    <s v="Johana Paola Bohórquez Bernal"/>
    <m/>
  </r>
  <r>
    <n v="247"/>
    <s v="2015ER76018"/>
    <n v="3090638"/>
    <s v="DERECHO DE PETICIÓN "/>
    <s v="Aviso Fachada"/>
    <s v="Orlando Moreno Caicedo"/>
    <m/>
    <m/>
    <n v="79360093"/>
    <s v="Calle 59 No. 35-12"/>
    <s v="Campin "/>
    <n v="100"/>
    <s v="Galerias"/>
    <x v="9"/>
    <s v="15-488"/>
    <x v="4"/>
    <s v="15-195"/>
    <x v="1"/>
    <s v="Concepto Técnico"/>
    <n v="3096881"/>
    <x v="7"/>
    <s v="Johana Paola Bohórquez Bernal"/>
    <m/>
  </r>
  <r>
    <n v="248"/>
    <s v="2015ER76018"/>
    <n v="3090638"/>
    <s v="DERECHO DE PETICIÓN "/>
    <s v="Aviso Fachada"/>
    <s v="Jairo Saenz Chavez"/>
    <m/>
    <m/>
    <n v="79140134"/>
    <s v="Calle 59 No. 35-08"/>
    <s v="Campin "/>
    <n v="100"/>
    <s v="Galerias"/>
    <x v="9"/>
    <s v="15-489"/>
    <x v="4"/>
    <s v="15-193"/>
    <x v="1"/>
    <s v="Informe Técnico"/>
    <n v="3102148"/>
    <x v="7"/>
    <s v="Johana Paola Bohórquez Bernal"/>
    <m/>
  </r>
  <r>
    <n v="249"/>
    <s v="2015ER66177"/>
    <n v="3076667"/>
    <s v="PROCESO DE QUEJAS Y/O RECLAMOS"/>
    <s v="Aviso Fachada"/>
    <s v="Suministros Glas Sa"/>
    <m/>
    <m/>
    <s v="890932744-1"/>
    <s v="Carrera 25 No. 24A - 38"/>
    <s v="Florida "/>
    <n v="102"/>
    <s v=" La Sabana"/>
    <x v="6"/>
    <s v="15-494"/>
    <x v="4"/>
    <s v="15-413"/>
    <x v="9"/>
    <s v="Concepto Técnico"/>
    <n v="3253397"/>
    <x v="7"/>
    <s v="Johana Paola Bohórquez Bernal"/>
    <m/>
  </r>
  <r>
    <n v="250"/>
    <s v="2015ER66177"/>
    <n v="3076667"/>
    <s v="PROCESO DE QUEJAS Y/O RECLAMOS"/>
    <s v="Aviso Fachada"/>
    <s v="Inversiones Matay Sas"/>
    <m/>
    <m/>
    <s v="900450570-1"/>
    <s v="Tv. 29 No. 36-71"/>
    <s v="Las Americas"/>
    <n v="101"/>
    <s v="Teusaquillo"/>
    <x v="9"/>
    <s v="15-490"/>
    <x v="4"/>
    <s v="15-410"/>
    <x v="9"/>
    <s v="Informe Técnico"/>
    <n v="3191767"/>
    <x v="7"/>
    <s v="Johana Paola Bohórquez Bernal"/>
    <m/>
  </r>
  <r>
    <n v="251"/>
    <s v="2015ER66177"/>
    <n v="3076667"/>
    <s v="PROCESO DE QUEJAS Y/O RECLAMOS"/>
    <s v="Aviso Fachada"/>
    <s v="Suministrans Logistica Sas"/>
    <m/>
    <m/>
    <s v="900749879-3"/>
    <s v="Calle 24C No. 25 -09"/>
    <s v="Florida"/>
    <n v="102"/>
    <s v=" La Sabana"/>
    <x v="6"/>
    <s v="15-491"/>
    <x v="4"/>
    <s v="15-411"/>
    <x v="9"/>
    <m/>
    <m/>
    <x v="7"/>
    <s v="Johana Paola Bohórquez Bernal"/>
    <m/>
  </r>
  <r>
    <n v="252"/>
    <s v="2015ER66177"/>
    <n v="3076667"/>
    <s v="PROCESO DE QUEJAS Y/O RECLAMOS"/>
    <s v="Aviso Fachada"/>
    <s v="Aristobulo Sanchez Diaz "/>
    <m/>
    <m/>
    <s v="                                                                                                                                                                                                                                                                                                                                       "/>
    <s v="Carrera 25 No. 24B - 47"/>
    <s v="Estrella"/>
    <n v="101"/>
    <s v="Teusaquillo"/>
    <x v="9"/>
    <s v="15-492"/>
    <x v="4"/>
    <s v="15-414"/>
    <x v="9"/>
    <s v="Concepto Técnico"/>
    <n v="3190865"/>
    <x v="7"/>
    <s v="Johana Paola Bohórquez Bernal"/>
    <m/>
  </r>
  <r>
    <n v="253"/>
    <s v="2015ER66177"/>
    <n v="3076667"/>
    <s v="PROCESO DE QUEJAS Y/O RECLAMOS"/>
    <s v="Aviso Fachada"/>
    <s v="Reinaldo Contreras Alzate"/>
    <m/>
    <m/>
    <n v="19099427"/>
    <s v="Carrera 25 No. 24A - 51"/>
    <s v="Florida"/>
    <n v="102"/>
    <s v=" La Sabana"/>
    <x v="6"/>
    <s v="15-493"/>
    <x v="4"/>
    <s v="15-412"/>
    <x v="9"/>
    <s v="Concepto Técnico"/>
    <n v="3221959"/>
    <x v="7"/>
    <s v="Johana Paola Bohórquez Bernal"/>
    <m/>
  </r>
  <r>
    <n v="254"/>
    <s v="N/A"/>
    <s v="N/A"/>
    <s v="N/A"/>
    <s v="Aviso Fachada"/>
    <s v="Cecilia Vargas De Guevara"/>
    <m/>
    <m/>
    <n v="41584441"/>
    <s v="Avenida Carrera 24 No. 42-14"/>
    <s v="Palermo"/>
    <n v="101"/>
    <s v="Teusaquillo"/>
    <x v="9"/>
    <s v="15-164"/>
    <x v="12"/>
    <s v="15-197"/>
    <x v="3"/>
    <s v="Concepto Técnico"/>
    <n v="3108625"/>
    <x v="7"/>
    <s v="Johana Paola Bohórquez Bernal"/>
    <m/>
  </r>
  <r>
    <n v="255"/>
    <s v="N/A"/>
    <s v="N/A"/>
    <s v="N/A"/>
    <s v="Aviso Fachada"/>
    <s v="Academia Americana De Idiomas Sas"/>
    <m/>
    <m/>
    <s v="900573554-1"/>
    <s v="Avenida Esperanza No. 43A - 20"/>
    <s v="Palermo"/>
    <n v="101"/>
    <s v="Teusaquillo"/>
    <x v="9"/>
    <s v="15-165"/>
    <x v="12"/>
    <s v="15-198"/>
    <x v="3"/>
    <s v="Concepto Técnico"/>
    <n v="3107940"/>
    <x v="7"/>
    <s v="Johana Paola Bohórquez Bernal"/>
    <m/>
  </r>
  <r>
    <n v="256"/>
    <s v="2015ER47153"/>
    <n v="3051183"/>
    <s v="PROCESO DE QUEJAS Y/O RECLAMOS"/>
    <s v="Aviso Fachada"/>
    <s v="Ppc S.A."/>
    <m/>
    <m/>
    <s v="860061403-6"/>
    <s v="Calle 53 No. 27-19"/>
    <s v="Galerias"/>
    <n v="100"/>
    <s v="Galerias"/>
    <x v="9"/>
    <s v="15-167"/>
    <x v="17"/>
    <s v="15-196"/>
    <x v="3"/>
    <s v="Concepto Técnico"/>
    <n v="3081927"/>
    <x v="7"/>
    <s v="Johana Paola Bohórquez Bernal"/>
    <m/>
  </r>
  <r>
    <n v="257"/>
    <s v="2015ER67208"/>
    <n v="3078237"/>
    <s v="PROCESO DE QUEJAS Y/O RECLAMOS"/>
    <s v="Aviso Fachada"/>
    <s v="Pedro Pablo Parra Cristancho"/>
    <m/>
    <m/>
    <n v="19271524"/>
    <s v="CALLE 52 No. 25 - 78"/>
    <s v="Galerias"/>
    <n v="100"/>
    <s v="Galerias"/>
    <x v="9"/>
    <s v="15-505"/>
    <x v="14"/>
    <s v="15-194"/>
    <x v="1"/>
    <s v="Concepto Técnico"/>
    <n v="3109148"/>
    <x v="7"/>
    <s v="Johana Paola Bohórquez Bernal"/>
    <s v="Visita de requerimiento realizada en el mes de abril, reportada en mayo. "/>
  </r>
  <r>
    <n v="258"/>
    <s v="2015ER43442"/>
    <s v="N/A"/>
    <s v="DERECHO DE PETICIÓN "/>
    <s v="Aviso Fachada"/>
    <s v="American Locks La 97"/>
    <s v="American Locks Center S.A.S"/>
    <s v="Luz Mery Manrique"/>
    <s v="9006933380-1"/>
    <s v="Cr. 11 No. 97-15"/>
    <s v="Chico Norte"/>
    <n v="97"/>
    <s v=" Chico Lago"/>
    <x v="4"/>
    <s v="15-159"/>
    <x v="4"/>
    <s v="15-139"/>
    <x v="1"/>
    <s v="Informe Técnico"/>
    <s v="3127883"/>
    <x v="4"/>
    <s v="Angela María Fernandéz Marín"/>
    <m/>
  </r>
  <r>
    <n v="259"/>
    <s v="2015ER45385"/>
    <s v="N/A"/>
    <s v="DERECHO DE PETICIÓN "/>
    <s v="Aviso Fachada"/>
    <s v="Lajas Y Piedras"/>
    <s v="Luz Marina Reyes"/>
    <s v="Luz Marina Reyes"/>
    <n v="35457995"/>
    <s v="Km4-5 Vía la Calera"/>
    <s v="Chico Norte"/>
    <n v="97"/>
    <s v=" Chico Lago"/>
    <x v="4"/>
    <s v="15-160"/>
    <x v="4"/>
    <s v="15-351"/>
    <x v="8"/>
    <s v="Informe Técnico"/>
    <n v="3127433"/>
    <x v="4"/>
    <s v="Angela María Fernandéz Marín"/>
    <m/>
  </r>
  <r>
    <n v="260"/>
    <s v="2015ER37618 "/>
    <s v="N/A"/>
    <s v="DERECHO DE PETICIÓN "/>
    <s v="Aviso Fachada"/>
    <s v="Luckia Casino"/>
    <s v="Egasa Colombia S.A.S"/>
    <s v="Juan Carlos Afanador"/>
    <s v="900539130-9"/>
    <s v="Av. Cll. 82 No. 12-50"/>
    <s v="El Retiro"/>
    <n v="97"/>
    <s v=" Chico Lago"/>
    <x v="4"/>
    <s v="15-158"/>
    <x v="4"/>
    <s v="15-144"/>
    <x v="1"/>
    <s v="Concepto Técnico"/>
    <s v="3128838"/>
    <x v="4"/>
    <s v="Angela María Fernandéz Marín"/>
    <m/>
  </r>
  <r>
    <n v="261"/>
    <s v="2015ER51655"/>
    <n v="3057599"/>
    <s v="DERECHO DE PETICIÓN "/>
    <s v="Aviso Fachada"/>
    <s v="Centro De Alta Tecnología "/>
    <s v="Centro De Alta Tecnología Ph"/>
    <s v="Javier Barragán Guicón"/>
    <s v="830130705-2"/>
    <s v="Cr. 11 No. 97-15"/>
    <s v="El Retiro"/>
    <n v="97"/>
    <s v=" Chico Lago"/>
    <x v="4"/>
    <s v="15-336"/>
    <x v="4"/>
    <s v="15-382"/>
    <x v="8"/>
    <s v="Informe Técnico"/>
    <n v="3176246"/>
    <x v="4"/>
    <s v="Angela María Fernandéz Marín"/>
    <s v="El numero de acta de requerimiento esta correcto"/>
  </r>
  <r>
    <n v="262"/>
    <s v="N/A"/>
    <s v="N/A"/>
    <s v="Operativo"/>
    <s v="Aviso Fachada"/>
    <s v="Inkjetoner"/>
    <s v="Sandra Milena Rincon"/>
    <s v="Sandra Milena Rincon"/>
    <n v="52492057"/>
    <s v="Cll. 67 No. 13-19"/>
    <s v="Quinta Camacho"/>
    <n v="97"/>
    <s v=" Chico Lago"/>
    <x v="4"/>
    <s v="15-396"/>
    <x v="4"/>
    <s v="15-367"/>
    <x v="8"/>
    <s v="Informe Técnico"/>
    <n v="3123616"/>
    <x v="4"/>
    <s v="Angela María Fernandéz Marín"/>
    <m/>
  </r>
  <r>
    <n v="263"/>
    <s v="N/A"/>
    <s v="N/A"/>
    <s v="Operativo"/>
    <s v="Aviso Fachada"/>
    <s v=" Brillos 67"/>
    <s v="Erika Bridythe Orjuela Morales"/>
    <s v="N/A"/>
    <n v="1030589120"/>
    <s v="Cll. 67 No. 13-31"/>
    <s v="Quinta Camacho"/>
    <n v="97"/>
    <s v=" Chico Lago"/>
    <x v="4"/>
    <s v="15-395"/>
    <x v="4"/>
    <s v="15-775"/>
    <x v="10"/>
    <s v="Informe Técnico"/>
    <n v="3233278"/>
    <x v="4"/>
    <s v="Angela María Fernandéz Marín"/>
    <m/>
  </r>
  <r>
    <n v="264"/>
    <s v="N/A"/>
    <s v="N/A"/>
    <s v="Operativo"/>
    <s v="Aviso Fachada"/>
    <s v="Az Seguridad Y Equipo Ltda"/>
    <s v="Az Seguridad Y Equipo Ltda"/>
    <s v="Pilar Fernández"/>
    <s v="800150039-1"/>
    <s v="Cll. 67 No. 13-45"/>
    <s v="Quinta Camacho"/>
    <n v="97"/>
    <s v=" Chico Lago"/>
    <x v="4"/>
    <s v="15-394"/>
    <x v="4"/>
    <s v="15-366"/>
    <x v="8"/>
    <s v="Informe Técnico"/>
    <s v="3124087"/>
    <x v="4"/>
    <s v="Angela María Fernandéz Marín"/>
    <m/>
  </r>
  <r>
    <n v="265"/>
    <s v="N/A"/>
    <s v="N/A"/>
    <s v="Operativo"/>
    <s v="Aviso Fachada"/>
    <s v="Solocintas"/>
    <s v="Jose Antonio Londoño"/>
    <s v="Jose Antonio Londoño"/>
    <n v="19173792"/>
    <s v="Cll. 67 No. 13-65"/>
    <s v="Quinta Camacho"/>
    <n v="97"/>
    <s v=" Chico Lago"/>
    <x v="4"/>
    <s v="15-393"/>
    <x v="4"/>
    <s v="15-365"/>
    <x v="8"/>
    <s v="Concepto Técnico"/>
    <n v="3124236"/>
    <x v="4"/>
    <s v="Angela María Fernandéz Marín"/>
    <m/>
  </r>
  <r>
    <n v="266"/>
    <s v="2015ER48966"/>
    <n v="3053640"/>
    <s v="DERECHO DE PETICIÓN "/>
    <s v="Aviso Fachada"/>
    <s v="Container City"/>
    <s v="Espacio Único S.A.S"/>
    <s v="Izhak Kempowsky"/>
    <s v="900497235-1"/>
    <s v="Cll. 93 No. 12-11"/>
    <s v="Chico Norte"/>
    <n v="97"/>
    <s v=" Chico Lago"/>
    <x v="4"/>
    <s v="15-335"/>
    <x v="4"/>
    <s v="15-352"/>
    <x v="8"/>
    <s v="Informe Técnico"/>
    <s v=" 3127431"/>
    <x v="4"/>
    <s v="Angela María Fernandéz Marín"/>
    <m/>
  </r>
  <r>
    <n v="267"/>
    <s v="2015ER48966"/>
    <n v="3053640"/>
    <s v="DERECHO DE PETICIÓN "/>
    <s v="Aviso Fachada"/>
    <s v="El Corral"/>
    <s v="Ircc Limitada De Restaurantes Casuales Ltda"/>
    <s v="Juan Manuel Alvarez Castellano"/>
    <s v="860533413-6"/>
    <s v="Cll. 93 No. 12-11 Local 35"/>
    <s v="Chico Norte"/>
    <n v="97"/>
    <s v=" Chico Lago"/>
    <x v="4"/>
    <s v="15-334"/>
    <x v="4"/>
    <s v="15-353"/>
    <x v="8"/>
    <s v="Informe Técnico"/>
    <n v="3125724"/>
    <x v="4"/>
    <s v="Angela María Fernandéz Marín"/>
    <m/>
  </r>
  <r>
    <n v="268"/>
    <s v="2015ER48966"/>
    <n v="3053640"/>
    <s v="DERECHO DE PETICIÓN "/>
    <s v="Aviso Fachada"/>
    <s v="Carl'S Jr"/>
    <s v="Imc Airport Shoppes S.A.S"/>
    <s v="Pedro Manuel Esteban Nuñez"/>
    <s v="900430148-0"/>
    <s v="Cr. 13 No. 93A-24"/>
    <s v="Chico Norte"/>
    <n v="97"/>
    <s v=" Chico Lago"/>
    <x v="4"/>
    <s v="15-332"/>
    <x v="4"/>
    <s v="15-142"/>
    <x v="1"/>
    <s v="Concepto Técnico"/>
    <n v="3128595"/>
    <x v="4"/>
    <s v="Angela María Fernandéz Marín"/>
    <m/>
  </r>
  <r>
    <n v="269"/>
    <s v="2015ER48966"/>
    <n v="3053640"/>
    <s v="DERECHO DE PETICIÓN "/>
    <s v="Aviso Fachada"/>
    <s v="Mc Donald'S"/>
    <s v="Arcos Dorados De Colombia S.A"/>
    <s v="Lina Ortiz"/>
    <s v="800244387-4"/>
    <s v="Cr. 12 No. 93-86"/>
    <s v="Chico Norte"/>
    <n v="97"/>
    <s v=" Chico Lago"/>
    <x v="4"/>
    <s v="15-333"/>
    <x v="4"/>
    <s v="15-145"/>
    <x v="1"/>
    <s v="Informe Técnico"/>
    <n v="3129053"/>
    <x v="4"/>
    <s v="Angela María Fernandéz Marín"/>
    <m/>
  </r>
  <r>
    <n v="270"/>
    <s v="2015ER48966"/>
    <n v="3053640"/>
    <s v="DERECHO DE PETICIÓN "/>
    <s v="Aviso Fachada"/>
    <s v="El Corral Gourmet"/>
    <s v="Ircc Limitada De Restaurantes Casuales Ltda"/>
    <s v="Juan Manuel Alvarez Castellano"/>
    <s v="860533413-6"/>
    <s v="Cll. 93A No. 12-57 Local 3 y 4"/>
    <s v="Chico Norte"/>
    <n v="97"/>
    <s v=" Chico Lago"/>
    <x v="4"/>
    <s v="15-163"/>
    <x v="4"/>
    <s v="15-140"/>
    <x v="1"/>
    <s v="Informe Técnico"/>
    <n v="3125989"/>
    <x v="4"/>
    <s v="Angela María Fernandéz Marín"/>
    <m/>
  </r>
  <r>
    <n v="271"/>
    <s v="2015ER48966"/>
    <n v="3053640"/>
    <s v="DERECHO DE PETICIÓN "/>
    <s v="Aviso Fachada"/>
    <s v="Starbucks"/>
    <s v="Estrella Andina S.A.S"/>
    <s v="Jose Rodrigo Rivero Otero"/>
    <s v="900632938-1"/>
    <s v="Cr. 13 No. 93A-27"/>
    <s v="Chico Norte"/>
    <n v="97"/>
    <s v=" Chico Lago"/>
    <x v="4"/>
    <s v="15-162"/>
    <x v="4"/>
    <s v="15-141"/>
    <x v="1"/>
    <s v="Concepto Técnico"/>
    <n v="3131651"/>
    <x v="4"/>
    <s v="Angela María Fernandéz Marín"/>
    <m/>
  </r>
  <r>
    <n v="272"/>
    <s v="2015ER48966"/>
    <n v="3053640"/>
    <s v="DERECHO DE PETICIÓN "/>
    <s v="Aviso Fachada"/>
    <s v="El Corral"/>
    <s v="Ircc Limitada De Restaurantes Casuales Ltda"/>
    <s v="Juan Manuel Alvarez Castellano"/>
    <s v="860533413-6"/>
    <s v="Cr. 18 No. 89-38"/>
    <s v="El Chico"/>
    <n v="97"/>
    <s v=" Chico Lago"/>
    <x v="4"/>
    <s v="15-161"/>
    <x v="4"/>
    <s v="15-143"/>
    <x v="1"/>
    <s v="Informe Técnico"/>
    <n v="3126215"/>
    <x v="4"/>
    <s v="Angela María Fernandéz Marín"/>
    <m/>
  </r>
  <r>
    <n v="273"/>
    <s v="2015ER59794"/>
    <s v="3068452  "/>
    <s v="DERECHO DE PETICIÓN "/>
    <s v="Aviso Fachada"/>
    <s v="Domesa De Colombia"/>
    <m/>
    <m/>
    <s v="800101399-9"/>
    <s v="Cll. 18 No. 69-51"/>
    <s v="Montevideo"/>
    <n v="112"/>
    <s v="Granjas De Techo"/>
    <x v="5"/>
    <s v="15-338"/>
    <x v="4"/>
    <s v="N/A"/>
    <x v="2"/>
    <s v="Informe Técnico"/>
    <n v="3294542"/>
    <x v="4"/>
    <s v="Angela María Fernandéz Marín"/>
    <s v="El numero de acta de requerimiento esta correcto"/>
  </r>
  <r>
    <n v="274"/>
    <s v="2015ER53971"/>
    <n v="3060786"/>
    <s v="QUEJA"/>
    <s v="Aviso Fachada"/>
    <s v="Passion Moda"/>
    <s v="Sofia De Durán"/>
    <s v="Sofia De Durán"/>
    <n v="20029781"/>
    <s v="Cr. 11  No. 61-46"/>
    <s v="Chapinero Norte"/>
    <n v="99"/>
    <s v=" Chapinero"/>
    <x v="4"/>
    <s v="15-337"/>
    <x v="4"/>
    <s v="15-383"/>
    <x v="9"/>
    <s v="Informe Técnico"/>
    <n v="3177774"/>
    <x v="4"/>
    <s v="Angela María Fernandéz Marín"/>
    <s v="El numero de acta de requerimiento esta correcto"/>
  </r>
  <r>
    <n v="275"/>
    <s v="2015ER97519"/>
    <n v="3117918"/>
    <s v="QUEJA"/>
    <s v="Aviso Fachada"/>
    <s v="La Res"/>
    <s v="La Res"/>
    <s v="Cesar Ignacio Díaz"/>
    <s v="860031776-1"/>
    <s v="AK. 45 No. 106B - 66"/>
    <s v="Santa Barbara"/>
    <n v="14"/>
    <s v="Usaquen "/>
    <x v="7"/>
    <s v="15-771"/>
    <x v="15"/>
    <m/>
    <x v="7"/>
    <m/>
    <m/>
    <x v="5"/>
    <m/>
    <m/>
  </r>
  <r>
    <n v="276"/>
    <s v="2015ER123963"/>
    <n v="3157163"/>
    <s v="QUEJA"/>
    <s v="Aviso Fachada"/>
    <s v="Asadero y Piqueteadero El Santandereano"/>
    <s v="Asadero y Piqueteadero El Santandereano"/>
    <s v="Leonor Montaña Cardenas"/>
    <s v="1007446698-1"/>
    <s v="Calle 98 No. 69C - 39"/>
    <s v="Julio Florez"/>
    <n v="25"/>
    <s v="La Floresta"/>
    <x v="0"/>
    <s v="15-775"/>
    <x v="18"/>
    <m/>
    <x v="7"/>
    <m/>
    <m/>
    <x v="5"/>
    <m/>
    <m/>
  </r>
  <r>
    <n v="277"/>
    <s v="2015ER123963"/>
    <n v="3157163"/>
    <s v="QUEJA"/>
    <s v="Aviso Fachada"/>
    <s v="Restaurante Car Show Parrilla"/>
    <s v="Restaurante Car Show Parrilla"/>
    <s v="Adelino Suarez Casteblanco"/>
    <s v="79425407-6"/>
    <s v="Calle 98 No. 69C - 63"/>
    <s v="Julio Florez"/>
    <n v="25"/>
    <s v="La Floresta"/>
    <x v="0"/>
    <s v="15-776"/>
    <x v="18"/>
    <m/>
    <x v="7"/>
    <m/>
    <m/>
    <x v="5"/>
    <m/>
    <m/>
  </r>
  <r>
    <n v="278"/>
    <s v="2015ER123963"/>
    <n v="3157163"/>
    <s v="QUEJA"/>
    <s v="Aviso Fachada"/>
    <s v="Cigarrería Miscelanea Morato Express"/>
    <s v="Cigarrería Miscelanea Morato Express"/>
    <s v="Jose Doran Ramirez Ocampo"/>
    <s v="17176906-5"/>
    <s v="AK 70 No. 95A - 34"/>
    <s v="Julio Florez"/>
    <n v="25"/>
    <s v="La Floresta"/>
    <x v="0"/>
    <s v="15-777"/>
    <x v="18"/>
    <m/>
    <x v="7"/>
    <m/>
    <m/>
    <x v="5"/>
    <m/>
    <m/>
  </r>
  <r>
    <n v="279"/>
    <s v="2015ER123963"/>
    <n v="3157163"/>
    <s v="QUEJA"/>
    <s v="Aviso Fachada"/>
    <s v="Dental Evidence Odontología"/>
    <s v="Dental Evidence Odontología"/>
    <s v="Nelson Erasmo Yanez Gutierrez"/>
    <s v="900280797-6"/>
    <s v="Calle 95 No. 69A - 36"/>
    <s v="Julio Florez"/>
    <n v="25"/>
    <s v="La Floresta"/>
    <x v="0"/>
    <s v="15-930"/>
    <x v="18"/>
    <m/>
    <x v="7"/>
    <m/>
    <m/>
    <x v="5"/>
    <m/>
    <m/>
  </r>
  <r>
    <n v="280"/>
    <s v="2015ER114927"/>
    <n v="3143439"/>
    <s v="QUEJA"/>
    <s v="Aviso Fachada"/>
    <s v="Autoalarmas y Espejos Todo Casos"/>
    <s v="Autoalarmas y Espejos Todo Casos"/>
    <s v="Sandra Milena Hernández"/>
    <n v="52458818"/>
    <s v="Carrera 46 No. 129 - 32 "/>
    <s v="Prado Veraniego"/>
    <n v="19"/>
    <s v="Prado"/>
    <x v="0"/>
    <s v="15-772"/>
    <x v="18"/>
    <m/>
    <x v="7"/>
    <m/>
    <m/>
    <x v="5"/>
    <m/>
    <m/>
  </r>
  <r>
    <n v="281"/>
    <s v="2014ER86158"/>
    <n v="2830538"/>
    <s v="CONTROL Y SEGUIMIENTO "/>
    <s v="Aviso Fachada"/>
    <s v="Granitos y Marmoles S.A"/>
    <s v="Granitos y Marmoles S.A"/>
    <s v="Juan Francisco Suarez Cuervo"/>
    <s v="860002585-6"/>
    <s v="Calle 163 No. 22 - 78"/>
    <s v="Toberin "/>
    <n v="12"/>
    <s v="Toberin "/>
    <x v="7"/>
    <s v="15-773"/>
    <x v="18"/>
    <m/>
    <x v="7"/>
    <m/>
    <m/>
    <x v="5"/>
    <m/>
    <m/>
  </r>
  <r>
    <n v="282"/>
    <s v="2015ER116801"/>
    <n v="3146382"/>
    <s v="QUEJA"/>
    <s v="Aviso Fachada"/>
    <s v="Multivariedades Paty"/>
    <s v="Multivariedades Paty"/>
    <s v="Maria Elda Fajardo"/>
    <s v="41652519-7"/>
    <s v="Carrera 105 No. 156 - 22"/>
    <s v="Suba"/>
    <n v="27"/>
    <s v="Suba"/>
    <x v="0"/>
    <s v="15-774"/>
    <x v="18"/>
    <m/>
    <x v="7"/>
    <m/>
    <m/>
    <x v="5"/>
    <m/>
    <m/>
  </r>
  <r>
    <n v="283"/>
    <s v="2015ER51632"/>
    <n v="3057570"/>
    <s v="Queja"/>
    <s v="Aviso Fachada"/>
    <s v="It Talent"/>
    <m/>
    <m/>
    <s v="830085264-3"/>
    <s v="CARRERA 15 No 72-19"/>
    <s v="Concepcion Norte"/>
    <n v="98"/>
    <s v=" Los Alcazares"/>
    <x v="1"/>
    <s v="15-407"/>
    <x v="4"/>
    <s v="15-910"/>
    <x v="10"/>
    <s v="Informe Técnico"/>
    <n v="3210793"/>
    <x v="11"/>
    <s v="Mónica Judith Garcia"/>
    <m/>
  </r>
  <r>
    <n v="284"/>
    <s v="2015ER51632"/>
    <n v="3057570"/>
    <s v="Queja"/>
    <s v="Aviso Fachada"/>
    <s v="Banco Bbwa"/>
    <m/>
    <m/>
    <s v="860003020-1"/>
    <s v="CARRERA 9 No 72-21"/>
    <s v="Quinta Camacho"/>
    <n v="97"/>
    <s v="Chico Lago"/>
    <x v="4"/>
    <s v="15-406"/>
    <x v="4"/>
    <s v="15-854"/>
    <x v="10"/>
    <s v="Concepto Técnico"/>
    <n v="3210794"/>
    <x v="11"/>
    <s v="Mónica Judith Garcia"/>
    <m/>
  </r>
  <r>
    <n v="285"/>
    <s v="2015ER42601"/>
    <n v="3045507"/>
    <s v="QUEJA ANONIMA"/>
    <s v="Aviso Fachada"/>
    <s v="Clinica Rada"/>
    <m/>
    <s v="Sergio Alejandro Rada Rofriguez"/>
    <s v="830130407-2"/>
    <s v="Carrera 17 No 109-47."/>
    <s v="San Patricio"/>
    <n v="16"/>
    <s v="Santa Barbara"/>
    <x v="7"/>
    <s v="15-346"/>
    <x v="4"/>
    <s v="15-659"/>
    <x v="9"/>
    <s v="Informe Técnico"/>
    <n v="3165360"/>
    <x v="11"/>
    <s v="Mónica Judith Garcia"/>
    <s v="Visita requerimiento realizada en el mes de marzo, reportada en abril. "/>
  </r>
  <r>
    <n v="286"/>
    <s v="2015ER46236"/>
    <n v="3051017"/>
    <s v="QUEJA"/>
    <s v="Aviso Fachada"/>
    <s v="Direc Tv"/>
    <m/>
    <m/>
    <s v="805006140-0"/>
    <s v="calle 122 No 18 -04"/>
    <s v="Santa Barbara Occidental"/>
    <n v="16"/>
    <s v="Santa Barbara"/>
    <x v="7"/>
    <s v="15-345"/>
    <x v="4"/>
    <s v="15-457"/>
    <x v="9"/>
    <s v="Concepto Técnico"/>
    <n v="3164029"/>
    <x v="11"/>
    <s v="Mónica Judith Garcia"/>
    <s v="Visita requerimiento realizada en el mes de marzo, reportada en abril. "/>
  </r>
  <r>
    <n v="287"/>
    <s v="2015ER36015"/>
    <n v="3036749"/>
    <s v="QUEJA"/>
    <s v="Valla De Obra"/>
    <s v="Construcciones Cico"/>
    <m/>
    <m/>
    <s v="900729574 - 0"/>
    <s v="Calle 145 No 17-75"/>
    <s v="Los Cedritos"/>
    <n v="13"/>
    <s v="Los Cedros"/>
    <x v="7"/>
    <s v="15-344"/>
    <x v="4"/>
    <s v="15-344"/>
    <x v="1"/>
    <s v="Concepto Técnico"/>
    <n v="309846"/>
    <x v="11"/>
    <s v="Mónica Judith Garcia"/>
    <s v="Visita requerimiento realizada en el mes de marzo, reportada en abril. "/>
  </r>
  <r>
    <n v="288"/>
    <s v="N/A"/>
    <s v="N/A"/>
    <s v="CONTROL Y SEGUIMIENTO"/>
    <s v="Aviso Fachada"/>
    <s v="Ye Hyang/_x000a_Patacon.Com (Nuevo Establecimiento)"/>
    <s v="N/A"/>
    <s v="Norma Piedad Portela Sanchez"/>
    <s v="52635525/_x000a_1012400057-0"/>
    <s v="CL 26 NO 78 B - 90 SUR"/>
    <s v="Techo"/>
    <n v="46"/>
    <s v="Castilla"/>
    <x v="3"/>
    <n v="131678"/>
    <x v="16"/>
    <s v="15-303"/>
    <x v="3"/>
    <s v="Informe Técnico"/>
    <n v="3101850"/>
    <x v="3"/>
    <s v="Raul Fernando Bello López"/>
    <m/>
  </r>
  <r>
    <n v="289"/>
    <s v="N/A"/>
    <s v="N/A"/>
    <s v="CONTROL Y SEGUIMIENTO"/>
    <s v="Aviso Fachada"/>
    <s v="Tienda Naturista"/>
    <s v="N/A"/>
    <s v="Cecilia Parra Viuda De Martinez"/>
    <s v="20108107-8"/>
    <s v="CL 26 SUR 78 B - 70"/>
    <s v="Techo"/>
    <n v="46"/>
    <s v="Castilla"/>
    <x v="3"/>
    <n v="131679"/>
    <x v="16"/>
    <s v="15-304"/>
    <x v="3"/>
    <s v="Informe Técnico"/>
    <n v="3103929"/>
    <x v="3"/>
    <s v="Raul Fernando Bello López"/>
    <m/>
  </r>
  <r>
    <n v="290"/>
    <s v="N/A"/>
    <s v="N/A"/>
    <s v="CONTROL Y SEGUIMIENTO"/>
    <s v="Aviso Fachada"/>
    <s v="Casa Comercial Esmeralda /_x000a_Casa Joyas De Oro Casa Comercial (Nuevo Propietario)"/>
    <s v="N/A"/>
    <s v="Alix Yolanda Fino Russi"/>
    <s v="51575593-9/_x000a_1020788830"/>
    <s v="CL 26 SUR NO 78 B 40"/>
    <s v="Techo"/>
    <n v="46"/>
    <s v="Castilla"/>
    <x v="3"/>
    <n v="131680"/>
    <x v="16"/>
    <s v="15-305"/>
    <x v="3"/>
    <s v="Informe Técnico"/>
    <n v="3104250"/>
    <x v="3"/>
    <s v="Raul Fernando Bello López"/>
    <m/>
  </r>
  <r>
    <n v="291"/>
    <s v="N/A"/>
    <s v="N/A"/>
    <s v="CONTROL Y SEGUIMIENTO"/>
    <s v="Aviso Fachada"/>
    <s v="Techoparrilla/ (Nuevo Propietario)"/>
    <s v="N/A"/>
    <s v="Jose Salomon Cruz Bernal "/>
    <s v="830725439-8/_x000a_19481463-51754299"/>
    <s v="CR 78B NO 1 - 03"/>
    <s v="Techo"/>
    <n v="46"/>
    <s v="Castilla"/>
    <x v="3"/>
    <n v="131686"/>
    <x v="16"/>
    <s v="15-308"/>
    <x v="3"/>
    <s v="Informe Técnico"/>
    <n v="3104112"/>
    <x v="3"/>
    <s v="Raul Fernando Bello López"/>
    <m/>
  </r>
  <r>
    <n v="292"/>
    <s v="N/A"/>
    <s v="N/A"/>
    <s v="CONTROL Y SEGUIMIENTO"/>
    <s v="Aviso Fachada"/>
    <s v="Unidad Odontologica Assdent "/>
    <m/>
    <s v="Sanchez Suarez Ayde"/>
    <s v="52106057-5"/>
    <s v="CR 78 B NO 0 - 22"/>
    <s v="Techo"/>
    <n v="46"/>
    <s v="Castilla"/>
    <x v="3"/>
    <n v="131688"/>
    <x v="16"/>
    <s v="15-309"/>
    <x v="3"/>
    <s v="Informe Técnico"/>
    <n v="3092068"/>
    <x v="7"/>
    <s v="Johana Paola Bohórquez Bernal"/>
    <m/>
  </r>
  <r>
    <n v="293"/>
    <s v="N/A"/>
    <s v="N/A"/>
    <s v="CONTROL Y SEGUIMIENTO"/>
    <s v="Aviso Fachada"/>
    <s v="Comidas Rapidas Juan K "/>
    <m/>
    <s v="Garzon Chinome Ana Libia"/>
    <s v="41763597-8"/>
    <s v="CR 78 B NO 1 - 35"/>
    <s v="Techo"/>
    <n v="46"/>
    <s v="Castilla"/>
    <x v="3"/>
    <n v="131695"/>
    <x v="16"/>
    <s v="15-290"/>
    <x v="3"/>
    <s v="Informe Técnico"/>
    <n v="3092180"/>
    <x v="7"/>
    <s v="Johana Paola Bohórquez Bernal"/>
    <m/>
  </r>
  <r>
    <n v="294"/>
    <s v="N/A"/>
    <s v="N/A"/>
    <s v="CONTROL Y SEGUIMIENTO"/>
    <s v="Aviso Fachada"/>
    <s v="Salsamentaria El Plan B/_x000a_Salsamentaria El Plan B.A (Nuevo Establecimiento) -"/>
    <m/>
    <s v=" Andrea Maritza Murcia"/>
    <s v="52759327-0"/>
    <s v="CR 78 B NO 1 - 55 Sur"/>
    <s v="Techo"/>
    <n v="46"/>
    <s v="Castilla"/>
    <x v="3"/>
    <s v="15-506"/>
    <x v="4"/>
    <s v="15-408"/>
    <x v="1"/>
    <s v="Concepto Técnico"/>
    <n v="3113311"/>
    <x v="7"/>
    <s v="Johana Paola Bohórquez Bernal"/>
    <s v="Se requirio con acta No.  131696 de Oct 2013 a Salsamentaria El Plan B/, con Nit. 1032401636-2."/>
  </r>
  <r>
    <n v="295"/>
    <s v="N/A"/>
    <s v="N/A"/>
    <s v="CONTROL Y SEGUIMIENTO"/>
    <s v="Aviso Fachada"/>
    <s v="Cevicheria/ (Nuevo Propietario)"/>
    <s v="N/A"/>
    <s v="Juli Andrea Cadenas Reina"/>
    <s v="1030573219-4/_x000a_52901152"/>
    <s v="CR 78 B NO 1 - 47"/>
    <s v="Techo"/>
    <n v="46"/>
    <s v="Castilla"/>
    <x v="3"/>
    <n v="131697"/>
    <x v="16"/>
    <s v="15-291"/>
    <x v="3"/>
    <s v="Concepto Técnico"/>
    <n v="3133385"/>
    <x v="12"/>
    <s v="Jonathan Lozano"/>
    <m/>
  </r>
  <r>
    <n v="296"/>
    <s v="N/A"/>
    <s v="N/A"/>
    <s v="CONTROL Y SEGUIMIENTO"/>
    <s v="Aviso Fachada"/>
    <s v="Lavacentro"/>
    <s v="N/A"/>
    <s v="Gloria Concepcion Garces Ramirez"/>
    <s v="27079480-1"/>
    <s v="CR 78 B NO 1 - 68"/>
    <s v="Techo"/>
    <n v="46"/>
    <s v="Castilla"/>
    <x v="3"/>
    <n v="131698"/>
    <x v="16"/>
    <s v="15-292"/>
    <x v="3"/>
    <s v="Concepto Técnico"/>
    <n v="3111458"/>
    <x v="12"/>
    <s v="Jonathan Lozano"/>
    <m/>
  </r>
  <r>
    <n v="297"/>
    <s v="N/A"/>
    <s v="N/A"/>
    <s v="CONTROL Y SEGUIMIENTO"/>
    <s v="Aviso Fachada"/>
    <s v="Electro Jimenez A G"/>
    <s v="N/A"/>
    <s v="Alberto Jimenez Guerrero"/>
    <s v="17137646-7"/>
    <s v="CL 2 BIS 73 F - 05 DIRECCIÓN CORRESPONDENCIA. _x000a_CR 78 B NO 1 - 63 (UBICACIÒN ELEMENTO)"/>
    <s v="Techo"/>
    <n v="46"/>
    <s v="Castilla"/>
    <x v="3"/>
    <n v="131714"/>
    <x v="16"/>
    <s v="15-296"/>
    <x v="3"/>
    <s v="Concepto Técnico"/>
    <n v="3155390"/>
    <x v="12"/>
    <s v="Jonathan Lozano"/>
    <m/>
  </r>
  <r>
    <n v="298"/>
    <s v="N/A"/>
    <s v="N/A"/>
    <s v="CONTROL Y SEGUIMIENTO"/>
    <s v="Aviso Fachada"/>
    <s v="Valle De Beraca"/>
    <m/>
    <m/>
    <s v="80055210-8"/>
    <s v="CR 78 B NO 1 - 51"/>
    <s v="Techo"/>
    <n v="46"/>
    <s v="Castilla"/>
    <x v="3"/>
    <n v="131721"/>
    <x v="16"/>
    <s v="15-293"/>
    <x v="3"/>
    <s v="Concepto Técnico"/>
    <n v="3099036"/>
    <x v="4"/>
    <s v="Angela María Fernandéz Marín"/>
    <m/>
  </r>
  <r>
    <n v="299"/>
    <s v="N/A"/>
    <s v="N/A"/>
    <s v="CONTROL Y SEGUIMIENTO"/>
    <s v="Aviso Fachada"/>
    <s v="Arepa De Paso"/>
    <m/>
    <m/>
    <n v="51919003"/>
    <s v="CR 78 B NO 1 - 60"/>
    <s v="Techo"/>
    <n v="46"/>
    <s v="Castilla"/>
    <x v="3"/>
    <n v="131723"/>
    <x v="16"/>
    <s v="15-294"/>
    <x v="3"/>
    <s v="Concepto Técnico"/>
    <n v="3099045"/>
    <x v="4"/>
    <s v="Angela María Fernandéz Marín"/>
    <m/>
  </r>
  <r>
    <n v="300"/>
    <s v="N/A"/>
    <s v="N/A"/>
    <s v="CONTROL Y SEGUIMIENTO"/>
    <s v="Aviso Fachada"/>
    <s v="Fungi Accesorios"/>
    <m/>
    <s v="Nury Jimenez"/>
    <s v="1013600884-7"/>
    <s v="CR 78 B NO 6 - 33"/>
    <s v="Mandalay"/>
    <n v="44"/>
    <s v="Américas"/>
    <x v="3"/>
    <n v="131737"/>
    <x v="16"/>
    <s v="15-300"/>
    <x v="3"/>
    <s v="Informe Técnico"/>
    <n v="3155726"/>
    <x v="13"/>
    <s v="Carlos Andres Mosquera"/>
    <s v="El establecimiento ya no esta funcionando. "/>
  </r>
  <r>
    <n v="301"/>
    <s v="N/A"/>
    <s v="N/A"/>
    <s v="CONTROL Y SEGUIMIENTO"/>
    <s v="Aviso Fachada"/>
    <s v="Hiper Drogueria"/>
    <s v=" Hiper Drogueria Domisalud"/>
    <s v="Dario Emilio Umaña Suarez"/>
    <s v="79492182-3"/>
    <s v="CR 78 B NO 0 - 14"/>
    <s v="Techo"/>
    <n v="46"/>
    <s v="Castilla"/>
    <x v="3"/>
    <n v="131745"/>
    <x v="16"/>
    <s v="15-311"/>
    <x v="3"/>
    <s v="Informe Técnico"/>
    <n v="3103385"/>
    <x v="13"/>
    <s v="Carlos Andres Mosquera"/>
    <s v="Cumplio con lo requerido en el acta No.131745"/>
  </r>
  <r>
    <n v="302"/>
    <s v="N/A"/>
    <s v="N/A"/>
    <s v="CONTROL Y SEGUIMIENTO"/>
    <s v="Aviso Fachada"/>
    <s v="Super Pan"/>
    <s v="Super Pan"/>
    <s v="Super Pan"/>
    <s v="19207073-7"/>
    <s v="CR 78 B NO 0 - 54"/>
    <s v="Techo"/>
    <n v="46"/>
    <s v="Castilla"/>
    <x v="3"/>
    <s v="131727"/>
    <x v="16"/>
    <s v="15-306"/>
    <x v="3"/>
    <s v="Informe Técnico"/>
    <n v="3102610"/>
    <x v="14"/>
    <s v="Ivonne Méndez"/>
    <m/>
  </r>
  <r>
    <n v="303"/>
    <s v="N/A"/>
    <s v="N/A"/>
    <s v="CONTROL Y SEGUIMIENTO"/>
    <s v="Aviso Fachada"/>
    <s v="Don Vito Sopas Y Parrillas (Nuevo Establecimiento)"/>
    <s v="Don Vito Sopas Y Parrillas "/>
    <s v="Don Vito Sopas Y Parrillas "/>
    <s v="79563795-1"/>
    <s v="CR 78 B NO 0 - 54"/>
    <s v="Techo"/>
    <n v="46"/>
    <s v="Castilla"/>
    <x v="3"/>
    <s v="15-341"/>
    <x v="4"/>
    <s v="15-442"/>
    <x v="1"/>
    <s v="Informe Técnico"/>
    <n v="3128461"/>
    <x v="14"/>
    <s v="Ivonne Méndez"/>
    <m/>
  </r>
  <r>
    <n v="304"/>
    <s v="N/A"/>
    <s v="N/A"/>
    <s v="CONTROL Y SEGUIMIENTO"/>
    <s v="Aviso Fachada"/>
    <s v="Happy Shopper"/>
    <m/>
    <s v="Andrea Leon Jimenez"/>
    <s v="1026259410-5"/>
    <s v="CL 26 SUR NO 75 - 27"/>
    <s v="Glorieta De Las Américas"/>
    <n v="44"/>
    <s v="Américas"/>
    <x v="3"/>
    <s v="131733"/>
    <x v="16"/>
    <s v="15-307"/>
    <x v="3"/>
    <s v="Informe Técnico"/>
    <n v="3112768"/>
    <x v="13"/>
    <s v="Carlos Andres Mosquera"/>
    <s v="Foto en archivo acta requerimiento No. 339"/>
  </r>
  <r>
    <n v="305"/>
    <s v="N/A"/>
    <s v="N/A"/>
    <s v="CONTROL Y SEGUIMIENTO"/>
    <s v="Aviso Fachada"/>
    <s v="Phillipos (Nuevo Establecimiento)"/>
    <m/>
    <s v="Martha Yaneth Chaparro"/>
    <s v="3972178-8"/>
    <s v="CL 26 SUR NO 75 - 27"/>
    <s v="Glorieta De Las Américas"/>
    <n v="44"/>
    <s v="Américas"/>
    <x v="3"/>
    <s v="15-339 "/>
    <x v="4"/>
    <s v="15 - 574"/>
    <x v="9"/>
    <s v="Informe Técnico"/>
    <n v="3150324"/>
    <x v="13"/>
    <s v="Carlos Andres Mosquera"/>
    <s v="Visita de seguimiento realizada en mayo reportada en julio"/>
  </r>
  <r>
    <n v="306"/>
    <s v="N/A"/>
    <s v="N/A"/>
    <s v="CONTROL Y SEGUIMIENTO"/>
    <s v="Aviso Fachada"/>
    <s v="Julian Cardona - Internet/_x000a_Internet (Nuevo Propietario)"/>
    <s v="Internet "/>
    <s v="Angie Cardona Sanchez"/>
    <s v="31580598-2 /_x000a_1030338906-8"/>
    <s v="CRA 78F NO 0-01"/>
    <s v="Techo"/>
    <n v="46"/>
    <s v="Castilla"/>
    <x v="3"/>
    <s v="15-176"/>
    <x v="12"/>
    <s v="15-327"/>
    <x v="3"/>
    <s v="Concepto Técnico"/>
    <n v="3155120"/>
    <x v="15"/>
    <s v="Phill Anderson Suescun Galindo"/>
    <m/>
  </r>
  <r>
    <n v="307"/>
    <s v="N/A"/>
    <s v="N/A"/>
    <s v="CONTROL Y SEGUIMIENTO"/>
    <s v="Aviso Fachada"/>
    <s v="Valen Lavanderias/_x000a_Casterolli (Nuevo Establecimiento)"/>
    <m/>
    <m/>
    <s v="1030529151/_x000a_51664497-1"/>
    <s v="CALLE 26 SUR NO 78B-72"/>
    <s v="Techo"/>
    <n v="46"/>
    <s v="Castilla"/>
    <x v="3"/>
    <s v="15-186"/>
    <x v="12"/>
    <s v="15-332"/>
    <x v="3"/>
    <s v="Concepto Técnico"/>
    <n v="3134191"/>
    <x v="0"/>
    <s v="Carlos Andres Mosquera"/>
    <m/>
  </r>
  <r>
    <n v="308"/>
    <s v="2015ER47154"/>
    <n v="3051192"/>
    <s v="QUEJA ALCALDIA BARRIOS UNIDOS "/>
    <s v="Aviso Fachada"/>
    <s v="Panaderia Vizcaina"/>
    <s v="N.A"/>
    <s v="Nubia Esperanza Rodriguez"/>
    <s v="41697551-7"/>
    <s v="Av. Calle 68 No 65-47"/>
    <s v="Jose Joaquin Vargas"/>
    <n v="22"/>
    <s v=" Doce De Octubre"/>
    <x v="1"/>
    <s v="15-376"/>
    <x v="4"/>
    <s v="15-487"/>
    <x v="8"/>
    <s v="Concepto Técnico"/>
    <n v="3134327"/>
    <x v="11"/>
    <s v="Mónica Judith Garcia"/>
    <m/>
  </r>
  <r>
    <n v="309"/>
    <s v="2015ER47154"/>
    <n v="3051192"/>
    <s v="QUEJA ALCALDIA BARRIOS UNIDOS "/>
    <s v="Aviso Fachada"/>
    <s v="Electricos Zeus "/>
    <s v="N.A"/>
    <s v="Victoriano Rodriguez"/>
    <s v="13689865-9"/>
    <s v="Av. Calle 68 No 65-35"/>
    <s v="Jose Joaquin Vargas"/>
    <n v="22"/>
    <s v=" Doce De Octubre"/>
    <x v="1"/>
    <s v="15-377"/>
    <x v="4"/>
    <s v="15-488"/>
    <x v="8"/>
    <s v="Informe Técnico"/>
    <n v="3134334"/>
    <x v="11"/>
    <s v="Mónica Judith Garcia"/>
    <m/>
  </r>
  <r>
    <n v="310"/>
    <s v="2015ER47154"/>
    <n v="3051192"/>
    <s v="QUEJA ALCALDIA BARRIOS UNIDOS "/>
    <s v="Aviso Fachada"/>
    <s v="Don Chorizo"/>
    <s v="N.A"/>
    <s v="William Fuentes"/>
    <s v="80180712-1"/>
    <s v="Av. Calle 68 No 65-03"/>
    <s v="Jose Joaquin Vargas"/>
    <n v="22"/>
    <s v=" Doce De Octubre"/>
    <x v="1"/>
    <s v="15-378"/>
    <x v="4"/>
    <s v="15-490"/>
    <x v="8"/>
    <s v="Informe Técnico"/>
    <n v="3134336"/>
    <x v="11"/>
    <s v="Mónica Judith Garcia"/>
    <m/>
  </r>
  <r>
    <n v="311"/>
    <s v="2015ER47154"/>
    <n v="3051192"/>
    <s v="QUEJA ALCALDIA BARRIOS UNIDOS "/>
    <s v="Aviso Fachada"/>
    <s v="Oxxo"/>
    <s v="Cadena Comercial Oxxo Colombia S.A."/>
    <s v="Arminda Medina Martinez"/>
    <s v="900236520-7"/>
    <s v="Cra 64 No 67 D - 98"/>
    <s v="Jose Joaquin Vargas"/>
    <n v="22"/>
    <s v=" Doce De Octubre"/>
    <x v="1"/>
    <s v="15-379"/>
    <x v="4"/>
    <s v="15-489"/>
    <x v="8"/>
    <s v="Informe Técnico"/>
    <n v="3134329"/>
    <x v="11"/>
    <s v="Mónica Judith Garcia"/>
    <m/>
  </r>
  <r>
    <n v="312"/>
    <s v="2015ER71375"/>
    <n v="3083907"/>
    <s v="QUEJA"/>
    <s v="Aviso Fachada"/>
    <s v="Merkefruver San Jorge "/>
    <s v="Merkefruver San Jorge "/>
    <s v="Jeisson Alexander Cristancho"/>
    <s v="79164807-8"/>
    <s v="CRA 93 # 06B 50  LOCAL 33"/>
    <s v="Osorio Ii"/>
    <n v="83"/>
    <s v="Las Margaritas "/>
    <x v="3"/>
    <s v="15-567"/>
    <x v="14"/>
    <s v="15-439"/>
    <x v="1"/>
    <s v="Concepto Técnico"/>
    <n v="3199659"/>
    <x v="14"/>
    <s v="Ivonne Méndez"/>
    <m/>
  </r>
  <r>
    <n v="313"/>
    <s v="2015ER71375"/>
    <n v="3083907"/>
    <s v="QUEJA"/>
    <s v="Aviso Fachada"/>
    <s v=" Distribuidora De Belleza Sara´Y"/>
    <s v=" Distribuidora De Belleza Sara´Y"/>
    <s v="Maria Norey Muñoz Pimentel"/>
    <s v="52837737 - 1"/>
    <s v="KR 94 # 6 C - 30 LOCAL 20"/>
    <s v="Osorio Ii"/>
    <n v="83"/>
    <s v="Las Margaritas "/>
    <x v="3"/>
    <s v="15 -559"/>
    <x v="14"/>
    <s v="15-644"/>
    <x v="9"/>
    <s v="Concepto Técnico"/>
    <n v="3168454"/>
    <x v="15"/>
    <s v="Phill Anderson Suescun Galindo"/>
    <m/>
  </r>
  <r>
    <n v="314"/>
    <s v="2015ER71375"/>
    <n v="3083907"/>
    <s v="QUEJA"/>
    <s v="Aviso Fachada"/>
    <s v="Peluqueria Yaki´S"/>
    <s v="Peluqueria Yaki´S"/>
    <s v="Yaneth Isabel Romero Leon"/>
    <s v="52059207 - 1"/>
    <s v="KR 94 # 6 C - 30 LOCAL 19"/>
    <s v="Osorio Ii"/>
    <n v="83"/>
    <s v="Las Margaritas "/>
    <x v="3"/>
    <s v="15 -560"/>
    <x v="14"/>
    <s v="15-643"/>
    <x v="9"/>
    <s v="Concepto Técnico"/>
    <n v="3168648"/>
    <x v="15"/>
    <s v="Phill Anderson Suescun Galindo"/>
    <m/>
  </r>
  <r>
    <n v="315"/>
    <s v="2015ER71375"/>
    <n v="3083907"/>
    <s v="QUEJA"/>
    <s v="Aviso Fachada"/>
    <s v="Cheddar Y Pepperoni salsamentaria"/>
    <s v="Cheddar Y Pepperoni"/>
    <s v="Johanna Acosta Ramirez"/>
    <s v="52374916 - 5"/>
    <s v="KR 94 # 6 C - 30 LOCAL 18"/>
    <s v="Osorio Ii"/>
    <n v="83"/>
    <s v="Las Margaritas "/>
    <x v="3"/>
    <s v="15 - 561"/>
    <x v="14"/>
    <s v="15-651"/>
    <x v="9"/>
    <s v="Concepto Técnico"/>
    <n v="3168656"/>
    <x v="15"/>
    <s v="Phill Anderson Suescun Galindo"/>
    <m/>
  </r>
  <r>
    <n v="316"/>
    <s v="2015ER71375"/>
    <n v="3083907"/>
    <s v="QUEJA"/>
    <s v="Aviso Fachada"/>
    <s v="Lady Color´S Distribuidora De Belleza Y Fantasia"/>
    <s v="Lady Color´S Distribuidora De Belleza Y Fantasia"/>
    <s v="Sandra Patricia Diaz Vargas"/>
    <s v="23629908 - 7"/>
    <s v="KR 93 D # 6 B - 50 LOCAL 17"/>
    <s v="Osorio Ii"/>
    <n v="83"/>
    <s v="Las Margaritas "/>
    <x v="3"/>
    <s v="15 -562"/>
    <x v="14"/>
    <s v="15-645"/>
    <x v="9"/>
    <s v="Concepto Técnico"/>
    <n v="3168485"/>
    <x v="15"/>
    <s v="Phill Anderson Suescun Galindo"/>
    <m/>
  </r>
  <r>
    <n v="317"/>
    <s v="2015ER71375"/>
    <n v="3083907"/>
    <s v="QUEJA"/>
    <s v="Aviso Fachada"/>
    <s v="Mireya Ramirez"/>
    <s v="N/A"/>
    <s v="Mireya Ramirez"/>
    <n v="24042049"/>
    <s v="KR 94 # 6C-30 LOCAL 21"/>
    <s v="Osorio Ii"/>
    <n v="83"/>
    <s v="Las Margaritas "/>
    <x v="3"/>
    <s v="15-555"/>
    <x v="14"/>
    <s v="15-667"/>
    <x v="9"/>
    <s v="Informe Técnico"/>
    <n v="3197161"/>
    <x v="6"/>
    <s v="Heidi Carolina Cabra"/>
    <m/>
  </r>
  <r>
    <n v="318"/>
    <s v="2015ER71375"/>
    <n v="3083907"/>
    <s v="QUEJA"/>
    <s v="Aviso Fachada"/>
    <s v="Comunicaciones Monte Carmelo"/>
    <s v="N/A"/>
    <s v="Guineme Gutierrez Giovani"/>
    <s v="79837511-2"/>
    <s v="KR 94 # 6C-30 LOCAL 26"/>
    <s v="Osorio Ii"/>
    <n v="83"/>
    <s v="Las Margaritas "/>
    <x v="3"/>
    <s v="15-556"/>
    <x v="14"/>
    <s v="15-665"/>
    <x v="9"/>
    <s v="Concepto Técnico"/>
    <n v="3200349"/>
    <x v="6"/>
    <s v="Heidi Carolina Cabra"/>
    <m/>
  </r>
  <r>
    <n v="319"/>
    <s v="2015ER71375"/>
    <n v="3083907"/>
    <s v="QUEJA"/>
    <s v="Aviso Fachada"/>
    <s v="Pañalera Y Jugueteria La Estrella"/>
    <s v="N/A"/>
    <s v="Rojas Asrmiento Mariluz"/>
    <s v="41734402-7"/>
    <s v="KR 94 # 6C-30 LOCAL 30"/>
    <s v="Osorio Ii"/>
    <n v="83"/>
    <s v="Las Margaritas "/>
    <x v="3"/>
    <s v="15-557"/>
    <x v="14"/>
    <s v="N/A"/>
    <x v="2"/>
    <s v="Concepto Técnico"/>
    <n v="3164687"/>
    <x v="6"/>
    <s v="Heidi Carolina Cabra"/>
    <s v="Pendiente por programar operativo / sin acta de seguimiento ya que el establecimiento se encontro cerrado y continua con la infracción por lo tanto se realizo CT."/>
  </r>
  <r>
    <n v="320"/>
    <s v="2015ER71375"/>
    <n v="3083907"/>
    <s v="QUEJA"/>
    <s v="Aviso Fachada"/>
    <s v="El Gangazo Del Tintal"/>
    <s v="N/A"/>
    <s v="Obando Lozano Edison Waldo"/>
    <n v="11321770"/>
    <s v="KR 94 # 6C-30 LOCAL 29"/>
    <s v="Osorio Ii"/>
    <n v="83"/>
    <s v="Las Margaritas "/>
    <x v="3"/>
    <s v="15-558"/>
    <x v="14"/>
    <s v="15-666"/>
    <x v="9"/>
    <s v="Concepto Técnico"/>
    <n v="3164772"/>
    <x v="6"/>
    <s v="Heidi Carolina Cabra"/>
    <m/>
  </r>
  <r>
    <n v="321"/>
    <s v="2015ER71375"/>
    <n v="3083907"/>
    <s v="QUEJA"/>
    <s v="Aviso Fachada"/>
    <s v="J P S  Papeleria Y Micelanea"/>
    <s v="J P S  Papeleria Y Micelanea"/>
    <s v="Javier Monsoy"/>
    <s v="79746911-1"/>
    <s v="KR 94 No.-6-30 LOCAL 13"/>
    <s v="Osorio Ii"/>
    <n v="83"/>
    <s v="Las Margaritas "/>
    <x v="3"/>
    <s v="15-563"/>
    <x v="14"/>
    <s v="15 - 524"/>
    <x v="9"/>
    <s v="Concepto Técnico"/>
    <n v="3114137"/>
    <x v="13"/>
    <s v="Carlos Andres Mosquera"/>
    <s v="Se cambia el nombre del establecimiento ya que el que estaba no coincidia con la visita realializada al establecimiento anterior."/>
  </r>
  <r>
    <n v="322"/>
    <s v="2015ER71375"/>
    <n v="3083907"/>
    <s v="QUEJA"/>
    <s v="Aviso Fachada"/>
    <s v="Castillo Del Pan"/>
    <s v="Castillo Del Pan"/>
    <s v="William Quesada Aguilar"/>
    <n v="1848433"/>
    <s v="KR 94#6C-30 LOCAL 12"/>
    <s v="Osorio Ii"/>
    <n v="83"/>
    <s v="Las Margaritas "/>
    <x v="3"/>
    <s v="15-564"/>
    <x v="14"/>
    <s v="15 - 563"/>
    <x v="9"/>
    <s v="Informe Técnico"/>
    <n v="3277521"/>
    <x v="13"/>
    <s v="Carlos Andres Mosquera"/>
    <s v="Se cambia el nombre del establecimiento ya que el que estaba no coincidia con la visita realializada al establecimiento anterior."/>
  </r>
  <r>
    <n v="323"/>
    <s v="2015ER71375"/>
    <n v="3083907"/>
    <s v="QUEJA"/>
    <s v="Aviso Fachada"/>
    <s v=" Lider Pan"/>
    <m/>
    <s v="Alvaro Antonio Garcia"/>
    <s v="80265824-1"/>
    <s v="KR 93#6B-50 LOCAL 14"/>
    <s v="Osorio Ii"/>
    <n v="83"/>
    <s v="Las Margaritas "/>
    <x v="3"/>
    <s v="15-566"/>
    <x v="14"/>
    <s v="15 - 525"/>
    <x v="9"/>
    <s v="Concepto Técnico"/>
    <n v="3114138"/>
    <x v="13"/>
    <s v="Carlos Andres Mosquera"/>
    <m/>
  </r>
  <r>
    <n v="324"/>
    <s v="2015ER71375"/>
    <n v="3083907"/>
    <s v="QUEJA"/>
    <s v="Aviso Fachada"/>
    <s v="Cea  Incocap"/>
    <m/>
    <s v="Liliana Adalme"/>
    <s v="900459296-9"/>
    <s v="KR 93#6B-50 LOCAL 15"/>
    <s v="Osorio Ii"/>
    <n v="83"/>
    <s v="Las Margaritas "/>
    <x v="3"/>
    <s v="15-565"/>
    <x v="14"/>
    <s v="15 - 690"/>
    <x v="9"/>
    <s v="Concepto Técnico"/>
    <n v="3276128"/>
    <x v="13"/>
    <s v="Carlos Andres Mosquera"/>
    <m/>
  </r>
  <r>
    <n v="325"/>
    <s v="2015ER116801"/>
    <n v="3146382"/>
    <s v="QUEJA"/>
    <s v="Aviso Fachada"/>
    <s v="El Madrugon del Pollo"/>
    <s v="El Madrugon del Pollo"/>
    <s v="Anibal Rodriguez Hernandez"/>
    <n v="91267536"/>
    <s v="Carrera 105 No. 156 B - 04"/>
    <s v="Suba"/>
    <n v="27"/>
    <s v="Suba"/>
    <x v="0"/>
    <s v="15-513"/>
    <x v="18"/>
    <m/>
    <x v="7"/>
    <m/>
    <m/>
    <x v="5"/>
    <m/>
    <s v="Verificar numero de acta"/>
  </r>
  <r>
    <n v="326"/>
    <s v="2015ER70590"/>
    <n v="3082888"/>
    <s v="DERECHO DE PETICIÓN "/>
    <s v="Aviso Fachada"/>
    <s v="Marino´S Bar Pescadero Restaurante"/>
    <s v="Marino´S Bar Pescadero Restaurante"/>
    <s v="Noel Méndez"/>
    <s v="900415503-1"/>
    <s v="CALLE 116 # 60-61"/>
    <s v="Potosi"/>
    <n v="25"/>
    <s v="La Floresta"/>
    <x v="0"/>
    <s v="15-587"/>
    <x v="14"/>
    <s v="15-503"/>
    <x v="9"/>
    <s v="Concepto Técnico"/>
    <n v="3233728"/>
    <x v="14"/>
    <s v="Ivonne Méndez"/>
    <m/>
  </r>
  <r>
    <n v="327"/>
    <s v="2015ER70590"/>
    <n v="3082888"/>
    <s v="DERECHO DE PETICIÓN "/>
    <s v="Aviso Fachada"/>
    <s v="Biomax"/>
    <s v="Comercializadora La Gran Estación"/>
    <s v="Alexander Peñuela"/>
    <s v="900434109-1"/>
    <s v="CALLE 116 # 60-97"/>
    <s v="Potosi"/>
    <n v="25"/>
    <s v="La Floresta"/>
    <x v="0"/>
    <s v="15-588"/>
    <x v="14"/>
    <s v="N/A"/>
    <x v="2"/>
    <s v="Informe Técnico"/>
    <n v="3199740"/>
    <x v="14"/>
    <s v="Ivonne Méndez"/>
    <s v="No se realizo seguimiento debido a que se contaba con las solicitudes de registro 2014ER178510-2014ER178522 Y 2014ER178518"/>
  </r>
  <r>
    <n v="328"/>
    <s v="2015ER70590"/>
    <n v="3082888"/>
    <s v="DERECHO DE PETICIÓN "/>
    <s v="Aviso Fachada"/>
    <s v="Lisan Motors Concesionario S.A"/>
    <s v="Lisan Motors Concesionario S.A"/>
    <s v="Jennifer Araujo"/>
    <s v="900314663-6"/>
    <s v="CALLE 116 # 70C-74"/>
    <s v="Potosi"/>
    <n v="25"/>
    <s v="La Floresta"/>
    <x v="0"/>
    <s v="15-589"/>
    <x v="14"/>
    <s v="N/A"/>
    <x v="2"/>
    <s v="Informe Técnico"/>
    <n v="3199683"/>
    <x v="14"/>
    <s v="Ivonne Méndez"/>
    <s v="No se realizo seguimiento debido a que se contaban con  registro vigente M-1-100190 del 2014"/>
  </r>
  <r>
    <n v="329"/>
    <s v="2015ER70590"/>
    <n v="3082888"/>
    <s v="DERECHO DE PETICIÓN "/>
    <s v="Aviso Fachada"/>
    <s v="Moto Lavado"/>
    <s v="Moto Lavado"/>
    <s v="Ines Azula"/>
    <n v="23268070"/>
    <s v="CALLE 116 # 71A-33"/>
    <s v="Club De Los  Lagartos"/>
    <n v="25"/>
    <s v="La Floresta"/>
    <x v="0"/>
    <s v="15-590"/>
    <x v="14"/>
    <s v="15-504"/>
    <x v="9"/>
    <s v="Concepto Técnico"/>
    <n v="3233725"/>
    <x v="14"/>
    <s v="Ivonne Méndez"/>
    <m/>
  </r>
  <r>
    <n v="330"/>
    <s v="2015ER70590"/>
    <n v="3082888"/>
    <s v="DERECHO DE PETICIÓN "/>
    <s v="Aviso Fachada"/>
    <s v="Elite Autolavado "/>
    <s v="Elite Autolavado "/>
    <s v="Jorge Cortés"/>
    <s v="797322535-7"/>
    <s v="CALLE 116 # 71-49"/>
    <s v="Club De Los  Lagartos"/>
    <n v="25"/>
    <s v="La Floresta"/>
    <x v="0"/>
    <s v="15-591"/>
    <x v="14"/>
    <s v="N/A"/>
    <x v="2"/>
    <s v="Informe Técnico"/>
    <n v="3199625"/>
    <x v="14"/>
    <s v="Ivonne Méndez"/>
    <s v="No se realizo seguimiento debido a que se contaban con  registro vigente M-1-02675 del 2014"/>
  </r>
  <r>
    <n v="331"/>
    <s v="2015ER64561_x000a_2015ER72413"/>
    <s v="3077697_x000a_3088023"/>
    <s v="QUEJA"/>
    <s v="Aviso Fachada"/>
    <s v="Billar Bola 15"/>
    <s v="Ernesto Rafael Gomez Roa"/>
    <s v="N/A"/>
    <s v="17130104-7"/>
    <s v="Cr. 15 No. 75-34"/>
    <s v="Chico Lago"/>
    <n v="97"/>
    <s v="Chico Lago"/>
    <x v="4"/>
    <s v="15-340"/>
    <x v="14"/>
    <s v="15-771"/>
    <x v="10"/>
    <s v="Informe Técnico"/>
    <n v="3233255"/>
    <x v="4"/>
    <s v="Angela María Fernandéz Marín"/>
    <m/>
  </r>
  <r>
    <n v="332"/>
    <s v="2015ER64561_x000a_2015ER72413"/>
    <s v="3077697_x000a_3088023"/>
    <s v="QUEJA"/>
    <s v="Aviso Fachada"/>
    <s v="Habanos Y Tabacos"/>
    <s v="Andres Nilson Olejua Ortiz"/>
    <s v="N/A"/>
    <n v="1980335"/>
    <s v="Cr. 15 No. 75-34"/>
    <s v="Chico Lago"/>
    <n v="97"/>
    <s v="Chico Lago"/>
    <x v="4"/>
    <s v="15-513"/>
    <x v="14"/>
    <s v="15-772"/>
    <x v="10"/>
    <s v="Informe Técnico"/>
    <n v="3295022"/>
    <x v="4"/>
    <s v="Angela María Fernandéz Marín"/>
    <s v="El numero de acta de requerimiento esta correcto"/>
  </r>
  <r>
    <n v="333"/>
    <s v="2015ER64561_x000a_2015ER72413"/>
    <s v="3077697_x000a_3088023"/>
    <s v="QUEJA"/>
    <s v="Aviso Fachada"/>
    <s v="Juancho Carrancho"/>
    <s v="Marleny Alvarez Tamayo"/>
    <s v="N/A"/>
    <n v="2099337"/>
    <s v="Cr. 15 No. 75-70/74"/>
    <s v="Chico Lago"/>
    <n v="97"/>
    <s v="Chico Lago"/>
    <x v="4"/>
    <s v="15-514"/>
    <x v="14"/>
    <s v="15-773"/>
    <x v="10"/>
    <s v="Concepto Técnico"/>
    <n v="3231981"/>
    <x v="4"/>
    <s v="Angela María Fernandéz Marín"/>
    <m/>
  </r>
  <r>
    <n v="334"/>
    <s v="2015ER75179"/>
    <n v="3089379"/>
    <s v="QUEJA"/>
    <s v="Aviso Fachada"/>
    <s v="Mangos Parrilla"/>
    <s v="Dila Emilse Olarte Beltran"/>
    <s v="N/A"/>
    <s v="52349569-7"/>
    <s v="Cr. 15 No. 73-45"/>
    <s v="Porciuncula "/>
    <n v="97"/>
    <s v="Chico Lago"/>
    <x v="4"/>
    <s v="15-515"/>
    <x v="14"/>
    <s v="15-774"/>
    <x v="10"/>
    <s v="Concepto Técnico"/>
    <n v="3292191"/>
    <x v="4"/>
    <s v="Angela María Fernandéz Marín"/>
    <s v="solicitud creación de tercero"/>
  </r>
  <r>
    <n v="335"/>
    <s v="N/A"/>
    <s v="N/A"/>
    <s v="OPERATIVO  ENCARGADA LUD KARINA"/>
    <s v="Aviso Fachada"/>
    <s v="Droguería San Judas Tadeo T.C"/>
    <m/>
    <m/>
    <s v="27784578-7"/>
    <s v="Cll. 25 B No. 72-80 L 27 Int 14"/>
    <s v="Modelia"/>
    <n v="114"/>
    <s v="Modelia"/>
    <x v="5"/>
    <s v="15-598"/>
    <x v="14"/>
    <s v="15-520"/>
    <x v="13"/>
    <s v="Concepto Técnico"/>
    <n v="3294980"/>
    <x v="4"/>
    <s v="Laura Viviana Briceño Molina"/>
    <s v="Seguimiento realizado el 17 de septiembre"/>
  </r>
  <r>
    <n v="336"/>
    <s v="N/A"/>
    <s v="N/A"/>
    <s v="OPERATIVO  ENCARGADA LUD KARINA"/>
    <s v="Aviso Fachada"/>
    <s v="Panadería Y Cafeteria Pan Y Más"/>
    <m/>
    <m/>
    <s v="79512051-0"/>
    <s v="Cll. 25 B No. 72-80 L 26"/>
    <s v="Modelia"/>
    <n v="114"/>
    <s v="Modelia"/>
    <x v="5"/>
    <s v="15-599"/>
    <x v="14"/>
    <s v="15-822"/>
    <x v="13"/>
    <s v="Informe Técnico"/>
    <n v="3298805"/>
    <x v="4"/>
    <s v="Johana Paola Bohórquez Bernal"/>
    <s v="Seguimiento realizado el 17 de septiembre"/>
  </r>
  <r>
    <n v="337"/>
    <s v="N/A"/>
    <s v="N/A"/>
    <s v="OPERATIVO  ENCARGADA LUD KARINA"/>
    <s v="Aviso Fachada"/>
    <s v="Distribuidora San Pacho"/>
    <m/>
    <m/>
    <n v="88258327"/>
    <s v="Cll. 25 B No. 72-80 L 7 Comunal"/>
    <s v="Modelia"/>
    <n v="114"/>
    <s v="Modelia"/>
    <x v="5"/>
    <s v="15-597"/>
    <x v="14"/>
    <s v="15-820"/>
    <x v="13"/>
    <s v="Concepto Técnico"/>
    <n v="3294901"/>
    <x v="4"/>
    <s v="Johana Paola Bohórquez Bernal"/>
    <s v="Seguimiento realizado el 17 de septiembre"/>
  </r>
  <r>
    <n v="338"/>
    <s v="2015ER69438"/>
    <n v="3083553"/>
    <s v="DERECHO DE PETICIÓN - SOLICITUD VISITA ABOGADO"/>
    <s v="Aviso Fachada"/>
    <s v="Dds Ltda"/>
    <s v="Dds Impresiones Ltda"/>
    <s v="Lisandro Iván Narváez Acosta"/>
    <s v="900.464.519-6"/>
    <s v="CARRERA 30 No 3 - 68"/>
    <s v="Santa Isabel"/>
    <n v="37"/>
    <s v="Santa Isabel"/>
    <x v="6"/>
    <s v="15-319"/>
    <x v="14"/>
    <s v="15-362"/>
    <x v="8"/>
    <s v="Informe Técnico"/>
    <n v="3139916"/>
    <x v="1"/>
    <s v="Astrid Viviana Vera Largo"/>
    <s v="El numero de acta es correcta"/>
  </r>
  <r>
    <n v="339"/>
    <s v="N/A"/>
    <s v="N/A"/>
    <s v="CONTROL Y SEGUIMIENTO"/>
    <s v="Aviso Fachada"/>
    <s v="Papeleria"/>
    <m/>
    <m/>
    <s v="74183445-8"/>
    <s v="CRA 13 # 66-59"/>
    <s v="Chapinero Norte"/>
    <n v="99"/>
    <s v="Chapinero"/>
    <x v="4"/>
    <s v="15-433"/>
    <x v="14"/>
    <s v="15-942"/>
    <x v="11"/>
    <m/>
    <m/>
    <x v="0"/>
    <m/>
    <s v="Visita de seguimiento realizada en Noviembre, reportada en Diciembre"/>
  </r>
  <r>
    <n v="340"/>
    <s v="N/A"/>
    <s v="N/A"/>
    <s v="CONTROL Y SEGUIMIENTO"/>
    <s v="Aviso Fachada"/>
    <s v="Interrapidisimo"/>
    <m/>
    <m/>
    <s v="800251569-7"/>
    <s v="CRA 13 # 66-59"/>
    <s v="Chapinero Norte"/>
    <n v="99"/>
    <s v="Chapinero"/>
    <x v="4"/>
    <s v="15-432"/>
    <x v="14"/>
    <s v="15-432"/>
    <x v="11"/>
    <m/>
    <m/>
    <x v="0"/>
    <m/>
    <s v="Visita de seguimiento realizada en Noviembre, reportada en Diciembre"/>
  </r>
  <r>
    <n v="341"/>
    <s v="N/A"/>
    <s v="N/A"/>
    <s v="CONTROL Y SEGUIMIENTO"/>
    <s v="Aviso Fachada"/>
    <s v="Cofre De Frutas"/>
    <m/>
    <m/>
    <s v="28387525-8"/>
    <s v="CRA 13 # 66-37"/>
    <s v="Chapinero Norte"/>
    <n v="99"/>
    <s v="Chapinero"/>
    <x v="4"/>
    <s v="15-336"/>
    <x v="14"/>
    <s v="15-953"/>
    <x v="12"/>
    <m/>
    <m/>
    <x v="0"/>
    <m/>
    <s v="Visita de seguimiento realizada en septiembre, reportada en octubre"/>
  </r>
  <r>
    <n v="342"/>
    <s v="N/A"/>
    <s v="N/A"/>
    <s v="CONTROL Y SEGUIMIENTO"/>
    <s v="Aviso Fachada"/>
    <s v="Vision House"/>
    <m/>
    <m/>
    <s v="900230261-7"/>
    <s v="CALLE 19 # 12-57 PISO 2"/>
    <s v="Salazar Gomez Piso 2"/>
    <n v="111"/>
    <s v="Puente Aranda"/>
    <x v="13"/>
    <s v="15-439"/>
    <x v="14"/>
    <s v="15-1267"/>
    <x v="11"/>
    <m/>
    <m/>
    <x v="0"/>
    <m/>
    <s v="Visita de seguimiento realizada en Noviembre, reportada en Diciembre"/>
  </r>
  <r>
    <n v="343"/>
    <s v="N/A"/>
    <s v="N/A"/>
    <s v="CONTROL Y SEGUIMIENTO"/>
    <s v="Aviso Fachada"/>
    <s v="Fivression 4X4 Full S.A.(Forros Y Carpas Y Acesorio)"/>
    <s v="Fivression 4X4 Full S.A."/>
    <s v="Carlos Armando Bernal Cordoba"/>
    <s v="79838184-1"/>
    <s v="CRA 30 # 40 A-56"/>
    <s v="Acevedo Tejada"/>
    <n v="107"/>
    <s v="Quinta Parede"/>
    <x v="9"/>
    <s v="15-435"/>
    <x v="14"/>
    <s v="15-948"/>
    <x v="13"/>
    <m/>
    <m/>
    <x v="0"/>
    <s v="Por Asignar"/>
    <m/>
  </r>
  <r>
    <n v="344"/>
    <s v="N/A"/>
    <s v="N/A"/>
    <s v="CONTROL Y SEGUIMIENTO"/>
    <s v="Aviso Fachada"/>
    <s v="Forros Y Carpas"/>
    <s v="Forros Y Carpas"/>
    <m/>
    <s v="53107089-9"/>
    <s v="CRA 30 # 45A-70"/>
    <s v="Acevedo Tejada"/>
    <n v="107"/>
    <s v="Quinta Parede"/>
    <x v="9"/>
    <s v="15-413"/>
    <x v="14"/>
    <s v="15-951"/>
    <x v="13"/>
    <m/>
    <m/>
    <x v="0"/>
    <s v="Por Asignar"/>
    <m/>
  </r>
  <r>
    <n v="345"/>
    <s v="N/A"/>
    <s v="N/A"/>
    <s v="CONTROL Y SEGUIMIENTO"/>
    <s v="Aviso Fachada"/>
    <s v="Carpas Jaguar 3"/>
    <s v="Carpas Jaguar 3"/>
    <m/>
    <s v="87245572-2"/>
    <s v="CRA 30 # 40A-42"/>
    <s v="Acevedo Tejada"/>
    <n v="107"/>
    <s v="Quinta Parede"/>
    <x v="9"/>
    <s v="15-338"/>
    <x v="14"/>
    <s v="15-950"/>
    <x v="13"/>
    <m/>
    <m/>
    <x v="0"/>
    <s v="Por Asignar"/>
    <m/>
  </r>
  <r>
    <n v="346"/>
    <s v="2015ER51725"/>
    <s v="3057733 "/>
    <s v="CONTROL Y SEGUIMIENTO"/>
    <s v="Aviso Fachada"/>
    <s v="Panaderia Dilice"/>
    <m/>
    <m/>
    <s v="N/A"/>
    <s v="CALLE 45 # 25A-30"/>
    <s v="Belalcaza"/>
    <n v="100"/>
    <s v="Galerias"/>
    <x v="9"/>
    <s v="15-431"/>
    <x v="14"/>
    <s v="15-582"/>
    <x v="11"/>
    <m/>
    <m/>
    <x v="0"/>
    <m/>
    <s v="Visita de seguimiento realizada en Noviembre, reportada en Diciembre"/>
  </r>
  <r>
    <n v="347"/>
    <s v="N/A"/>
    <s v="N/A"/>
    <s v="CONTROL Y SEGUIMIENTO"/>
    <s v="Aviso Fachada"/>
    <s v="Los Forros Efm"/>
    <s v="Los Forros Efm"/>
    <s v="Diana Rodriguez"/>
    <s v="79326909-7"/>
    <s v="CRA # 40A-70"/>
    <s v="Acevedo Tejada"/>
    <n v="107"/>
    <s v="Quinta Parede"/>
    <x v="9"/>
    <s v="15-434"/>
    <x v="14"/>
    <s v="15-952"/>
    <x v="13"/>
    <m/>
    <m/>
    <x v="0"/>
    <s v="Por Asignar"/>
    <m/>
  </r>
  <r>
    <n v="348"/>
    <s v="N/A"/>
    <s v="N/A"/>
    <s v="CONTROL Y SEGUIMIENTO"/>
    <s v="Aviso Fachada"/>
    <s v="Ste Group 5 (Studio F)"/>
    <m/>
    <m/>
    <s v="805003626-1"/>
    <s v="CALLE 53 # 25-13"/>
    <s v="Galerias"/>
    <n v="100"/>
    <s v="Galerias"/>
    <x v="9"/>
    <s v="15-425"/>
    <x v="14"/>
    <s v="N/A"/>
    <x v="2"/>
    <s v="Informe Técnico"/>
    <n v="3198029"/>
    <x v="0"/>
    <s v="Lud Carina Pinzón"/>
    <s v="Se realizo un informe tecnico, ya que dieron cumplimiento al acta de requerimiento bajo el radicado No. 2015ER78182"/>
  </r>
  <r>
    <n v="349"/>
    <s v="N/A"/>
    <s v="N/A"/>
    <s v="CONTROL Y SEGUIMIENTO"/>
    <s v="Aviso Fachada"/>
    <s v="Grupo Cbc S.A."/>
    <m/>
    <m/>
    <s v="830303515-5"/>
    <s v="CALLE 53 # 27A-07"/>
    <s v="Galerias"/>
    <n v="100"/>
    <s v="Galerias"/>
    <x v="9"/>
    <s v="14-484"/>
    <x v="19"/>
    <s v="15-421"/>
    <x v="1"/>
    <s v="Concepto Técnico"/>
    <n v="3262484"/>
    <x v="0"/>
    <s v="Carlos Andres Mosquera"/>
    <m/>
  </r>
  <r>
    <n v="350"/>
    <s v="N/A"/>
    <s v="N/A"/>
    <s v="CONTROL Y SEGUIMIENTO"/>
    <s v="Aviso Fachada"/>
    <s v="1Acabados "/>
    <s v="Diseños Y Acabados 1 A S.A.S"/>
    <s v="N/R"/>
    <s v="900710745-1"/>
    <s v="AC 80 # 89-75"/>
    <s v="Paris"/>
    <n v="30"/>
    <s v="Boyacareal"/>
    <x v="14"/>
    <s v="15-429"/>
    <x v="14"/>
    <s v="15-598"/>
    <x v="9"/>
    <m/>
    <m/>
    <x v="0"/>
    <s v="Por Asignar"/>
    <m/>
  </r>
  <r>
    <n v="351"/>
    <s v="N/A"/>
    <s v="N/A"/>
    <s v="CONTROL Y SEGUIMIENTO"/>
    <s v="Aviso Fachada"/>
    <s v="Ceramica San Lorenzo"/>
    <s v="Dekorpisos Ideas Para Tu Hogar"/>
    <s v="N/R"/>
    <s v="79558359-1"/>
    <s v="AC 80 # 89A-15"/>
    <s v="Paris"/>
    <n v="30"/>
    <s v="Boyacareal"/>
    <x v="14"/>
    <s v="15-428"/>
    <x v="14"/>
    <s v="15-615"/>
    <x v="9"/>
    <m/>
    <m/>
    <x v="0"/>
    <s v="Por Asignar"/>
    <m/>
  </r>
  <r>
    <n v="352"/>
    <s v="N/A"/>
    <s v="N/A"/>
    <s v="CONTROL Y SEGUIMIENTO"/>
    <s v="Aviso Fachada"/>
    <s v="Inoxluffan"/>
    <s v="Inoxluffan"/>
    <s v="Betty Zoraida  Salcedo "/>
    <s v="52581165-8"/>
    <s v="AV.CALLE 80 # 89A-53"/>
    <s v="Paris"/>
    <n v="30"/>
    <s v="Boyacareal"/>
    <x v="14"/>
    <s v="15-427"/>
    <x v="14"/>
    <s v="15-614"/>
    <x v="9"/>
    <m/>
    <m/>
    <x v="0"/>
    <s v="Por Asignar"/>
    <m/>
  </r>
  <r>
    <n v="353"/>
    <s v="N/A"/>
    <s v="N/A"/>
    <s v="CONTROL Y SEGUIMIENTO"/>
    <s v="Aviso Fachada"/>
    <s v="Decoramos Arte Y Yeso 1A"/>
    <s v="Decoramos Arte Y Yeso 1A"/>
    <s v="Edwuin Avila Pulido"/>
    <s v="900710745-1"/>
    <s v="AV.CALLE 80 # 89A-05"/>
    <s v="Paris"/>
    <n v="30"/>
    <s v="Boyacareal"/>
    <x v="14"/>
    <s v="15-430"/>
    <x v="14"/>
    <s v="15-597"/>
    <x v="9"/>
    <m/>
    <m/>
    <x v="0"/>
    <s v="Por Asignar"/>
    <m/>
  </r>
  <r>
    <n v="354"/>
    <s v="N/A"/>
    <s v="N/A"/>
    <s v="CONTROL Y SEGUIMIENTO"/>
    <s v="Aviso Fachada"/>
    <s v="Policocinos 2"/>
    <s v="Policocinos 2"/>
    <s v="Gordillo Daza Maria"/>
    <n v="52020874"/>
    <s v="AV.CALLE 80 # 89A-61 L 1"/>
    <s v="Paris"/>
    <n v="30"/>
    <s v="Boyacareal"/>
    <x v="14"/>
    <s v="15-260"/>
    <x v="14"/>
    <s v="15-612"/>
    <x v="9"/>
    <m/>
    <m/>
    <x v="0"/>
    <s v="Por Asignar"/>
    <m/>
  </r>
  <r>
    <n v="355"/>
    <s v="N/A"/>
    <s v="N/A"/>
    <s v="CONTROL Y SEGUIMIENTO"/>
    <s v="Aviso Fachada"/>
    <s v="Pintucoran Ltda"/>
    <s v="Pintucoran Ltda"/>
    <s v="N/R"/>
    <s v="832011521-1"/>
    <s v="CALLE 80 # 89A-77"/>
    <s v="Paris"/>
    <n v="30"/>
    <s v="Boyacareal"/>
    <x v="14"/>
    <s v="15-417"/>
    <x v="14"/>
    <s v="15-610"/>
    <x v="9"/>
    <m/>
    <m/>
    <x v="0"/>
    <s v="Por Asignar"/>
    <m/>
  </r>
  <r>
    <n v="356"/>
    <s v="N/A"/>
    <s v="N/A"/>
    <s v="CONTROL Y SEGUIMIENTO"/>
    <s v="Aviso Fachada"/>
    <s v="Tejas 80"/>
    <s v="Tejas 80"/>
    <s v="Aleisy Uribe Chinchilla"/>
    <s v="49663397-1"/>
    <s v="AV.CALLE 80 # 89A-61 L 2"/>
    <s v="Paris"/>
    <n v="30"/>
    <s v="Boyacareal"/>
    <x v="14"/>
    <s v="15-426"/>
    <x v="14"/>
    <s v="15-613"/>
    <x v="9"/>
    <m/>
    <m/>
    <x v="0"/>
    <s v="Por Asignar"/>
    <m/>
  </r>
  <r>
    <n v="357"/>
    <s v="N/A"/>
    <s v="N/A"/>
    <s v="CONTROL Y SEGUIMIENTO"/>
    <s v="Aviso Fachada"/>
    <s v="Tejas Plasticas Envigado"/>
    <s v="Tejas Plasticas Envigado"/>
    <s v="Michael Reyes Sanchez"/>
    <s v="1037570194-0"/>
    <s v="CALLE 80 # 89A-73"/>
    <s v="Paris"/>
    <n v="30"/>
    <s v="Boyacareal"/>
    <x v="14"/>
    <s v="15-261"/>
    <x v="14"/>
    <s v="15-611"/>
    <x v="9"/>
    <m/>
    <m/>
    <x v="0"/>
    <s v="Por Asignar"/>
    <m/>
  </r>
  <r>
    <n v="358"/>
    <s v="2015ER51725"/>
    <s v="3057733 "/>
    <s v="QUEJA"/>
    <s v="Aviso Fachada"/>
    <s v="Centro De Convenciones Mayan Galeria"/>
    <m/>
    <m/>
    <s v="MATRICULA-02517808"/>
    <s v="CRA 27 # 52-09 LOCAL 2 Y 3"/>
    <s v="Galerias"/>
    <n v="100"/>
    <s v="Galerias"/>
    <x v="9"/>
    <s v="15-437"/>
    <x v="14"/>
    <s v="15-1268"/>
    <x v="11"/>
    <m/>
    <m/>
    <x v="0"/>
    <m/>
    <s v="Visita de seguimiento realizada en Noviembre, reportada en Diciembre"/>
  </r>
  <r>
    <n v="359"/>
    <s v="2015ER51725"/>
    <s v="3057733 "/>
    <s v="QUEJA"/>
    <s v="Aviso Fachada"/>
    <s v="Asilo"/>
    <m/>
    <m/>
    <s v="80054181-8"/>
    <s v="AV.CARACAS # 40 - 43 NUEVA"/>
    <s v="Sucre"/>
    <n v="99"/>
    <s v="Chapinero"/>
    <x v="4"/>
    <s v="15-337"/>
    <x v="14"/>
    <s v="15-1269"/>
    <x v="11"/>
    <m/>
    <m/>
    <x v="0"/>
    <m/>
    <s v="Visita de seguimiento realizada en Noviembre, reportada en Diciembre"/>
  </r>
  <r>
    <n v="360"/>
    <s v="N/A"/>
    <s v="N/A"/>
    <s v="CONTROL Y SEGUIMIENTO"/>
    <s v="Aviso Fachada"/>
    <s v="Partido De La U "/>
    <s v="Partido De La U "/>
    <s v="Damian Anibal Peña"/>
    <n v="13487503"/>
    <s v="Carrera 17 No. 38 - 36"/>
    <s v="Teusaquillo"/>
    <n v="101"/>
    <s v="Teusaquillo"/>
    <x v="9"/>
    <s v="15-932"/>
    <x v="20"/>
    <m/>
    <x v="7"/>
    <m/>
    <m/>
    <x v="5"/>
    <m/>
    <m/>
  </r>
  <r>
    <n v="361"/>
    <s v="N/A"/>
    <s v="N/A"/>
    <s v="CONTROL Y SEGUIMIENTO"/>
    <s v="Aviso Fachada"/>
    <s v="Opcion ciudadana"/>
    <s v="Opcion ciudadana"/>
    <s v="Silverio Montaña Montaña"/>
    <n v="93951124"/>
    <s v="Av. Caracas con Cale 62"/>
    <s v="Chapinero"/>
    <n v="99"/>
    <s v="Chapinero"/>
    <x v="4"/>
    <s v="15-931"/>
    <x v="20"/>
    <m/>
    <x v="7"/>
    <m/>
    <m/>
    <x v="5"/>
    <m/>
    <m/>
  </r>
  <r>
    <n v="362"/>
    <s v="N/A"/>
    <s v="N/A"/>
    <s v="CONTROL Y SEGUIMIENTO"/>
    <s v="Aviso Fachada"/>
    <s v="Progresistas"/>
    <s v="Progresistas"/>
    <s v="David Racera"/>
    <s v="N/R"/>
    <s v="Carrera 7 No. 45 -76"/>
    <s v="Chapinero"/>
    <n v="99"/>
    <s v="Chapinero"/>
    <x v="4"/>
    <s v="15-1258"/>
    <x v="20"/>
    <m/>
    <x v="7"/>
    <m/>
    <m/>
    <x v="5"/>
    <m/>
    <m/>
  </r>
  <r>
    <n v="363"/>
    <s v="N/A"/>
    <s v="N/A"/>
    <s v="CONTROL Y SEGUIMIENTO"/>
    <s v="Aviso Fachada"/>
    <s v="Polo Democrático"/>
    <s v="Polo Democrático"/>
    <s v="Cielo Nieves Herrera"/>
    <n v="4172182"/>
    <s v="Calle 39Bis A No. 29A - 07"/>
    <s v="La soledad"/>
    <n v="101"/>
    <s v="Teusaquillo"/>
    <x v="9"/>
    <s v="15-1311"/>
    <x v="20"/>
    <m/>
    <x v="7"/>
    <m/>
    <m/>
    <x v="5"/>
    <m/>
    <m/>
  </r>
  <r>
    <n v="364"/>
    <s v="N/A"/>
    <s v="N/A"/>
    <s v="CONTROL Y SEGUIMIENTO"/>
    <s v="Aviso Fachada"/>
    <s v="Panadería La Cabala"/>
    <s v="Panadería La Cabala"/>
    <s v="Edilma Calderon "/>
    <s v="39642448-2"/>
    <s v="Cr 78B # 1-67 sur"/>
    <s v="Techo"/>
    <n v="46"/>
    <s v="Castilla"/>
    <x v="3"/>
    <s v="15-215"/>
    <x v="0"/>
    <s v="15-326"/>
    <x v="3"/>
    <s v="Informe Técnico"/>
    <n v="3101314"/>
    <x v="5"/>
    <s v="Heidi Carolina Cabra"/>
    <s v="El seguimiento lo realizó Heidi Cabra"/>
  </r>
  <r>
    <n v="365"/>
    <s v="N/A"/>
    <s v="N/A"/>
    <s v="CONTROL Y SEGUIMIENTO"/>
    <s v="Aviso Fachada"/>
    <s v="Colitalia Autos S.A"/>
    <s v="Colitalia Autos S.A"/>
    <s v="Fernando Felice Morelli"/>
    <s v="900192630-8"/>
    <s v="AV. CRA 19 # 118 - 92"/>
    <s v="Santa Barbara Occidental"/>
    <n v="16"/>
    <s v="Santa Barbara"/>
    <x v="7"/>
    <s v="15-140"/>
    <x v="8"/>
    <s v="N/A"/>
    <x v="2"/>
    <s v="Informe Técnico"/>
    <n v="3113664"/>
    <x v="5"/>
    <s v="Laura Viviana Briceño Molina"/>
    <s v="NO se realiza acta de seguimiento por que el establecimiento dejo de funcionar.  "/>
  </r>
  <r>
    <n v="366"/>
    <s v="N/A"/>
    <s v="N/A"/>
    <s v="CONTROL Y SEGUIMIENTO"/>
    <s v="Aviso Fachada"/>
    <s v="Optica Lafam"/>
    <s v="Opti Productos LTDA"/>
    <m/>
    <s v="860039615-4"/>
    <s v="AV. CRA 19 # 104 - 89"/>
    <s v="Santa Bibiana"/>
    <n v="16"/>
    <s v="Santa Barbara"/>
    <x v="7"/>
    <s v="15-139"/>
    <x v="8"/>
    <s v="N/A"/>
    <x v="2"/>
    <s v="Concepto Técnico"/>
    <n v="3042607"/>
    <x v="5"/>
    <s v="Laura Viviana Briceño Molina"/>
    <s v="No se realiza seguimiento porque el CT sugiere sanción ya que la visita hizó parte de saneamieto de expedientes."/>
  </r>
  <r>
    <n v="367"/>
    <s v="2015ER27927"/>
    <n v="3026448"/>
    <s v="CONTROL Y SEGUIMIENTO"/>
    <s v="Aviso Fachada"/>
    <s v="Parqueadero Ya"/>
    <s v="Parqueadero Ya"/>
    <s v="Alvaro Camacho Sierra"/>
    <s v="860032095-7"/>
    <s v="KR 115 A # 70C - 75"/>
    <s v="La Riviera"/>
    <n v="74"/>
    <s v="Engativa"/>
    <x v="14"/>
    <s v="15-141"/>
    <x v="8"/>
    <s v="N/A"/>
    <x v="2"/>
    <s v="Concepto Técnico"/>
    <n v="3054184"/>
    <x v="5"/>
    <s v="Laura Viviana Briceño Molina"/>
    <s v="NO se generó acta seguimiento por que la visita hizo parte de respuesta de un derecho de petición sobre la cualse generó CT con dos requerimientos realizados en años anteriores,"/>
  </r>
  <r>
    <n v="368"/>
    <s v="2015ER51660"/>
    <n v="3057605"/>
    <s v="QUEJA"/>
    <s v="Aviso Fachada"/>
    <s v="Combustibles Hyr Ltda"/>
    <s v="Combustibles Hyr Ltda"/>
    <s v="Yolima Rojas Gomez"/>
    <s v="900078103-0"/>
    <s v="Calle 138 No. 54"/>
    <s v="Prado Pinzon "/>
    <n v="19"/>
    <s v=" El Prado"/>
    <x v="0"/>
    <s v="15-351"/>
    <x v="4"/>
    <s v="N/A"/>
    <x v="2"/>
    <s v="Informe Técnico"/>
    <n v="3144453"/>
    <x v="5"/>
    <s v="Laura Viviana Briceño Molina"/>
    <s v="Presenta solicitud de registro radicado SDA 2015ER67597"/>
  </r>
  <r>
    <n v="369"/>
    <s v="2013ER51632"/>
    <n v="3057570"/>
    <s v="QUEJA"/>
    <s v="Aviso Fachada"/>
    <s v="Bolsa De Valores De Colombia S.A"/>
    <s v="Bolsa De Valores De Colombia S.A"/>
    <s v="Miria Robayo Carrillo"/>
    <n v="8300854261"/>
    <s v="Carrera 7 No. 71 - 21"/>
    <s v="Emaus"/>
    <n v="90"/>
    <s v=" Pardo Rubio"/>
    <x v="4"/>
    <s v="15-398"/>
    <x v="4"/>
    <s v="15-569"/>
    <x v="14"/>
    <s v="Concepto Técnico"/>
    <n v="3224276"/>
    <x v="5"/>
    <s v="Ivonne Méndez"/>
    <s v="El seguimiento lo realizó Melissa y proyectará el I.T o C.T"/>
  </r>
  <r>
    <n v="370"/>
    <s v="2013ER51632"/>
    <n v="3057570"/>
    <s v="QUEJA"/>
    <s v="Aviso Fachada"/>
    <s v="Liberty Seguros S.A"/>
    <s v="Liberty Seguros S.A"/>
    <s v="Cesar Augusto nuñez Villalba"/>
    <s v="860039988-0"/>
    <s v="Calle 72 No. 10 - 07 piso 7"/>
    <s v="Quinta Camacho"/>
    <n v="97"/>
    <s v=" Chico Lago"/>
    <x v="4"/>
    <s v="15-399"/>
    <x v="4"/>
    <s v="N/A"/>
    <x v="2"/>
    <s v="Informe Técnico"/>
    <n v="3134443"/>
    <x v="5"/>
    <s v="Laura Viviana Briceño Molina"/>
    <s v="Presenta solicitud de registro radicado SDA 2015ER68630"/>
  </r>
  <r>
    <n v="371"/>
    <s v="2015ER60295"/>
    <n v="3069107"/>
    <s v="QUEJA"/>
    <s v="Aviso Fachada"/>
    <s v="Muebles Crsthian"/>
    <s v="Muebles Cristhian"/>
    <s v="Luis Martín Avila"/>
    <s v="19497999-4"/>
    <s v="Calle 139 No. 103F - 60"/>
    <s v="Tibabuyes"/>
    <n v="28"/>
    <s v="El Rincon"/>
    <x v="0"/>
    <s v="15-401"/>
    <x v="4"/>
    <s v="15-517"/>
    <x v="9"/>
    <s v="Informe Técnico"/>
    <n v="3278459"/>
    <x v="5"/>
    <s v="Laura Viviana Briceño Molina"/>
    <s v="Presenta solicitud de registro radicado SDA 2010ER32382._x000a_Visita de seguimiento realizada en el mes de junio, reportada en julio. "/>
  </r>
  <r>
    <n v="372"/>
    <s v=" 2015ER47154"/>
    <m/>
    <s v="OPERATIVO"/>
    <s v="Aviso Fachada"/>
    <s v="Exintores Norte America"/>
    <s v="Exintores Norte America"/>
    <s v="Valencia De Rondon Lucia"/>
    <s v="860532106-5"/>
    <s v="AV CALLE 68 No. 63-54"/>
    <s v="Doce De Octubre"/>
    <n v="22"/>
    <s v="Doce De Octubre"/>
    <x v="1"/>
    <s v="15-371"/>
    <x v="14"/>
    <s v="15-417"/>
    <x v="8"/>
    <s v="Informe Técnico"/>
    <n v="3136244"/>
    <x v="6"/>
    <s v="Heidi Carolina Cabra"/>
    <s v="Visita requerimiento realizada en el mes de abril, reportada en mayo. "/>
  </r>
  <r>
    <n v="373"/>
    <s v=" 2015ER47154"/>
    <s v="N/A"/>
    <s v="OPERATIVO"/>
    <s v="Aviso Fachada"/>
    <s v="Casa Comercial"/>
    <s v="Casa Comercial Providencia"/>
    <s v="Moreno Gracia Romer Giovanny"/>
    <s v="80035912-4"/>
    <s v="AV CALLE 68 No.64-15"/>
    <s v="Doce De Octubre"/>
    <n v="22"/>
    <s v="Doce De Octubre"/>
    <x v="1"/>
    <s v="15-368"/>
    <x v="14"/>
    <s v="15-497"/>
    <x v="8"/>
    <s v="Informe Técnico"/>
    <n v="3136243"/>
    <x v="6"/>
    <s v="Heidi Carolina Cabra"/>
    <s v="Visita requerimiento realizada en el mes de abril, reportada en mayo. "/>
  </r>
  <r>
    <n v="374"/>
    <s v=" 2015ER47154"/>
    <s v="N/A"/>
    <s v="OPERATIVO"/>
    <s v="Aviso Fachada"/>
    <s v="Metrocoser"/>
    <s v="Metrocoser S.A.S"/>
    <s v="Lopez Gonzales Alejandra"/>
    <s v="8301165555-6"/>
    <s v="KR 64 No.68-02"/>
    <s v="Doce De Octubre"/>
    <n v="22"/>
    <s v="Doce De Octubre"/>
    <x v="1"/>
    <s v="15-370"/>
    <x v="14"/>
    <s v="15-498"/>
    <x v="8"/>
    <s v="Concepto Técnico"/>
    <n v="3136169"/>
    <x v="6"/>
    <s v="Heidi Carolina Cabra"/>
    <s v="Visita requerimiento realizada en el mes de abril, reportada en mayo. "/>
  </r>
  <r>
    <n v="375"/>
    <s v=" 2015ER47154"/>
    <s v="N/A"/>
    <s v="OPERATIVO"/>
    <s v="Aviso Fachada"/>
    <s v="Gonzalez Carrascal Dennis"/>
    <s v="N/A"/>
    <s v="Gonzalez Carrascal Dennis"/>
    <s v="45427365-0"/>
    <s v="KR 64 No.67D--97/ AV CALLE 68 No. 52-05"/>
    <s v="Doce De Octubre"/>
    <n v="22"/>
    <s v="Doce De Octubre"/>
    <x v="1"/>
    <s v="15-369"/>
    <x v="14"/>
    <s v="15-495"/>
    <x v="8"/>
    <s v="Concepto Técnico"/>
    <n v="3134190"/>
    <x v="6"/>
    <s v="Heidi Carolina Cabra"/>
    <s v="Visita requerimiento realizada en el mes de abril, reportada en mayo. "/>
  </r>
  <r>
    <n v="376"/>
    <s v="2015ER56490"/>
    <n v="3064189"/>
    <s v="QUEJA"/>
    <s v="Aviso Fachada"/>
    <s v="Diagnostiya "/>
    <s v="Diagnostiya Limitada"/>
    <s v="Robayo Quintero Mario"/>
    <s v="900117669-5"/>
    <s v="AV KR 73A No.77A-62"/>
    <s v="Ferias"/>
    <n v="26"/>
    <s v="Ferias"/>
    <x v="14"/>
    <s v="15-462"/>
    <x v="14"/>
    <s v="15-384"/>
    <x v="1"/>
    <s v="Informe Técnico"/>
    <n v="3109601"/>
    <x v="6"/>
    <s v="Heidi Carolina Cabra"/>
    <s v="Visita requerimiento realizada en el mes de abril, reportada en mayo."/>
  </r>
  <r>
    <n v="377"/>
    <s v="2015ER58210"/>
    <n v="3066440"/>
    <s v="QUEJA"/>
    <s v="Aviso Fachada"/>
    <s v="Broadway Fontibon "/>
    <s v="Winner Group S.A"/>
    <s v="Juan Carlos Gomez Roa"/>
    <s v="830037843-3"/>
    <s v="Carrera 100 No.18-87 piso 1"/>
    <s v="Fontibon"/>
    <n v="75"/>
    <s v="Fontibon"/>
    <x v="5"/>
    <s v="15-463"/>
    <x v="14"/>
    <s v="15-395"/>
    <x v="8"/>
    <s v="Concepto Técnico"/>
    <n v="3132192"/>
    <x v="6"/>
    <s v="Heidi Carolina Cabra"/>
    <s v="Visita requerimiento realizada en el mes de abril, reportada en mayo. "/>
  </r>
  <r>
    <n v="378"/>
    <s v="2015ER66733"/>
    <n v="3077403"/>
    <s v="DERECHO DE PETICIÓN "/>
    <s v="Elemento en espacio publico"/>
    <s v="Centro Comercial Diverplaza"/>
    <s v="Centro Comercial Diverplaza"/>
    <s v="Maria Juliana Aristizabal"/>
    <s v="900003400-1"/>
    <s v="TRANSVERSAL 96 No.79A-45 TRAV99#70A-89"/>
    <s v="Minuto De Dios"/>
    <n v="29"/>
    <s v="Minuto De Dios"/>
    <x v="14"/>
    <s v="15-461"/>
    <x v="14"/>
    <s v="15 - 347"/>
    <x v="1"/>
    <s v="Informe Técnico"/>
    <n v="3127189"/>
    <x v="6"/>
    <s v="Heidi Carolina Cabra"/>
    <s v="Visita requerimiento realizada en el mes de abril, reportada en mayo.  "/>
  </r>
  <r>
    <n v="379"/>
    <s v="2015ER74384"/>
    <n v="3088342"/>
    <s v="QUEJA"/>
    <s v="Pendon"/>
    <s v="Extintores Protein Seguridad Industrial"/>
    <s v="N/A"/>
    <s v="Blanca Alicia Parra Parada"/>
    <n v="52028755"/>
    <s v="KR 68 BIS # 1-14 SUR"/>
    <s v="Centro Americas"/>
    <n v="44"/>
    <s v="Centro Americas"/>
    <x v="3"/>
    <s v="15-554"/>
    <x v="14"/>
    <s v="15-361"/>
    <x v="8"/>
    <s v="Informe Técnico"/>
    <n v="3197131"/>
    <x v="6"/>
    <s v="Heidi Carolina Cabra"/>
    <m/>
  </r>
  <r>
    <n v="380"/>
    <s v="2015ER51848"/>
    <n v="3057929"/>
    <s v="QUEJA ANONIMA "/>
    <s v="Valla De Obra"/>
    <s v="Clinica Odontologica Ra &amp; Ba Sas"/>
    <s v="Clinica Odontologica Ra &amp; Ba Sas"/>
    <s v="Baron Patiño Jonathan   "/>
    <s v="860353473-8"/>
    <s v="CALLE 175 No 17b61 "/>
    <s v="La Uribe"/>
    <n v="10"/>
    <s v="Bosque De San Antonio"/>
    <x v="7"/>
    <s v="15-408"/>
    <x v="14"/>
    <s v="15-713"/>
    <x v="9"/>
    <s v="Informe Técnico"/>
    <n v="3165473"/>
    <x v="11"/>
    <s v="Mónica Judith Garcia"/>
    <s v="Visita requerimiento realizada en el mes de abril, reportada en mayo."/>
  </r>
  <r>
    <n v="381"/>
    <s v="2015ER47085"/>
    <n v="3051101"/>
    <s v="QUEJA ANONIMA "/>
    <s v="Aviso Fachada"/>
    <s v="Ferreletri Jyj"/>
    <s v="N/A"/>
    <s v="Juan Reinel Hernandez"/>
    <n v="900572258"/>
    <s v="CRA 12 No 118-56"/>
    <s v="Santa Barbara "/>
    <n v="14"/>
    <s v="Santa Barbara "/>
    <x v="7"/>
    <s v="15-353"/>
    <x v="14"/>
    <s v="15-546"/>
    <x v="9"/>
    <s v="Concepto Técnico"/>
    <n v="3153811"/>
    <x v="11"/>
    <s v="Mónica Judith Garcia"/>
    <s v="Visita requerimiento realizada en el mes de abril, reportada en mayo."/>
  </r>
  <r>
    <n v="382"/>
    <s v="2014ER205876"/>
    <n v="2975194"/>
    <s v="DENUNCIA"/>
    <s v="Aviso Fachada"/>
    <s v="Drogrueria San Patricio"/>
    <m/>
    <s v="Diana Paola Romero Ruales"/>
    <s v="52928394-1"/>
    <s v="CALLE 106 No 17-31"/>
    <s v="San Patricio "/>
    <n v="14"/>
    <s v="Santa Barbara "/>
    <x v="7"/>
    <s v="15-354"/>
    <x v="14"/>
    <s v="15-548"/>
    <x v="9"/>
    <s v="Informe Técnico"/>
    <n v="3163433"/>
    <x v="11"/>
    <s v="Mónica Judith Garcia"/>
    <s v="Visita requerimiento realizada en el mes de abril, reportada en mayo."/>
  </r>
  <r>
    <n v="383"/>
    <s v="2015ER65614"/>
    <n v="3075920"/>
    <s v="QUEJA ANONIMA "/>
    <s v="Aviso Fachada"/>
    <s v="Certipase"/>
    <s v="Centro De Reconocimiento De Conductores"/>
    <s v="Armando Otero"/>
    <s v="900600025-3"/>
    <s v="CALLE 161   No 18 A -28"/>
    <s v="Orquideas "/>
    <n v="12"/>
    <s v="Toberin"/>
    <x v="7"/>
    <s v="15-355"/>
    <x v="14"/>
    <s v="15-187"/>
    <x v="8"/>
    <s v="Concepto Técnico"/>
    <n v="3109861"/>
    <x v="11"/>
    <s v="Mónica Judith Garcia"/>
    <s v="Visita requerimiento realizada en el mes de abril, reportada en mayo. Seguimiento realizado mayo, reportado en Junio"/>
  </r>
  <r>
    <n v="384"/>
    <s v="2015ER76190"/>
    <n v="3090883"/>
    <s v="QUEJA ANONIMA "/>
    <s v="Aviso Fachada"/>
    <s v="Enrique Ruiz &amp; Co"/>
    <s v="N.A"/>
    <s v="Rocendo Enrique Ruiz"/>
    <s v="51-857969-5"/>
    <s v="carrera 13 No 138 -80"/>
    <s v="Cedritos"/>
    <n v="13"/>
    <s v="Los Cedros"/>
    <x v="7"/>
    <s v="15-356"/>
    <x v="14"/>
    <s v="15-540"/>
    <x v="8"/>
    <s v="Informe Técnico"/>
    <n v="3136180"/>
    <x v="11"/>
    <s v="Mónica Judith Garcia"/>
    <m/>
  </r>
  <r>
    <n v="385"/>
    <s v="2015ER72427"/>
    <n v="3089404"/>
    <s v="ACCIÓN POPULAR"/>
    <s v="Aviso Fachada"/>
    <s v="Telka"/>
    <s v="Cadena Telka S.A."/>
    <s v="Nassie Kamble"/>
    <s v="830091361-4"/>
    <s v="Calle 140 No 16 a 49"/>
    <s v="Cedritos"/>
    <n v="13"/>
    <s v="Los Cedros"/>
    <x v="7"/>
    <s v="15-352"/>
    <x v="14"/>
    <s v="15-539"/>
    <x v="8"/>
    <s v="Concepto Técnico"/>
    <n v="3136159"/>
    <x v="11"/>
    <s v="Mónica Judith Garcia"/>
    <m/>
  </r>
  <r>
    <n v="386"/>
    <s v="N/A"/>
    <s v="N/A"/>
    <s v="CONTROL Y SEGUIMIENTO"/>
    <s v="Aviso Fachada"/>
    <s v="Helados De Paila Yogui"/>
    <s v="N/A"/>
    <s v="German Rincon Rojas"/>
    <n v="19305349"/>
    <s v="Cll 3 NO 78B-10"/>
    <s v="Techo"/>
    <n v="47"/>
    <s v="Kennedy Central"/>
    <x v="3"/>
    <s v="15-512"/>
    <x v="14"/>
    <s v="15-354"/>
    <x v="1"/>
    <s v="Concepto Técnico"/>
    <n v="3155312"/>
    <x v="12"/>
    <s v="Jonathan Lozano"/>
    <s v="Visita requerimiento realizada en el mes de abril, reportada en mayo."/>
  </r>
  <r>
    <n v="387"/>
    <s v="2015ER86468"/>
    <n v="3095584"/>
    <s v="QUEJA ANONIMA "/>
    <s v="Aviso Fachada"/>
    <s v="Mister esspres"/>
    <m/>
    <s v="Myriam Guerrero"/>
    <n v="51669355"/>
    <s v="calle 105 No 45-54"/>
    <s v="Santa Margarita"/>
    <n v="20"/>
    <s v="La Alambra"/>
    <x v="0"/>
    <s v="15-653"/>
    <x v="14"/>
    <s v="15-594"/>
    <x v="9"/>
    <s v="Informe Técnico"/>
    <n v="3163329"/>
    <x v="11"/>
    <s v="Mónica Judith Garcia"/>
    <m/>
  </r>
  <r>
    <n v="388"/>
    <s v="2015ER83941"/>
    <n v="3100576"/>
    <s v="QUEJA ANONIMA "/>
    <s v="Aviso Fachada"/>
    <s v="Cigarreria Don Lucho"/>
    <s v="N/A"/>
    <s v="Juan Carlos Novoa Salamanca"/>
    <n v="79424409"/>
    <s v="calle 164 No 23-29"/>
    <s v="Toberin"/>
    <n v="12"/>
    <s v="Toberin"/>
    <x v="7"/>
    <s v="15-380"/>
    <x v="14"/>
    <s v="15-545"/>
    <x v="9"/>
    <s v="Concepto Técnico"/>
    <n v="3136170"/>
    <x v="11"/>
    <s v="Mónica Judith Garcia"/>
    <s v="Vvisita de seguimiento realizada en junio reportada en julio  "/>
  </r>
  <r>
    <n v="389"/>
    <s v="2015ER72283"/>
    <n v="3085329"/>
    <s v="PROCESO DE QUEJAS Y/O RECLAMOS"/>
    <s v="Aviso Fachada"/>
    <s v="El sabor de mi tierra el gran sabor"/>
    <s v="El sabor de mi tierra el gran sabor"/>
    <s v="Francy Johanna Bernal Ospina"/>
    <n v="52826899"/>
    <s v="CARRERA 62 No. 80-10"/>
    <s v="Entrerrios "/>
    <n v="21"/>
    <s v="Los Andes"/>
    <x v="1"/>
    <s v="15-507"/>
    <x v="14"/>
    <s v="15-825"/>
    <x v="13"/>
    <m/>
    <m/>
    <x v="7"/>
    <m/>
    <m/>
  </r>
  <r>
    <n v="390"/>
    <s v="2015ER72283"/>
    <n v="3085329"/>
    <s v="PROCESO DE QUEJAS Y/O RECLAMOS"/>
    <s v="Aviso Fachada"/>
    <s v="Cigarreria la Tienda"/>
    <s v="Cigarreria la Tienda"/>
    <s v="Ana Fidelia Ibañez Barbosa"/>
    <n v="39790149"/>
    <s v="CARRERA 63 No. 80 - 14"/>
    <s v="Entrerrios "/>
    <n v="21"/>
    <s v="Los Andes"/>
    <x v="1"/>
    <s v="15-508"/>
    <x v="14"/>
    <s v="15-826"/>
    <x v="13"/>
    <m/>
    <m/>
    <x v="7"/>
    <m/>
    <s v="Se requirio con acta No.  15-1140 al haberse vendido el establecimiento"/>
  </r>
  <r>
    <n v="391"/>
    <s v="2015ER72283"/>
    <n v="3085329"/>
    <s v="PROCESO DE QUEJAS Y/O RECLAMOS"/>
    <s v="Aviso Fachada"/>
    <s v="Mil delicias de la 80"/>
    <s v="Mil delicias de la 80"/>
    <s v="Angarita Hernandez Mercedes"/>
    <n v="52353230"/>
    <s v="CARRERA 62 No. 80 - 18"/>
    <s v="Entrerrios "/>
    <n v="21"/>
    <s v="Los Andes"/>
    <x v="1"/>
    <s v="15-509"/>
    <x v="14"/>
    <s v="15-827"/>
    <x v="13"/>
    <m/>
    <m/>
    <x v="7"/>
    <m/>
    <m/>
  </r>
  <r>
    <n v="392"/>
    <s v="2015ER72283"/>
    <n v="3085329"/>
    <s v="PROCESO DE QUEJAS Y/O RECLAMOS"/>
    <s v="Aviso Fachada"/>
    <s v="Servientrega"/>
    <s v="Jose Ignacio Fajardo Castillo"/>
    <s v="Jose Ignacio Fajardo Castillo"/>
    <n v="17186592"/>
    <s v="CARRERA 62 No. 80 - 26"/>
    <s v="Entrerrios "/>
    <n v="21"/>
    <s v="Los Andes"/>
    <x v="1"/>
    <s v="15-510"/>
    <x v="14"/>
    <s v="15-828"/>
    <x v="13"/>
    <m/>
    <m/>
    <x v="7"/>
    <m/>
    <m/>
  </r>
  <r>
    <n v="393"/>
    <s v="2015ER72283"/>
    <n v="3085329"/>
    <s v="PROCESO DE QUEJAS Y/O RECLAMOS"/>
    <s v="Aviso Fachada"/>
    <s v="Peluqueria mi estilo Cubano"/>
    <s v="Rolando Gil Navarro"/>
    <s v="Rolando Gil Navarro"/>
    <n v="1034301349"/>
    <s v="CARRERA 62 No. 80 - 30"/>
    <s v="Entrerrios "/>
    <n v="21"/>
    <s v="Los Andes"/>
    <x v="1"/>
    <s v="15-511"/>
    <x v="14"/>
    <s v="15-676"/>
    <x v="13"/>
    <m/>
    <m/>
    <x v="7"/>
    <s v="Heidi Carolina Cabra"/>
    <s v="En el momento de realizar el seguimiento, el establecimiento ya contaba con visita de seguimiento realizada el 17 de Sep de 2015."/>
  </r>
  <r>
    <n v="394"/>
    <s v="2015ER73599"/>
    <n v="3087304"/>
    <s v="DERECHO DE PETICIÓN "/>
    <s v="Aviso Fachada"/>
    <s v="Mercaditos Pablo VI"/>
    <s v="Eliana Fernanda Reyes Rubiano"/>
    <s v="Eliana Fernanda Reyes Rubiano"/>
    <n v="52375419"/>
    <s v="CARRERA 57 BIS 57 No. 35 BLOQUE 49"/>
    <s v="Pablo Vi"/>
    <n v="106"/>
    <s v="La Esmeralda"/>
    <x v="9"/>
    <s v="15-572"/>
    <x v="14"/>
    <s v="15-985"/>
    <x v="13"/>
    <m/>
    <m/>
    <x v="7"/>
    <m/>
    <m/>
  </r>
  <r>
    <n v="395"/>
    <s v="2015ER73599"/>
    <n v="3087304"/>
    <s v="DERECHO DE PETICIÓN "/>
    <s v="Aviso Fachada"/>
    <s v="Cigarreria el nuevo club"/>
    <s v="Jorge Enrique Juanca Muñoz"/>
    <s v="Jorge Enrique Juanca Muñoz"/>
    <n v="79812810"/>
    <s v="CALLE 57 No. 57 - 11"/>
    <s v="Pablo Vi"/>
    <n v="106"/>
    <s v="La Esmeralda"/>
    <x v="9"/>
    <s v="15-573"/>
    <x v="14"/>
    <s v="15-986"/>
    <x v="13"/>
    <m/>
    <m/>
    <x v="7"/>
    <m/>
    <m/>
  </r>
  <r>
    <n v="396"/>
    <s v="2015ER73599"/>
    <n v="3087304"/>
    <s v="DERECHO DE PETICIÓN "/>
    <s v="Aviso Fachada"/>
    <s v="Frutiverdura Pablo VI"/>
    <s v="Alberto Ivan Buitrago"/>
    <s v="Alberto Ivan Buitrago"/>
    <n v="4090905"/>
    <s v="CALLE 57 No. 57 - 14"/>
    <s v="Pablo Vi"/>
    <n v="106"/>
    <s v="La Esmeralda"/>
    <x v="9"/>
    <s v="15-574"/>
    <x v="14"/>
    <s v="15-987"/>
    <x v="13"/>
    <m/>
    <m/>
    <x v="7"/>
    <m/>
    <m/>
  </r>
  <r>
    <n v="397"/>
    <s v="2015ER73599"/>
    <n v="3087304"/>
    <s v="DERECHO DE PETICIÓN "/>
    <s v="Aviso Fachada"/>
    <s v="Drinks Vi Net Licores Y Tecnologia"/>
    <m/>
    <m/>
    <s v="ND"/>
    <s v="CALLE 57 A No. 56 - 20"/>
    <s v="Pablo Vi"/>
    <n v="106"/>
    <s v="La Esmeralda"/>
    <x v="9"/>
    <s v="15-575"/>
    <x v="14"/>
    <m/>
    <x v="7"/>
    <m/>
    <m/>
    <x v="7"/>
    <m/>
    <s v="Se requirió por medio de Radicado No. 2015EE80291 al estar cerrado el establecimiento a la hora de la visita en el mes de Mayo. Sin embargo, se realizó visita nuevamente en el mes de Octubre, en la cual el propietarioafirma no recibir oficio de requerimiento y se requirió por medio de Acta No. 15-1148"/>
  </r>
  <r>
    <n v="398"/>
    <s v="2015ER74345"/>
    <n v="3088268"/>
    <s v="PROCESO DE QUEJAS Y/O RECLAMOS"/>
    <s v="Aviso Fachada"/>
    <s v="Transmedic Sas"/>
    <m/>
    <m/>
    <n v="900169824"/>
    <s v="CALLE 52 No. 25 - 80"/>
    <s v="Galerias"/>
    <n v="100"/>
    <s v="Galerias"/>
    <x v="9"/>
    <s v="15-576"/>
    <x v="14"/>
    <s v="15-533"/>
    <x v="9"/>
    <s v="Informe Técnico"/>
    <n v="3191813"/>
    <x v="7"/>
    <s v="Johana Paola Bohórquez Bernal"/>
    <m/>
  </r>
  <r>
    <n v="399"/>
    <s v="2015ER74345"/>
    <n v="3088268"/>
    <s v="PROCESO DE QUEJAS Y/O RECLAMOS"/>
    <s v="Aviso Fachada"/>
    <s v="Jorge Enrique Bernal Rincon"/>
    <m/>
    <m/>
    <n v="80263768"/>
    <s v="CALLE 52 No. 25 - 64"/>
    <s v="Galerias"/>
    <n v="100"/>
    <s v="Galerias"/>
    <x v="9"/>
    <s v="15-577"/>
    <x v="14"/>
    <s v="15-415"/>
    <x v="9"/>
    <m/>
    <m/>
    <x v="7"/>
    <s v="Johana Paola Bohórquez Bernal"/>
    <m/>
  </r>
  <r>
    <n v="400"/>
    <s v="2015ER74345"/>
    <n v="3088268"/>
    <s v="PROCESO DE QUEJAS Y/O RECLAMOS"/>
    <s v="Aviso Fachada"/>
    <s v="Olga Patricia Caro Yepes"/>
    <m/>
    <m/>
    <n v="52371126"/>
    <s v="CALLE 52 No. 25 - 64"/>
    <s v="Galerias"/>
    <n v="100"/>
    <s v="Galerias"/>
    <x v="9"/>
    <s v="15-578"/>
    <x v="14"/>
    <s v="15-532"/>
    <x v="9"/>
    <m/>
    <m/>
    <x v="7"/>
    <s v="Johana Paola Bohórquez Bernal"/>
    <m/>
  </r>
  <r>
    <n v="401"/>
    <s v="2015ER80414"/>
    <n v="3096018"/>
    <s v="PROCESO DE QUEJAS Y/O RECLAMOS"/>
    <s v="Aviso Fachada"/>
    <s v="Luz Marina Montoya Martinez"/>
    <m/>
    <m/>
    <n v="60291360"/>
    <s v="AV. CARRERA 30 No. 53A - 91"/>
    <s v="Nicolas De Federman"/>
    <n v="106"/>
    <s v="La Esmeralda"/>
    <x v="9"/>
    <s v="15-579"/>
    <x v="14"/>
    <s v="15-621"/>
    <x v="9"/>
    <s v="Informe Técnico"/>
    <n v="3191857"/>
    <x v="7"/>
    <s v="Johana Paola Bohórquez Bernal"/>
    <m/>
  </r>
  <r>
    <n v="402"/>
    <s v="2015ER79871"/>
    <n v="3095220"/>
    <s v="PROCESO DE QUEJAS Y/O RECLAMOS"/>
    <s v="Aviso Fachada"/>
    <s v="Yolanda Bohorquez Acosta"/>
    <m/>
    <m/>
    <n v="39610100"/>
    <s v="CALLE 53 No. 28 a - 06"/>
    <s v="Galerias"/>
    <n v="100"/>
    <s v="Galerias"/>
    <x v="9"/>
    <s v="15-580"/>
    <x v="14"/>
    <s v="15-534"/>
    <x v="9"/>
    <s v="Concepto Técnico"/>
    <n v="3252587"/>
    <x v="7"/>
    <s v="Johana Paola Bohórquez Bernal"/>
    <m/>
  </r>
  <r>
    <n v="403"/>
    <s v="2015ER80447"/>
    <n v="3096046"/>
    <s v="PROCESO DE QUEJAS Y/O RECLAMOS"/>
    <s v="Aviso Fachada"/>
    <s v="Luz Mery Serrano"/>
    <m/>
    <m/>
    <n v="52113454"/>
    <s v="CALLE 59 No. 37 - 59"/>
    <s v="Nicolas De Federman"/>
    <n v="106"/>
    <s v="La Esmeralda"/>
    <x v="9"/>
    <s v="15-581"/>
    <x v="14"/>
    <s v="15-627"/>
    <x v="9"/>
    <m/>
    <m/>
    <x v="7"/>
    <s v="Johana Paola Bohórquez Bernal"/>
    <m/>
  </r>
  <r>
    <n v="404"/>
    <s v="2015ER80447"/>
    <n v="3096046"/>
    <s v="PROCESO DE QUEJAS Y/O RECLAMOS"/>
    <s v="Aviso Fachada"/>
    <s v="Joyce Lucelly Reyes Numpaque"/>
    <m/>
    <m/>
    <n v="1030535484"/>
    <s v="CALLE 59 No. 37 - 59"/>
    <s v="Nicolas De Federman"/>
    <n v="106"/>
    <s v="La Esmeralda"/>
    <x v="9"/>
    <s v="15-582"/>
    <x v="14"/>
    <s v="15-628"/>
    <x v="9"/>
    <m/>
    <m/>
    <x v="7"/>
    <s v="Johana Paola Bohórquez Bernal"/>
    <m/>
  </r>
  <r>
    <n v="405"/>
    <s v="2015ER80384"/>
    <n v="3095938"/>
    <s v="PROCESO DE QUEJAS Y/O RECLAMOS"/>
    <s v="Aviso Fachada"/>
    <s v="Ana Rosa Cuervo Linares"/>
    <m/>
    <m/>
    <n v="20793770"/>
    <s v="CARRERA 36 A No. 57 B - 10 LOCAL 2"/>
    <s v="Nicolas De Federman"/>
    <n v="106"/>
    <s v="La Esmeralda"/>
    <x v="9"/>
    <s v="15-583"/>
    <x v="14"/>
    <s v="15-625"/>
    <x v="9"/>
    <m/>
    <m/>
    <x v="7"/>
    <s v="Johana Paola Bohórquez Bernal"/>
    <m/>
  </r>
  <r>
    <n v="406"/>
    <s v="2015ER80384"/>
    <n v="3095938"/>
    <s v="PROCESO DE QUEJAS Y/O RECLAMOS"/>
    <s v="Aviso Fachada"/>
    <s v="Nancy Valderrama Guio"/>
    <m/>
    <m/>
    <n v="23553833"/>
    <s v="CARRERA 36 A No. 57 B - 10 LOCAL 1"/>
    <s v="Nicolas De Federman"/>
    <n v="106"/>
    <s v="La Esmeralda"/>
    <x v="9"/>
    <s v="15-584"/>
    <x v="14"/>
    <s v="15-624"/>
    <x v="9"/>
    <s v="Concepto Técnico"/>
    <n v="3191827"/>
    <x v="7"/>
    <s v="Johana Paola Bohórquez Bernal"/>
    <m/>
  </r>
  <r>
    <n v="407"/>
    <s v="2015ER80384"/>
    <n v="3095938"/>
    <s v="PROCESO DE QUEJAS Y/O RECLAMOS"/>
    <s v="Aviso Fachada"/>
    <s v="Gerardo Andres Pinto Linares"/>
    <m/>
    <m/>
    <n v="79792495"/>
    <s v="CARRERA 36 A No. 57 B - 10 LOCAL 3"/>
    <s v="Nicolas De Federman"/>
    <n v="106"/>
    <s v="La Esmeralda"/>
    <x v="9"/>
    <s v="15-585"/>
    <x v="14"/>
    <s v="15-626"/>
    <x v="9"/>
    <m/>
    <m/>
    <x v="7"/>
    <s v="Johana Paola Bohórquez Bernal"/>
    <m/>
  </r>
  <r>
    <n v="408"/>
    <s v="N/A"/>
    <s v="N/A"/>
    <s v="OPERATIVO"/>
    <s v="Aviso Fachada"/>
    <s v="Estilos Punto de belleza D'KBZA"/>
    <s v="Martha Isabel Caballero Morales"/>
    <s v="Martha Isabel Caballero Morales"/>
    <n v="52793472"/>
    <s v="CALLE 25 B No. 72 - 80 INT 11 LOCAL 9"/>
    <s v="Modelia"/>
    <n v="114"/>
    <s v="Modelia"/>
    <x v="5"/>
    <s v="15-600"/>
    <x v="14"/>
    <s v="15-818"/>
    <x v="13"/>
    <m/>
    <m/>
    <x v="7"/>
    <m/>
    <m/>
  </r>
  <r>
    <n v="409"/>
    <s v="N/A"/>
    <s v="N/A"/>
    <s v="OPERATIVO"/>
    <s v="Aviso Fachada"/>
    <s v="Odontoarragona"/>
    <s v="Norfe Delia Linarez Bazurto"/>
    <s v="Norfe Delia Linarez Bazurto"/>
    <n v="28880141"/>
    <s v="CALLE 25 B No. 72 - 80 INT 11 LOCAL 10"/>
    <s v="Modelia"/>
    <n v="114"/>
    <s v="Modelia"/>
    <x v="5"/>
    <s v="15-601"/>
    <x v="14"/>
    <s v="15-817"/>
    <x v="13"/>
    <s v="Concepto Técnico"/>
    <n v="3253072"/>
    <x v="7"/>
    <s v="Johana Paola Bohórquez Bernal"/>
    <m/>
  </r>
  <r>
    <n v="410"/>
    <s v="N/A"/>
    <s v="N/A"/>
    <s v="OPERATIVO"/>
    <s v="Aviso Fachada"/>
    <s v="Internet y papeleria tarragona"/>
    <s v="John Nelson Roa Varon"/>
    <s v="John Nelson Roa Varon"/>
    <n v="79746573"/>
    <s v="CALLE 25 B No. 72 - 80 INT 11 LOCAL 8"/>
    <s v="Modelia"/>
    <n v="114"/>
    <s v="Modelia"/>
    <x v="5"/>
    <s v="15-602"/>
    <x v="14"/>
    <s v="15-819"/>
    <x v="13"/>
    <m/>
    <m/>
    <x v="7"/>
    <m/>
    <m/>
  </r>
  <r>
    <n v="411"/>
    <s v="2014ER214488"/>
    <n v="2984752"/>
    <s v="SOLICITUD MINISTERIO DE DEFENSA NACIONAL"/>
    <s v="Aviso Fachada"/>
    <s v="Camilo Andres Cardenas Cardozo"/>
    <m/>
    <m/>
    <n v="1032393879"/>
    <s v="CARRERA 15 No. 33 - 42"/>
    <s v="Teusaquillo"/>
    <n v="101"/>
    <s v="Teusaquillo"/>
    <x v="9"/>
    <s v="15-613"/>
    <x v="14"/>
    <s v="15-1009"/>
    <x v="12"/>
    <m/>
    <m/>
    <x v="7"/>
    <m/>
    <m/>
  </r>
  <r>
    <n v="412"/>
    <s v="2015ER83417"/>
    <n v="3100031"/>
    <s v="PROCESO DE QUEJAS Y/O RECLAMOS"/>
    <s v="Aviso Fachada"/>
    <s v="Banco Comercial Av Villas"/>
    <m/>
    <m/>
    <s v="860035827-5"/>
    <s v="AVENIDA CALLE 24 No. 40 - 23"/>
    <s v="Quinta Paredes"/>
    <n v="107"/>
    <s v="Quinta Paredes"/>
    <x v="9"/>
    <s v="15-614"/>
    <x v="14"/>
    <s v="15-1011"/>
    <x v="12"/>
    <m/>
    <m/>
    <x v="7"/>
    <m/>
    <m/>
  </r>
  <r>
    <n v="413"/>
    <s v="2015ER83417"/>
    <n v="3100031"/>
    <s v="PROCESO DE QUEJAS Y/O RECLAMOS"/>
    <s v="Aviso Fachada"/>
    <s v="Subway  "/>
    <s v="Yoi Sub Sas"/>
    <s v="Alfredo Rentroiado vale"/>
    <s v="900652140-5"/>
    <s v="AVENIDA CALLE 24 No. 40 - 23"/>
    <s v="Quinta Paredes"/>
    <n v="107"/>
    <s v="Quinta Paredes"/>
    <x v="9"/>
    <s v="15-615"/>
    <x v="14"/>
    <s v="15-1003"/>
    <x v="13"/>
    <m/>
    <m/>
    <x v="7"/>
    <m/>
    <m/>
  </r>
  <r>
    <n v="414"/>
    <s v="2015ER83417"/>
    <n v="3100031"/>
    <s v="PROCESO DE QUEJAS Y/O RECLAMOS"/>
    <s v="Aviso Fachada"/>
    <s v="Asao'z pasion corazon y sazon"/>
    <s v="Juan Carlos Lozano Gutierrez"/>
    <s v="Juan Carlos Lozano Gutierrez"/>
    <n v="1100953536"/>
    <s v="AVENIDA CALLE 24 No. 40 - 23"/>
    <s v="Quinta Paredes"/>
    <n v="107"/>
    <s v="Quinta Paredes"/>
    <x v="9"/>
    <s v="15-616"/>
    <x v="14"/>
    <s v="15-1002"/>
    <x v="13"/>
    <m/>
    <m/>
    <x v="7"/>
    <m/>
    <m/>
  </r>
  <r>
    <n v="415"/>
    <s v="2015ER80398"/>
    <n v="3096050"/>
    <s v="PROCESO DE QUEJAS Y/O RECLAMOS"/>
    <s v="Aviso Fachada"/>
    <s v="Supermercado Amigo Cv Ltda"/>
    <m/>
    <m/>
    <n v="52865526"/>
    <s v="CALLE 57 A No. 35 - 85 LOCAL 1"/>
    <s v="Nicolas De Federman"/>
    <n v="106"/>
    <s v="La Esmeralda"/>
    <x v="9"/>
    <s v="15-617"/>
    <x v="14"/>
    <s v="15-623"/>
    <x v="9"/>
    <s v="Informe Técnico"/>
    <n v="3191817"/>
    <x v="7"/>
    <s v="Johana Paola Bohórquez Bernal"/>
    <m/>
  </r>
  <r>
    <n v="416"/>
    <s v="2015ER80421"/>
    <n v="3096024"/>
    <s v="PROCESO DE QUEJAS Y/O RECLAMOS"/>
    <s v="Aviso Fachada"/>
    <s v="Dora Ines Rojas Mosquera"/>
    <m/>
    <m/>
    <n v="41711878"/>
    <s v="AV CARRERA 30 No. 55 - 31"/>
    <s v="Nicolas De Federman"/>
    <n v="106"/>
    <s v="La Esmeralda"/>
    <x v="9"/>
    <s v="15-618"/>
    <x v="14"/>
    <s v="15-622"/>
    <x v="9"/>
    <s v="Informe Técnico"/>
    <n v="3191815"/>
    <x v="7"/>
    <s v="Johana Paola Bohórquez Bernal"/>
    <m/>
  </r>
  <r>
    <n v="417"/>
    <s v="2015ER80414"/>
    <n v="3096018"/>
    <s v="PROCESO DE QUEJAS Y/O RECLAMOS"/>
    <s v="Aviso Fachada"/>
    <s v="Sandra Paola Garzon Cardenas"/>
    <m/>
    <m/>
    <n v="52421331"/>
    <s v="AV CARRERA 30 No. 53 A - 89"/>
    <s v="Nicolas De Federman"/>
    <n v="106"/>
    <s v="La Esmeralda"/>
    <x v="9"/>
    <s v="15-619"/>
    <x v="14"/>
    <s v="15-619"/>
    <x v="9"/>
    <s v="Concepto Técnico"/>
    <n v="3252746"/>
    <x v="7"/>
    <s v="Johana Paola Bohórquez Bernal"/>
    <m/>
  </r>
  <r>
    <n v="418"/>
    <s v="2015ER80414"/>
    <n v="3096018"/>
    <s v="PROCESO DE QUEJAS Y/O RECLAMOS"/>
    <s v="Aviso Fachada"/>
    <s v="Clara Judith Cortes Gomez"/>
    <m/>
    <m/>
    <n v="52960474"/>
    <s v="AV CARRERA 30 No. 53 A - 97"/>
    <s v="Nicolas De Federman"/>
    <n v="106"/>
    <s v="La Esmeralda"/>
    <x v="9"/>
    <s v="15-620"/>
    <x v="14"/>
    <s v="15-620"/>
    <x v="9"/>
    <s v="Concepto Técnico"/>
    <n v="3252796"/>
    <x v="7"/>
    <s v="Johana Paola Bohórquez Bernal"/>
    <m/>
  </r>
  <r>
    <n v="419"/>
    <s v="2015ER81986"/>
    <n v="3098050"/>
    <s v="DERECHO DE PETICIÓN "/>
    <s v="Aviso Fachada"/>
    <s v="Jonathan Andres Gonzalez Orozco"/>
    <m/>
    <m/>
    <n v="80133862"/>
    <s v="CARRERA 28 A No. 53 A - 66 LOCAL 8"/>
    <s v="Belalcazar"/>
    <n v="100"/>
    <s v="Galerias"/>
    <x v="9"/>
    <s v="15-621"/>
    <x v="14"/>
    <s v="15-618"/>
    <x v="9"/>
    <s v="Informe Técnico"/>
    <n v="3191857"/>
    <x v="7"/>
    <s v="Johana Paola Bohórquez Bernal"/>
    <m/>
  </r>
  <r>
    <n v="420"/>
    <s v="2015ER81986"/>
    <n v="3098050"/>
    <s v="DERECHO DE PETICIÓN "/>
    <s v="Aviso Fachada"/>
    <s v="Megatienda Colombia Sas"/>
    <m/>
    <m/>
    <s v="800854500-0"/>
    <s v="CARRERA 28 A No. 53 A - 66 LOCAL 7"/>
    <s v="Belalcazar"/>
    <n v="100"/>
    <s v="Galerias"/>
    <x v="9"/>
    <s v="15-622"/>
    <x v="14"/>
    <s v="15-536"/>
    <x v="9"/>
    <s v="Informe Técnico"/>
    <n v="3191815"/>
    <x v="7"/>
    <s v="Johana Paola Bohórquez Bernal"/>
    <m/>
  </r>
  <r>
    <n v="421"/>
    <s v="2015ER81986"/>
    <n v="3098050"/>
    <s v="DERECHO DE PETICIÓN "/>
    <s v="Aviso Fachada"/>
    <s v="Olga Lucia Caro Barajas"/>
    <m/>
    <m/>
    <n v="51890792"/>
    <s v="CARRERA 28 A No. 53 A - 66 LOCAL 6"/>
    <s v="Belalcazar"/>
    <n v="100"/>
    <s v="Galerias"/>
    <x v="9"/>
    <s v="15-623"/>
    <x v="14"/>
    <s v="15-528"/>
    <x v="9"/>
    <s v="Informe Técnico"/>
    <n v="3191817"/>
    <x v="7"/>
    <s v="Johana Paola Bohórquez Bernal"/>
    <m/>
  </r>
  <r>
    <n v="422"/>
    <s v="2015ER81986"/>
    <n v="3098050"/>
    <s v="DERECHO DE PETICIÓN "/>
    <s v="Aviso Fachada"/>
    <s v="Gloria Edelmira Ospina Herrera"/>
    <m/>
    <m/>
    <n v="51796779"/>
    <s v="CARRERA 28 A No. 53 A - 66 LOCAL 3"/>
    <s v="Belalcazar"/>
    <n v="100"/>
    <s v="Galerias"/>
    <x v="9"/>
    <s v="15-624"/>
    <x v="14"/>
    <s v="15-535"/>
    <x v="9"/>
    <s v="Concepto Técnico"/>
    <n v="3191827"/>
    <x v="7"/>
    <s v="Johana Paola Bohórquez Bernal"/>
    <m/>
  </r>
  <r>
    <n v="423"/>
    <s v="N/A"/>
    <s v="N/A"/>
    <s v="CONTROL Y SEGUIMIENTO"/>
    <s v="Aviso Fachada"/>
    <s v="Jose Barreto"/>
    <m/>
    <m/>
    <s v="3091718 - 1"/>
    <s v="CL 78B # 1 -  25"/>
    <s v="Techo"/>
    <n v="47"/>
    <s v="Kennedy Central"/>
    <x v="3"/>
    <n v="131712"/>
    <x v="21"/>
    <s v="15 - 298"/>
    <x v="1"/>
    <s v="Informe Técnico"/>
    <n v="3113059"/>
    <x v="13"/>
    <s v="Carlos Andres Mosquera"/>
    <m/>
  </r>
  <r>
    <n v="424"/>
    <s v="N/A"/>
    <s v="N/A"/>
    <s v="CONTROL Y SEGUIMIENTO"/>
    <s v="Aviso Fachada"/>
    <s v="Panantel"/>
    <m/>
    <s v="Jesbi Serrano "/>
    <s v="52344431 - 2"/>
    <s v="KR  78B # 1 - 17"/>
    <s v="Techo"/>
    <n v="47"/>
    <s v="Kennedy Central"/>
    <x v="3"/>
    <n v="131743"/>
    <x v="21"/>
    <s v="15 - 310"/>
    <x v="1"/>
    <s v="Informe Técnico"/>
    <n v="3113144"/>
    <x v="13"/>
    <s v="Carlos Andres Mosquera"/>
    <m/>
  </r>
  <r>
    <n v="425"/>
    <s v="N/A"/>
    <s v="N/A"/>
    <s v="CONTROL Y SEGUIMIENTO"/>
    <s v="Aviso Fachada"/>
    <s v="Sfiler"/>
    <m/>
    <s v="Francia Sanchez Viancha"/>
    <s v="37276493 -  7"/>
    <s v="CL 26 SUR #  78B - 20"/>
    <s v="Techo"/>
    <n v="47"/>
    <s v="Kennedy Central"/>
    <x v="3"/>
    <n v="131706"/>
    <x v="21"/>
    <s v="15 - 301"/>
    <x v="1"/>
    <s v="Informe Técnico"/>
    <n v="3113207"/>
    <x v="13"/>
    <s v="Carlos Andres Mosquera"/>
    <m/>
  </r>
  <r>
    <n v="426"/>
    <s v="2015ER83207"/>
    <n v="3099670"/>
    <s v="QUEJA"/>
    <s v="Aviso Fachada"/>
    <s v="Parqueadero Público - Monte De Sion"/>
    <m/>
    <m/>
    <s v="26614417-8"/>
    <s v="Cr. 13 No. 55-21"/>
    <s v="Chapinero Central"/>
    <n v="99"/>
    <s v="Chapinero"/>
    <x v="4"/>
    <s v="15-516"/>
    <x v="14"/>
    <s v="15-776"/>
    <x v="15"/>
    <s v="Informe Técnico"/>
    <n v="3304915"/>
    <x v="4"/>
    <s v="Angela María Fernandéz Marín"/>
    <m/>
  </r>
  <r>
    <n v="427"/>
    <s v="2015ER85915"/>
    <n v="3102786"/>
    <s v="QUEJA"/>
    <s v="Aviso Fachada"/>
    <s v="Grupo Éxito - Carulla"/>
    <m/>
    <m/>
    <s v="890900608-9"/>
    <s v="Cr. 15 No. 91-34"/>
    <s v="El Chico"/>
    <n v="97"/>
    <s v="Chico Lago"/>
    <x v="4"/>
    <s v="15-518"/>
    <x v="14"/>
    <s v="15-370"/>
    <x v="10"/>
    <s v="Concepto Técnico"/>
    <n v="3231599"/>
    <x v="4"/>
    <s v="Angela María Fernandéz Marín"/>
    <m/>
  </r>
  <r>
    <n v="428"/>
    <s v="N/A"/>
    <s v="N/A"/>
    <s v="CONTROL Y SEGUIMIENTO"/>
    <s v="Aviso Fachada"/>
    <s v="Cinemanía S.A.S"/>
    <s v="Cinemania S.A.S"/>
    <s v="Jacobo Reines Entelis"/>
    <s v="830052607-4"/>
    <s v="Cr. 14 No. 93A-85"/>
    <s v="El Chico"/>
    <n v="97"/>
    <s v="Chico Lago"/>
    <x v="4"/>
    <s v="15-517"/>
    <x v="14"/>
    <s v="15-368"/>
    <x v="9"/>
    <s v="Informe Técnico"/>
    <n v="3174476"/>
    <x v="4"/>
    <s v="Angela María Fernandéz Marín"/>
    <m/>
  </r>
  <r>
    <n v="429"/>
    <s v="2015ER84597"/>
    <n v="3101496"/>
    <s v="QUEJA"/>
    <s v="Aviso Fachada"/>
    <s v="Clinica Odontologica Ra &amp; Ba Sas"/>
    <s v="Clinica Odontologica Ra &amp; Ba Sas"/>
    <s v="Baron Patiño Jonathan   "/>
    <s v="900800064-9"/>
    <s v="Calle 67 No.115A-30"/>
    <s v="LINTERAMA"/>
    <n v="74"/>
    <s v="Engativa"/>
    <x v="14"/>
    <s v="15-552"/>
    <x v="14"/>
    <s v="15-668"/>
    <x v="9"/>
    <s v="Concepto Técnico"/>
    <n v="3200327"/>
    <x v="6"/>
    <s v="Heidi Carolina Cabra"/>
    <m/>
  </r>
  <r>
    <n v="430"/>
    <s v="2015ER84597"/>
    <n v="3101496"/>
    <s v="QUEJA"/>
    <s v="Aviso Fachada"/>
    <s v="Ferreletri Jyj"/>
    <s v="N/A"/>
    <s v="Juan Reinel Hernandez"/>
    <s v="7176527-0"/>
    <s v="Calle 67 No.115A-30"/>
    <s v="LINTERAMA"/>
    <n v="74"/>
    <s v="Engativa"/>
    <x v="14"/>
    <s v="15-464"/>
    <x v="14"/>
    <s v="N/A"/>
    <x v="2"/>
    <s v="Informe Técnico"/>
    <n v="3198729"/>
    <x v="6"/>
    <s v="Heidi Carolina Cabra"/>
    <s v=" No se reporta acta de seguimiento ya que el establecimiento dejo de funcionar IT se archiva"/>
  </r>
  <r>
    <n v="431"/>
    <s v="2015ER71375"/>
    <n v="3083907"/>
    <s v="QUEJA"/>
    <s v="Aviso Fachada"/>
    <s v="Eliecer Mauricio Barrera Amado"/>
    <s v="Sala De Belleza Goa"/>
    <s v="Nelly Norelly Rubio Baena"/>
    <s v="53893776-0"/>
    <s v="CRA 94 # 6C 30 LOCAL 1-2"/>
    <s v="Osorio Ii"/>
    <n v="83"/>
    <s v="Las Margaritas "/>
    <x v="3"/>
    <s v="15-568"/>
    <x v="14"/>
    <s v="15-440"/>
    <x v="1"/>
    <s v="Concepto Técnico"/>
    <n v="3129477"/>
    <x v="14"/>
    <s v="Ivonne Méndez"/>
    <m/>
  </r>
  <r>
    <n v="432"/>
    <s v="2015ER71375"/>
    <n v="3083907"/>
    <s v="QUEJA"/>
    <s v="Aviso Fachada"/>
    <s v="Agarrate Rogelio(Servientrega)"/>
    <s v="Agarrate Rogelio(Servientrega)"/>
    <s v="Paola Maria Romero Valencia"/>
    <s v="22585398-6"/>
    <s v="CRA 94 # 6C 30 LOCAL 32"/>
    <s v="Osorio Ii"/>
    <n v="83"/>
    <s v="Las Margaritas "/>
    <x v="3"/>
    <s v="15-569"/>
    <x v="14"/>
    <s v="15-441"/>
    <x v="1"/>
    <s v="Concepto Técnico"/>
    <n v="3128600"/>
    <x v="14"/>
    <s v="Ivonne Méndez"/>
    <m/>
  </r>
  <r>
    <n v="433"/>
    <s v="2015ER71375"/>
    <n v="3083907"/>
    <s v="QUEJA"/>
    <s v="Aviso Fachada"/>
    <s v="El Galpón Tintal"/>
    <s v="El Galpón Tintal"/>
    <s v="Juan Camilo Peña"/>
    <n v="1030547884"/>
    <s v="CRA 94 # 6C 30 LOCAL 10-11"/>
    <s v="Osorio Ii"/>
    <n v="83"/>
    <s v="Las Margaritas "/>
    <x v="3"/>
    <s v="15-570"/>
    <x v="14"/>
    <s v="15-437"/>
    <x v="1"/>
    <s v="Concepto Técnico"/>
    <n v="3128538"/>
    <x v="14"/>
    <s v="Ivonne Méndez"/>
    <m/>
  </r>
  <r>
    <n v="434"/>
    <s v="2015ER86946"/>
    <n v="3104065"/>
    <s v="QUEJA"/>
    <s v="Aviso Fachada"/>
    <s v="Del Rodeo"/>
    <s v="Ordoñez Uberlandia s.a.s"/>
    <s v="Daniel Alberto  Ordoñez Romero"/>
    <s v="830100814-9"/>
    <s v="Av cra 30 # 72-50"/>
    <s v="Doce de octubre"/>
    <n v="22"/>
    <s v="Doce De Octubre"/>
    <x v="1"/>
    <s v="15-651"/>
    <x v="14"/>
    <s v="15-572"/>
    <x v="10"/>
    <s v="Informe Técnico"/>
    <n v="3199639"/>
    <x v="14"/>
    <s v="Ivonne Méndez"/>
    <m/>
  </r>
  <r>
    <n v="435"/>
    <s v="2015ER86946"/>
    <n v="3104065"/>
    <s v="QUEJA"/>
    <s v="Aviso Fachada"/>
    <s v="Tienda Norteña Sinaloa"/>
    <s v="Tienda norteña Sinaloa"/>
    <s v="Sandra Patricia Shibly"/>
    <n v="519900074"/>
    <s v="Av Boyaca # 51-25"/>
    <s v="Normandia"/>
    <n v="31"/>
    <s v="Santa Cecilia "/>
    <x v="14"/>
    <s v="15-650"/>
    <x v="14"/>
    <s v="15-711"/>
    <x v="10"/>
    <s v="Concepto Técnico"/>
    <n v="3257797"/>
    <x v="14"/>
    <s v="Ivonne Méndez"/>
    <m/>
  </r>
  <r>
    <n v="436"/>
    <s v="20015ER06268"/>
    <n v="3103210"/>
    <s v="DERECHO DE PETICIÓN"/>
    <s v="Aviso Fachada"/>
    <s v="Wings Bogotá S:A /Hooters Calle 85"/>
    <s v="Wings Bogotá S:A"/>
    <s v="Wilkadner Andres Alvarez Murillo "/>
    <s v="900257617-2"/>
    <s v="calle 85#11-44"/>
    <s v="La Cabrera"/>
    <n v="88"/>
    <s v="El Refugio"/>
    <x v="4"/>
    <s v="15-656"/>
    <x v="14"/>
    <s v="15-927"/>
    <x v="13"/>
    <s v="Concepto Técnico"/>
    <n v="3273047"/>
    <x v="14"/>
    <s v="Ivonne Méndez"/>
    <s v="Se Realizará el seguimiento una vez venzan los terminos de la Prorroga  2015ER99841"/>
  </r>
  <r>
    <n v="437"/>
    <s v="20015ER06268"/>
    <n v="3103210"/>
    <s v="DERECHO DE PETICIÓN"/>
    <s v="Aviso Fachada"/>
    <s v="Explorer"/>
    <s v="Outdoor Colombia S:A"/>
    <s v="Milton Steve Nuñez Salvador "/>
    <s v="900663395-3"/>
    <s v="Calle 85#11-53"/>
    <s v="La Cabrera"/>
    <n v="88"/>
    <s v="El Refugio"/>
    <x v="4"/>
    <s v="15-657"/>
    <x v="14"/>
    <s v="N/A"/>
    <x v="2"/>
    <s v="Informe Técnico"/>
    <n v="3233737"/>
    <x v="14"/>
    <s v="Ivonne Méndez "/>
    <s v="Se realiza el Informe técnico con base en la respuesta al requerimiento 2015ER101507, en la cual se evidencia el demsonte de los elementos de PEV"/>
  </r>
  <r>
    <n v="438"/>
    <s v="20015ER06268"/>
    <n v="3103210"/>
    <s v="DERECHO DE PETICIÓN"/>
    <s v="Aviso Fachada"/>
    <s v="Tigo"/>
    <s v="Colombia Movil S.A"/>
    <s v="Cristian Iriarte Esteban "/>
    <s v="83014921-1"/>
    <s v="Carrera 11#84-09"/>
    <s v="La Cabrera"/>
    <n v="88"/>
    <s v="El Refugio"/>
    <x v="4"/>
    <s v="15-658"/>
    <x v="14"/>
    <s v="N/A"/>
    <x v="2"/>
    <s v="Informe Técnico"/>
    <n v="3219942"/>
    <x v="14"/>
    <s v="Ivonne Méndez "/>
    <s v="No se realizo seguimiento debido a que se contaban con los registros vigentes Proceso 2851434- 2851441 -2851428"/>
  </r>
  <r>
    <n v="439"/>
    <s v="2015ER89432"/>
    <n v="3109216"/>
    <s v="QUEJA"/>
    <s v="Aviso Fachada"/>
    <s v="Café Solo Para Mujer"/>
    <s v="Café Solo Para Mujer"/>
    <s v="Edwin Estiben Gomez Diaz"/>
    <s v="80.901.128-1"/>
    <s v="Calle 17 Sur No. 17-19"/>
    <s v="Restrepo"/>
    <n v="38"/>
    <s v="Restrepo"/>
    <x v="10"/>
    <s v="15-499"/>
    <x v="14"/>
    <s v="15-286"/>
    <x v="9"/>
    <s v="Concepto Técnico"/>
    <n v="3166403"/>
    <x v="8"/>
    <s v="Sandra Diaz Ricardo"/>
    <m/>
  </r>
  <r>
    <n v="440"/>
    <s v="2015ER89326_x000a_2015ER91883"/>
    <s v="3107343_x000a_3110601"/>
    <s v="PROCESO DE QUEJAS Y/O RECLAMOS"/>
    <s v="Aviso Fachada"/>
    <s v="Lavaseco Lombardia"/>
    <s v="Lava Express Almendros Dryclean"/>
    <s v="Sanchez Morales Maria Isabel"/>
    <s v="23646852 - 5"/>
    <s v="CARRERA 106 B # 152 A - 42 CASA 39"/>
    <s v="Pinos de Lombradia"/>
    <n v="27"/>
    <s v="Suba"/>
    <x v="0"/>
    <s v="15-662"/>
    <x v="15"/>
    <s v="15-477"/>
    <x v="9"/>
    <s v="Concepto Técnico"/>
    <n v="3168661"/>
    <x v="15"/>
    <s v="Phill Anderson Suescun Galindo"/>
    <m/>
  </r>
  <r>
    <n v="441"/>
    <s v="2015ER89326_x000a_2015ER91883"/>
    <s v="3107343_x000a_3110601"/>
    <s v="PROCESO DE QUEJAS Y/O RECLAMOS"/>
    <s v="Aviso Fachada"/>
    <s v="Peluqueria Barney"/>
    <s v="Peluqueria Barney"/>
    <s v="Flor Marina Guarin Mancera"/>
    <s v="39568006-4"/>
    <s v="CALLE 152 A # 104 - 16 CASA 33"/>
    <s v="Pinos de Lombradia"/>
    <n v="27"/>
    <s v="Suba"/>
    <x v="0"/>
    <s v="15-663"/>
    <x v="15"/>
    <s v="15-478"/>
    <x v="9"/>
    <s v="Concepto Técnico"/>
    <n v="3168673"/>
    <x v="15"/>
    <s v="Phill Anderson Suescun Galindo"/>
    <m/>
  </r>
  <r>
    <n v="442"/>
    <s v="2015ER89326_x000a_2015ER91883"/>
    <s v="3107343_x000a_3110601"/>
    <s v="PROCESO DE QUEJAS Y/O RECLAMOS"/>
    <s v="Aviso Fachada"/>
    <s v="Smoking Shop Cigarreria"/>
    <s v="Smoking Shop Cigarreria"/>
    <s v="Camilo Andres Pinzon Marin"/>
    <n v="1016087123"/>
    <s v="CARRERA 106 B # 152 A - 34 CASA 37"/>
    <s v="Pinos de Lombradia"/>
    <n v="27"/>
    <s v="Suba"/>
    <x v="0"/>
    <s v="15-664"/>
    <x v="15"/>
    <s v="15-479"/>
    <x v="9"/>
    <s v="Concepto Técnico"/>
    <n v="3168670"/>
    <x v="15"/>
    <s v="Phill Anderson Suescun Galindo"/>
    <m/>
  </r>
  <r>
    <n v="443"/>
    <s v="N/A"/>
    <s v="N/A"/>
    <s v="OPERATIVO"/>
    <s v="Aviso Fachada"/>
    <s v="Arqui Dent Diseña Tu Sonrrisa"/>
    <s v="Arqui Dent Plus"/>
    <s v="Melo Martinez Yury Rocio"/>
    <s v="1030551152 - 5"/>
    <s v="CARRERA 93 D # 6 C - 38 CASA 145"/>
    <s v="Osorio Ii"/>
    <n v="83"/>
    <s v="Las Margaritas "/>
    <x v="3"/>
    <s v="15 - 665"/>
    <x v="15"/>
    <s v="15-646"/>
    <x v="9"/>
    <s v="Concepto Técnico"/>
    <n v="3168628"/>
    <x v="15"/>
    <s v="Phill Anderson Suescun Galindo"/>
    <m/>
  </r>
  <r>
    <n v="444"/>
    <s v="N/A"/>
    <s v="N/A"/>
    <s v="OPERATIVO"/>
    <s v="Aviso Fachada"/>
    <s v="Avicola Kadmiel"/>
    <s v="Teacom"/>
    <s v="Rojas Morales Manuel Andres"/>
    <s v="1022353082-1"/>
    <s v="CARRERA 93 D # 6 C - 38 CASA 148"/>
    <s v="Osorio Ii"/>
    <n v="83"/>
    <s v="Las Margaritas "/>
    <x v="3"/>
    <s v="15-666"/>
    <x v="15"/>
    <s v="15-647"/>
    <x v="9"/>
    <s v="Concepto Técnico"/>
    <n v="3168622"/>
    <x v="15"/>
    <s v="Phill Anderson Suescun Galindo"/>
    <m/>
  </r>
  <r>
    <n v="445"/>
    <s v="N/A"/>
    <s v="N/A"/>
    <s v="OPERATIVO"/>
    <s v="Aviso Fachada"/>
    <s v="Booz Peluqueria"/>
    <m/>
    <s v="Sandra Jeanneth Rojas Aguasaco"/>
    <s v="52470348-2"/>
    <s v="CARRERA 93 D # 6 C - 38 CASA 151"/>
    <s v="Osorio Ii"/>
    <n v="83"/>
    <s v="Las Margaritas "/>
    <x v="3"/>
    <s v="15-667"/>
    <x v="15"/>
    <s v="15-648"/>
    <x v="9"/>
    <s v="Concepto Técnico"/>
    <n v="3168635"/>
    <x v="15"/>
    <s v="Phill Anderson Suescun Galindo"/>
    <m/>
  </r>
  <r>
    <n v="446"/>
    <s v="N/A"/>
    <s v="N/A"/>
    <s v="OPERATIVO"/>
    <s v="Aviso Fachada"/>
    <s v="Ferrelectricos Cerrajeria"/>
    <s v="Ferrelectricos 7C"/>
    <s v="Angelica Hernandez Fino"/>
    <s v="52045054-0"/>
    <s v="CARRERA 93 D # 6 C - 38 CASA 152"/>
    <s v="Osorio Ii"/>
    <n v="83"/>
    <s v="Las Margaritas "/>
    <x v="3"/>
    <s v="15-668"/>
    <x v="15"/>
    <s v="15-649"/>
    <x v="9"/>
    <s v="Concepto Técnico"/>
    <n v="3168641"/>
    <x v="15"/>
    <s v="Phill Anderson Suescun Galindo"/>
    <m/>
  </r>
  <r>
    <n v="447"/>
    <s v="N/A"/>
    <s v="N/A"/>
    <s v="OPERATIVO"/>
    <s v="Aviso Fachada"/>
    <s v="Jardin Infantil Carmeliano Bogota"/>
    <s v="Jardin Infantil Carmelitano"/>
    <s v="Gaita Otavo Llannover"/>
    <s v="93350708-5"/>
    <s v="CARRERA 93 D # 6 C - 38 CASA 156"/>
    <s v="Osorio Ii"/>
    <n v="83"/>
    <s v="Las Margaritas "/>
    <x v="3"/>
    <s v="15-671"/>
    <x v="15"/>
    <s v="15-650"/>
    <x v="9"/>
    <s v="Concepto Técnico"/>
    <n v="3168645"/>
    <x v="15"/>
    <s v="Phill Anderson Suescun Galindo"/>
    <m/>
  </r>
  <r>
    <n v="448"/>
    <s v="2015ER86271"/>
    <n v="3103214"/>
    <s v="DERECHO DE PETICIÓN"/>
    <s v="Aviso Fachada"/>
    <s v="Seven - Seven"/>
    <s v="Pash Sas"/>
    <s v="Elisabeth Arevalo Carrascal"/>
    <s v="860503159-1"/>
    <s v="CALLE 72 # 14 - 33"/>
    <s v="Chico Lago"/>
    <n v="97"/>
    <s v="Chico Lago"/>
    <x v="4"/>
    <s v="15-722"/>
    <x v="15"/>
    <s v="15-485"/>
    <x v="9"/>
    <s v="Concepto Técnico"/>
    <n v="3200223"/>
    <x v="15"/>
    <s v="Phill Anderson Suescun Galindo"/>
    <m/>
  </r>
  <r>
    <n v="449"/>
    <s v="2015ER86271"/>
    <n v="3103214"/>
    <s v="DERECHO DE PETICIÓN"/>
    <s v="Aviso Fachada"/>
    <s v="Ittalent Learning Solutions"/>
    <s v="Educacion Y Tecnologias De Informacion S.A."/>
    <s v="  Botero Thiriez Felipe"/>
    <n v="830085264"/>
    <s v="Carrera 15 # 72 - 19"/>
    <s v="Chico Lago"/>
    <n v="97"/>
    <s v="Chico Lago"/>
    <x v="4"/>
    <s v="15-723"/>
    <x v="15"/>
    <s v="15-486"/>
    <x v="9"/>
    <s v="Concepto Técnico"/>
    <n v="3200113"/>
    <x v="15"/>
    <s v="Phill Anderson Suescun Galindo"/>
    <m/>
  </r>
  <r>
    <n v="450"/>
    <s v="2015ER86271"/>
    <n v="3103214"/>
    <s v="DERECHO DE PETICIÓN"/>
    <s v="Aviso Fachada"/>
    <s v="Almacenes Éxito S.A."/>
    <s v="Almacenes Exito S.A."/>
    <s v="Oscar Fernando Reyes"/>
    <s v="890900608-9"/>
    <s v="CARRERA 15 # 72 - 19"/>
    <s v="Chico Lago"/>
    <n v="97"/>
    <s v="Chico Lago"/>
    <x v="4"/>
    <s v="15-724"/>
    <x v="15"/>
    <s v="15-638"/>
    <x v="9"/>
    <s v="Concepto Técnico"/>
    <n v="3200219"/>
    <x v="15"/>
    <s v="Phill Anderson Suescun Galindo"/>
    <s v="EL NUMERO DEL ACTA DE SEGUIMIENTO 15-638 SE ENCUENTRA CORRECTO"/>
  </r>
  <r>
    <n v="451"/>
    <s v="2015ER86271"/>
    <n v="3103214"/>
    <s v="DERECHO DE PETICIÓN"/>
    <s v="Aviso Fachada"/>
    <s v="Agrolider Sas"/>
    <s v="Agrolider Sas"/>
    <s v=" Ramirez Balamba Sonia Marcela "/>
    <s v="830104560-1"/>
    <s v="AVENIDA CARACAS # 70 A - 89"/>
    <s v="Chico Lago"/>
    <n v="97"/>
    <s v="Chico Lago"/>
    <x v="4"/>
    <s v="15-725"/>
    <x v="15"/>
    <s v="15-639"/>
    <x v="9"/>
    <s v="Concepto Técnico"/>
    <n v="3197066"/>
    <x v="15"/>
    <s v="Phill Anderson Suescun Galindo"/>
    <m/>
  </r>
  <r>
    <n v="452"/>
    <s v="2015ER86271"/>
    <n v="3103214"/>
    <s v="DERECHO DE PETICIÓN"/>
    <s v="Aviso Fachada"/>
    <s v="Instituto Santafe De Bogota"/>
    <s v="Fundacion De Las Americas"/>
    <s v="Delgado Giraldo Carmen Emilia Yolanda"/>
    <s v="900097103-1"/>
    <s v="CALLE 71 # 14 - 17 OFICINA 302"/>
    <s v="Chico Lago"/>
    <n v="97"/>
    <s v="Chico Lago"/>
    <x v="4"/>
    <s v="15 - 726"/>
    <x v="15"/>
    <s v="15-653"/>
    <x v="9"/>
    <s v="Concepto Técnico"/>
    <n v="3200261"/>
    <x v="15"/>
    <s v="Phill Anderson Suescun Galindo"/>
    <m/>
  </r>
  <r>
    <n v="453"/>
    <s v="2015ER95007"/>
    <n v="3115418"/>
    <s v="PROCESO DE QUEJAS Y/O RECLAMOS"/>
    <s v="Aviso Fachada"/>
    <s v="San Andresito Alamos Norte"/>
    <s v="San Andresito Alamos Norte"/>
    <s v="Inversiones Pg Ltda"/>
    <s v="900197213-2"/>
    <s v="Diagonal 71 B No. 97 – 58"/>
    <s v="Alamos Norte"/>
    <n v="73"/>
    <s v="Garces Navas"/>
    <x v="14"/>
    <s v="15-744"/>
    <x v="15"/>
    <s v="15-654"/>
    <x v="10"/>
    <s v="Concepto Técnico"/>
    <n v="3197070"/>
    <x v="15"/>
    <s v="Phill Anderson Suescun Galindo"/>
    <m/>
  </r>
  <r>
    <n v="454"/>
    <s v="2015ER95007"/>
    <n v="3115418"/>
    <s v="PROCESO DE QUEJAS Y/O RECLAMOS"/>
    <s v="Aviso Fachada"/>
    <s v="La Bodega Económica"/>
    <s v="Inversiones Pg Ltda"/>
    <s v="Yecid Fernando Peña Guayazan"/>
    <s v="900197213-2"/>
    <s v="Diagonal 71 B No. 98 B – 14"/>
    <s v="Alamos Norte"/>
    <n v="73"/>
    <s v="Garces Navas"/>
    <x v="14"/>
    <s v="15-743"/>
    <x v="15"/>
    <s v="15-484"/>
    <x v="10"/>
    <s v="Concepto Técnico"/>
    <n v="3197071"/>
    <x v="15"/>
    <s v="Phill Anderson Suescun Galindo"/>
    <m/>
  </r>
  <r>
    <n v="455"/>
    <s v="2015ER95007"/>
    <n v="3115418"/>
    <s v="PROCESO DE QUEJAS Y/O RECLAMOS"/>
    <s v="Aviso Fachada"/>
    <s v="Restaurante La Viña Del Señor"/>
    <s v="Restaurante La Viña Del Señor"/>
    <s v="Luz Marina Zambrano De Guio"/>
    <s v="41725012-1"/>
    <s v="Carrera 99 A No. 71 B – 11"/>
    <s v="Alamos Norte"/>
    <n v="73"/>
    <s v="Garces Navas"/>
    <x v="14"/>
    <s v="15-745"/>
    <x v="15"/>
    <s v="15-481"/>
    <x v="10"/>
    <s v="Concepto Técnico"/>
    <n v="3197074"/>
    <x v="15"/>
    <s v="Phill Anderson Suescun Galindo"/>
    <m/>
  </r>
  <r>
    <n v="456"/>
    <s v="N/A"/>
    <s v="N/A"/>
    <s v="CIERRE DE CASOS"/>
    <s v="Aviso Fachada"/>
    <s v="Killer Sandwich"/>
    <s v="Killer Sandwich"/>
    <s v="Olarte Pachon Gabriel Leonardo"/>
    <s v="80035372-7"/>
    <s v="Calle 46 # 9 - 29"/>
    <s v="Chapiero"/>
    <n v="99"/>
    <s v="Chapiero"/>
    <x v="4"/>
    <s v="15-742"/>
    <x v="15"/>
    <s v="15-480"/>
    <x v="9"/>
    <s v="Concepto Técnico"/>
    <n v="3168381"/>
    <x v="15"/>
    <s v="Phill Anderson Suescun Galindo"/>
    <m/>
  </r>
  <r>
    <n v="457"/>
    <s v="N/A"/>
    <s v="N/A"/>
    <s v="CIERRE DE CASOS"/>
    <s v="Aviso Fachada"/>
    <s v="Burger King"/>
    <s v="Operadore Alsea En Colombia S.A."/>
    <s v="Ricardo Ibarra Gonzales"/>
    <s v="900211120-6"/>
    <s v="Carrera 7 # 45 - 24"/>
    <s v="Chapiero"/>
    <n v="99"/>
    <s v="Chapiero"/>
    <x v="4"/>
    <n v="13"/>
    <x v="22"/>
    <s v="15-471"/>
    <x v="8"/>
    <s v="N/A"/>
    <s v="N/A"/>
    <x v="15"/>
    <s v="Phill Anderson Suescun Galindo"/>
    <s v="la informacion de la visita de Seguimiento fue solicitada y remitida al abogado Mario quien continuo manejando el respectivo proceso para generar cierre de caso. EL NUMERO DEL ACTA DE SEGUIMIENTO 15-467 SE ENCUENTRA CORRECTO"/>
  </r>
  <r>
    <n v="458"/>
    <s v="N/A"/>
    <s v="N/A"/>
    <s v="CONTROL Y SEGUIMIENTO"/>
    <s v="Aviso Fachada"/>
    <s v="Sushi Bar"/>
    <s v="Sushi Bar Eu"/>
    <s v="Socorro Blanco Melgarejo"/>
    <s v="830055689-1"/>
    <s v="CALLE 96 No. 20-28"/>
    <s v="El Chico"/>
    <n v="97"/>
    <s v="Chico Lago"/>
    <x v="4"/>
    <s v="14-1987"/>
    <x v="23"/>
    <s v="15-466"/>
    <x v="8"/>
    <s v="Concepto Técnico"/>
    <n v="3209027"/>
    <x v="15"/>
    <s v="Phill Anderson Suescun Galindo"/>
    <m/>
  </r>
  <r>
    <n v="459"/>
    <s v="N/A"/>
    <s v="N/A"/>
    <s v="CONTROL Y SEGUIMIENTO"/>
    <s v="Aviso Fachada"/>
    <s v="Sofis Cakes"/>
    <s v="Sofi´S Cakes"/>
    <s v="Gaviria Samper Sofia Del Carmen"/>
    <n v="41786488"/>
    <s v="CALLE 96 No. 10-24"/>
    <s v="El Chico"/>
    <n v="97"/>
    <s v="Chico Lago"/>
    <x v="4"/>
    <s v="14-1988"/>
    <x v="23"/>
    <s v="15-467"/>
    <x v="8"/>
    <s v="Informe Técnico"/>
    <n v="3244404"/>
    <x v="15"/>
    <s v="Phill Anderson Suescun Galindo"/>
    <s v="EL NUMERO DEL ACTA DE SEGUIMIENTO 15-467 SE ENCUENTRA CORRECTO"/>
  </r>
  <r>
    <n v="460"/>
    <s v="N/A"/>
    <s v="N/A"/>
    <s v="CONTROL Y SEGUIMIENTO"/>
    <s v="Aviso Fachada"/>
    <s v="Safra"/>
    <s v="El Coo Cuii Restaurante"/>
    <s v="Falla Villamil Alvaro"/>
    <s v="80137066-4"/>
    <s v="CALLE 96 No. 10-22"/>
    <s v="El Chico"/>
    <n v="97"/>
    <s v="Chico Lago"/>
    <x v="4"/>
    <s v="14-1989"/>
    <x v="23"/>
    <s v="15-468"/>
    <x v="8"/>
    <s v="Informe Técnico"/>
    <n v="3244406"/>
    <x v="15"/>
    <s v="Phill Anderson Suescun Galindo"/>
    <s v="EL NUMERO DEL ACTA DE SEGUIMIENTO 15-468 SE ENCUENTRA CORRECTO"/>
  </r>
  <r>
    <n v="461"/>
    <s v="N/A"/>
    <s v="N/A"/>
    <s v="CONTROL Y SEGUIMIENTO"/>
    <s v="Aviso Fachada"/>
    <s v="Andrea Johana Escallon"/>
    <s v="Trementina Joyas Y Accesorios Chico"/>
    <s v="Escallon Niño Andrea Johana"/>
    <s v="52999272-3"/>
    <s v="CARRERA 10 No. 96-41 LOCAL 101"/>
    <s v="El Chico"/>
    <n v="97"/>
    <s v="Chico Lago"/>
    <x v="4"/>
    <s v="14-1991"/>
    <x v="23"/>
    <s v="15-469"/>
    <x v="8"/>
    <s v="Concepto Técnico"/>
    <n v="3208920"/>
    <x v="15"/>
    <s v="Phill Anderson Suescun Galindo"/>
    <s v="EL NUMERO DEL ACTA DE SEGUIMIENTO 15-469 SE ENCUENTRA CORRECTO"/>
  </r>
  <r>
    <n v="462"/>
    <s v="N/A"/>
    <s v="N/A"/>
    <s v="CONTROL Y SEGUIMIENTO"/>
    <s v="Aviso Fachada"/>
    <s v="Olga Mendoza De Rico"/>
    <s v="Servitecni Om"/>
    <s v="Olga Rico Mendoza"/>
    <s v="20244265-5"/>
    <s v="CARRERA 10 No. 96-37"/>
    <s v="El Chico"/>
    <n v="97"/>
    <s v="Chico Lago"/>
    <x v="4"/>
    <s v="14-1992"/>
    <x v="23"/>
    <s v="15-470"/>
    <x v="8"/>
    <s v="Concepto Técnico"/>
    <n v="3208863"/>
    <x v="15"/>
    <s v="Phill Anderson Suescun Galindo"/>
    <s v="EL NUMERO DEL ACTA DE SEGUIMIENTO 15-470 SE ENCUENTRA CORRECTO"/>
  </r>
  <r>
    <n v="463"/>
    <s v="2015ER100119"/>
    <n v="3121684"/>
    <s v="QUEJA"/>
    <s v="Aviso Fachada"/>
    <s v="Floristeria"/>
    <s v="Flores Monaco"/>
    <s v="Sonia Patricia Raga Gamboa"/>
    <s v="52430170-8"/>
    <s v="CARRERA 13 # 68 - 26"/>
    <s v="Quinta Camacho"/>
    <n v="97"/>
    <s v="Chico Lago"/>
    <x v="4"/>
    <s v="15-810"/>
    <x v="15"/>
    <s v="15-867"/>
    <x v="10"/>
    <s v="Informe Técnico"/>
    <n v="3224828"/>
    <x v="15"/>
    <s v="Phill Anderson Suescun Galindo"/>
    <m/>
  </r>
  <r>
    <n v="464"/>
    <s v="2015ER100119"/>
    <n v="3121684"/>
    <s v="QUEJA"/>
    <s v="Aviso Fachada"/>
    <s v="Rosas Que Hablan"/>
    <s v="Comercializadora Y Floristeria Simona Sas"/>
    <s v="Felipe Hernandez"/>
    <s v="900716484-1"/>
    <s v="CARRERA 13 # 68 - 22"/>
    <s v="Quinta Camacho"/>
    <n v="97"/>
    <s v="Chico Lago"/>
    <x v="4"/>
    <s v="15-811"/>
    <x v="15"/>
    <s v="15-866"/>
    <x v="10"/>
    <s v="Concepto Técnico"/>
    <n v="3220425"/>
    <x v="15"/>
    <s v="Phill Anderson Suescun Galindo"/>
    <m/>
  </r>
  <r>
    <n v="465"/>
    <s v="2015ER100119"/>
    <n v="3121684"/>
    <s v="QUEJA"/>
    <s v="Aviso Fachada"/>
    <s v="Floristeria California"/>
    <s v="Floristeria California"/>
    <s v="Amanda Gamboa Raga"/>
    <s v="41776202-0"/>
    <s v="CARRERA 13 # 68 - 14 LOCAL 102"/>
    <s v="Quinta Camacho"/>
    <n v="97"/>
    <s v="Chico Lago"/>
    <x v="4"/>
    <s v="15-812"/>
    <x v="15"/>
    <s v="15-865"/>
    <x v="10"/>
    <s v="Concepto Técnico"/>
    <n v="3200321"/>
    <x v="15"/>
    <s v="Phill Anderson Suescun Galindo"/>
    <s v="EL NUMERO DEL ACTA DE SEGUIMIENTO 15-865 SE ENCUENTRA CORRECTO"/>
  </r>
  <r>
    <n v="466"/>
    <s v="2015ER100119"/>
    <n v="3121684"/>
    <s v="QUEJA"/>
    <s v="Aviso Fachada"/>
    <s v="Jardin Fantastic"/>
    <s v="Jardin Fantastic"/>
    <s v="Ana Isabel Galindo Sepulveda"/>
    <s v="41534305-2"/>
    <s v="CARRERA 13 # 68 - 14 LOCAL 101"/>
    <s v="Quinta Camacho"/>
    <n v="97"/>
    <s v="Chico Lago"/>
    <x v="4"/>
    <s v="15-813"/>
    <x v="15"/>
    <s v="15-482"/>
    <x v="10"/>
    <s v="Concepto Técnico"/>
    <n v="3200323"/>
    <x v="15"/>
    <s v="Phill Anderson Suescun Galindo"/>
    <m/>
  </r>
  <r>
    <n v="467"/>
    <s v="2015ER86273"/>
    <n v="3103217"/>
    <s v="QUEJA "/>
    <s v="Aviso Fachada"/>
    <s v="Acme Ferrelectricos (Establecimiento Cerrado)"/>
    <s v="Acme Ferrelectricos "/>
    <s v="Sin Información "/>
    <s v="Sin Información "/>
    <s v="Cra 93 D # 6 C - 38 Casa 146"/>
    <s v="Osorio Ii"/>
    <n v="83"/>
    <s v="Las Margaritas "/>
    <x v="3"/>
    <s v="15-682"/>
    <x v="15"/>
    <s v="15-932"/>
    <x v="12"/>
    <s v="Informe Técnico"/>
    <n v="3273855"/>
    <x v="14"/>
    <s v="Ivonne Méndez "/>
    <s v="Se Realiza Nuevamente el Requerimiento "/>
  </r>
  <r>
    <n v="468"/>
    <s v="2015ER86273"/>
    <n v="3103217"/>
    <s v="QUEJA "/>
    <s v="Aviso Fachada"/>
    <s v="Drogas Farmaxalud"/>
    <s v="Drogas Farmaxalud"/>
    <s v="Gabriela Molina Bonilla"/>
    <n v="65554327"/>
    <s v="Cra 93 D # 6 C - 38 Casa 114"/>
    <s v="Osorio Ii"/>
    <n v="83"/>
    <s v="Las Margaritas "/>
    <x v="3"/>
    <s v="15-683"/>
    <x v="15"/>
    <s v="15-566"/>
    <x v="9"/>
    <s v="Concepto Técnico"/>
    <n v="3218537"/>
    <x v="14"/>
    <s v="Ivonne Méndez "/>
    <m/>
  </r>
  <r>
    <n v="469"/>
    <s v="2015ER86273"/>
    <n v="3103217"/>
    <s v="QUEJA "/>
    <s v="Aviso Fachada"/>
    <s v="Milroos Peluqueria´S"/>
    <s v="Milroos Peluqueria´S"/>
    <s v="Alba Milena Nieto Piñeros"/>
    <s v="52771433-2"/>
    <s v="Cra 93 D # 6 C - 38 Casa 97"/>
    <s v="Osorio Ii"/>
    <n v="83"/>
    <s v="Las Margaritas "/>
    <x v="3"/>
    <s v="15-673"/>
    <x v="15"/>
    <s v="15-509"/>
    <x v="9"/>
    <s v="Informe Técnico"/>
    <n v="3166312"/>
    <x v="14"/>
    <s v="Ivonne Méndez"/>
    <m/>
  </r>
  <r>
    <n v="470"/>
    <s v="2015ER86273"/>
    <n v="3103217"/>
    <s v="QUEJA "/>
    <s v="Aviso Fachada"/>
    <s v="Drogueria Tintal Alkosto"/>
    <s v="Drogueria Tintal Alkosto"/>
    <s v="Jose Abel Sanchez Sarmiento"/>
    <n v="74329773"/>
    <s v="Cra 93 D # 6 C - 38 Casa 160"/>
    <s v="Osorio Ii"/>
    <n v="83"/>
    <s v="Las Margaritas "/>
    <x v="3"/>
    <s v="15-674"/>
    <x v="15"/>
    <s v="15-507"/>
    <x v="9"/>
    <s v="Concepto Técnico"/>
    <n v="3257818"/>
    <x v="14"/>
    <s v="Ivonne Méndez"/>
    <m/>
  </r>
  <r>
    <n v="471"/>
    <s v="2015ER86273"/>
    <n v="3103217"/>
    <s v="QUEJA "/>
    <s v="Aviso Fachada"/>
    <s v="Lavaseco Tintal Express"/>
    <s v="Lavaseco Tintal Express"/>
    <s v="Sin Información "/>
    <s v="Sin Información "/>
    <s v="Cra 93 D # 6 C - 38 Casa 158"/>
    <s v="Osorio Ii"/>
    <n v="83"/>
    <s v="Las Margaritas "/>
    <x v="3"/>
    <s v="15-675"/>
    <x v="15"/>
    <s v="15-564"/>
    <x v="9"/>
    <s v="Concepto Técnico"/>
    <n v="3273995"/>
    <x v="14"/>
    <s v="Ivonne Méndez"/>
    <m/>
  </r>
  <r>
    <n v="472"/>
    <s v="2015ER86273"/>
    <n v="3103217"/>
    <s v="QUEJA "/>
    <s v="Aviso Fachada"/>
    <s v="Angelica Solano Peluqueria "/>
    <s v="Angelica Solano Peluqueria "/>
    <s v="Angelica Solano"/>
    <n v="68293090"/>
    <s v="Cra 93 D # 6 C - 38 Casa 154"/>
    <s v="Osorio Ii"/>
    <n v="83"/>
    <s v="Las Margaritas "/>
    <x v="3"/>
    <s v="15-676"/>
    <x v="15"/>
    <s v="15-931"/>
    <x v="12"/>
    <s v="Informe Técnico"/>
    <n v="3273052"/>
    <x v="14"/>
    <s v="Ivonne Méndez"/>
    <s v="Se Realizará el seguimiento una vez venzan los terminos de la Prorroga  2015ER101507"/>
  </r>
  <r>
    <n v="473"/>
    <s v="2015ER86273"/>
    <n v="3103217"/>
    <s v="QUEJA "/>
    <s v="Aviso Fachada"/>
    <s v="Tendenze Peluqueria "/>
    <s v="Tendenze Peluqueria "/>
    <s v="Patricia Rubio"/>
    <n v="52156761"/>
    <s v="Cra 93 D # 6 C - 38 Casa 153"/>
    <s v="Osorio Ii"/>
    <n v="83"/>
    <s v="Las Margaritas "/>
    <x v="3"/>
    <s v="15-677"/>
    <x v="15"/>
    <s v="15-565"/>
    <x v="9"/>
    <s v="Concepto Técnico"/>
    <n v="3199592"/>
    <x v="14"/>
    <s v="Ivonne Méndez"/>
    <m/>
  </r>
  <r>
    <n v="474"/>
    <s v="2015ER86273"/>
    <n v="3103217"/>
    <s v="QUEJA "/>
    <s v="Aviso Fachada"/>
    <s v="Drogueria Prados De Castilla "/>
    <s v="Drogueria Prados De Castilla "/>
    <s v="Yuly Mildrey Aguilar Barbosa"/>
    <s v="52965604-9"/>
    <s v="Cra 93 D # 6 C - 38 Casa 96"/>
    <s v="Osorio Ii"/>
    <n v="83"/>
    <s v="Las Margaritas "/>
    <x v="3"/>
    <s v="15-678"/>
    <x v="15"/>
    <s v="15-508"/>
    <x v="9"/>
    <s v="Informe Técnico"/>
    <n v="3166314"/>
    <x v="14"/>
    <s v="Ivonne Méndez"/>
    <m/>
  </r>
  <r>
    <n v="475"/>
    <s v="2015ER90437"/>
    <n v="3108703"/>
    <s v="QUEJA "/>
    <s v="Aviso Fachada"/>
    <s v="Las Flores Yafra"/>
    <s v="Las Flores Yafra"/>
    <s v="Sonia Alejandra Salazar Briceño"/>
    <n v="103059505"/>
    <s v="CRA 13 #68-96"/>
    <s v="Quinta Camacho"/>
    <n v="97"/>
    <s v="Chico Lago"/>
    <x v="4"/>
    <s v="15-716"/>
    <x v="15"/>
    <s v="15-712"/>
    <x v="10"/>
    <s v="Concepto Técnico"/>
    <n v="3242492"/>
    <x v="14"/>
    <s v="Ivonne Méndez"/>
    <m/>
  </r>
  <r>
    <n v="476"/>
    <s v="2015ER86271"/>
    <n v="3103214"/>
    <s v="QUEJA "/>
    <s v="Aviso Fachada"/>
    <s v="Fundacion Universitaria Horizonte "/>
    <s v="Fundacion Universitaria Horizonte "/>
    <s v="Sin Información "/>
    <s v="860516580-6"/>
    <s v="Calle 69 #14-30"/>
    <s v="Concepcion Norte"/>
    <n v="98"/>
    <s v="Los Alcazares"/>
    <x v="4"/>
    <s v="15-715"/>
    <x v="15"/>
    <s v="15-567"/>
    <x v="10"/>
    <s v="Concepto Técnico"/>
    <n v="3273048"/>
    <x v="14"/>
    <s v="Ivonne Méndez"/>
    <s v="Visita de seguimiento realizada en el mes de julio, reportada en agosto"/>
  </r>
  <r>
    <n v="477"/>
    <s v="2015ER86271"/>
    <n v="3103214"/>
    <s v="QUEJA "/>
    <s v="Aviso Fachada"/>
    <s v="Reparaciones Canaan "/>
    <s v="Reparaciones Canaan "/>
    <s v="Jose Alfredo Figueredo Figueredo"/>
    <s v="7160255-2"/>
    <s v="AV. CARACAS # 72-41"/>
    <s v="San Felipe"/>
    <n v="98"/>
    <s v="Los Alcazares"/>
    <x v="4"/>
    <s v="15-718"/>
    <x v="15"/>
    <s v="15-707"/>
    <x v="9"/>
    <s v="Concepto Técnico"/>
    <n v="3257802"/>
    <x v="14"/>
    <s v="Ivonne Méndez"/>
    <m/>
  </r>
  <r>
    <n v="478"/>
    <s v="2015ER86271"/>
    <n v="3103214"/>
    <s v="QUEJA "/>
    <s v="Aviso Fachada"/>
    <s v="Italiana Escuela De Belleza"/>
    <s v="Italiana Escuela De Belleza"/>
    <s v="Alvaro Solano Arias"/>
    <s v="19405145-8"/>
    <s v="AV. CARACAS # 72-01"/>
    <s v="San Felipe"/>
    <n v="98"/>
    <s v="Los Alcazares"/>
    <x v="4"/>
    <s v="15-719"/>
    <x v="15"/>
    <s v="15-704"/>
    <x v="9"/>
    <s v="Informe Técnico"/>
    <n v="3259490"/>
    <x v="14"/>
    <s v="Ivonne Méndez"/>
    <s v="En Espera de la creación del tercero "/>
  </r>
  <r>
    <n v="479"/>
    <s v="2015ER86271"/>
    <n v="3103214"/>
    <s v="QUEJA "/>
    <s v="Aviso Fachada"/>
    <s v="Mundial De Lavadoras Y Neveras"/>
    <s v="Mundial De Lavadoras Y Neveras"/>
    <s v="Erika Johanna Rozo Tabares"/>
    <s v="900679749-7"/>
    <s v="AVENIDA CARACAS # 72-35"/>
    <s v="San Felipe"/>
    <n v="98"/>
    <s v="Los Alcazares"/>
    <x v="4"/>
    <s v="15-717"/>
    <x v="15"/>
    <s v="15-705"/>
    <x v="9"/>
    <s v="Informe Técnico"/>
    <n v="3166311"/>
    <x v="14"/>
    <s v="Ivonne Méndez"/>
    <m/>
  </r>
  <r>
    <n v="480"/>
    <s v="N/A"/>
    <s v="N/A"/>
    <s v="CONTROL Y SEGUIMIENTO"/>
    <s v="Aviso Fachada"/>
    <s v="Dunkin Donuts"/>
    <s v="Donucol S.A."/>
    <s v="Miguel Alfonso Merino Gordillo"/>
    <s v="860508791-1"/>
    <s v="CRA 15 # 92-81"/>
    <s v="Chico Norte"/>
    <n v="97"/>
    <s v="Chico Lago"/>
    <x v="4"/>
    <s v="15-720"/>
    <x v="15"/>
    <s v="N/A"/>
    <x v="2"/>
    <s v="Informe Técnico"/>
    <n v="3199701"/>
    <x v="14"/>
    <s v="Ivonne Méndez"/>
    <s v="No se realizo seguimiento debido a que dio cumplimiento a la norma"/>
  </r>
  <r>
    <n v="481"/>
    <s v="N/A"/>
    <s v="N/A"/>
    <s v="CONTROL Y SEGUIMIENTO"/>
    <s v="Aviso Fachada"/>
    <s v="Pan Suizo"/>
    <s v="Pan Suizo"/>
    <s v="Roberto Quintero Caceres"/>
    <n v="6760124"/>
    <s v="CRA 69B# 24-33 LOCAL 101"/>
    <s v="La Esperanza Norte"/>
    <n v="110"/>
    <s v="Ciudad Salitre Occidente"/>
    <x v="5"/>
    <n v="142456"/>
    <x v="6"/>
    <s v="15-444"/>
    <x v="8"/>
    <s v="Informe Técnico"/>
    <n v="3132162"/>
    <x v="14"/>
    <s v="Ivonne Méndez"/>
    <s v="Requerimiento realizado por Diana Tinoco"/>
  </r>
  <r>
    <n v="482"/>
    <s v="N/A"/>
    <s v="N/A"/>
    <s v="CONTROL Y SEGUIMIENTO"/>
    <s v="Aviso Fachada"/>
    <s v="Autoservicio Sauzalito"/>
    <s v="Autoservicio Sauzalito"/>
    <s v="Diomedes Armando Vanegas"/>
    <s v="28268312-6"/>
    <s v="CRA 69B# 24-54 LOCAL 110"/>
    <s v="La Esperanza Norte"/>
    <n v="110"/>
    <s v="Ciudad Salitre Occidente"/>
    <x v="5"/>
    <n v="142454"/>
    <x v="6"/>
    <s v="15-443"/>
    <x v="8"/>
    <s v="Informe Técnico"/>
    <n v="3273049"/>
    <x v="14"/>
    <s v="Ivonne Méndez"/>
    <s v="En Espera de la creación del tercero "/>
  </r>
  <r>
    <n v="483"/>
    <s v="N/A"/>
    <s v="N/A"/>
    <s v="CONTROL Y SEGUIMIENTO"/>
    <s v="Aviso Fachada"/>
    <s v="Supermercado Y Carnes Finas San Martin"/>
    <s v="Supermercado Y Carnes Finas San Martin"/>
    <s v="Rafael Martinez"/>
    <s v="Sin Información "/>
    <s v="CRA 69B# 24-30 LOCAL 102"/>
    <s v="La Esperanza Norte"/>
    <n v="110"/>
    <s v="Ciudad Salitre Occidente"/>
    <x v="5"/>
    <n v="142455"/>
    <x v="6"/>
    <s v="15-445"/>
    <x v="8"/>
    <s v="Concepto Técnico"/>
    <n v="3145414"/>
    <x v="14"/>
    <s v="Ivonne Méndez"/>
    <s v="Requerimiento realizado por Diana Tinoco"/>
  </r>
  <r>
    <n v="484"/>
    <s v="N/A"/>
    <s v="N/A"/>
    <s v="CONTROL Y SEGUIMIENTO"/>
    <s v="Aviso Fachada"/>
    <s v="Super Cholao Johan"/>
    <s v="Super Cholao Johan"/>
    <s v="Milton Alberto Benavides Escobar"/>
    <s v="1094880114-9"/>
    <s v="CALLE 24 A # 69 A-51 LOCAL 119"/>
    <s v="La Esperanza Norte"/>
    <n v="110"/>
    <s v="Ciudad Salitre Occidente"/>
    <x v="5"/>
    <n v="142453"/>
    <x v="6"/>
    <s v="15-438"/>
    <x v="8"/>
    <s v="Concepto Técnico"/>
    <n v="3132154"/>
    <x v="14"/>
    <s v="Ivonne Méndez"/>
    <s v="Requerimiento realizado por Diana Tinoco"/>
  </r>
  <r>
    <n v="485"/>
    <s v="N/A"/>
    <s v="N/A"/>
    <s v="CONTROL Y SEGUIMIENTO"/>
    <s v="Aviso Fachada"/>
    <s v="Supertienda Rapicompras"/>
    <s v="Supertienda Rapicompras"/>
    <s v="Fernando Alonso Castelblanco Pineda   "/>
    <s v="80037173-7"/>
    <s v="Calle 24 A No. 69 A– 15 Local 131 "/>
    <s v="La Esperanza Norte"/>
    <n v="110"/>
    <s v="Ciudad Salitre Occidente"/>
    <x v="5"/>
    <n v="142452"/>
    <x v="6"/>
    <s v="15-446"/>
    <x v="8"/>
    <s v="Concepto Técnico"/>
    <n v="3132152"/>
    <x v="14"/>
    <s v="Ivonne Méndez"/>
    <s v="Requerimiento realizado por Diana Tinoco"/>
  </r>
  <r>
    <n v="486"/>
    <s v="2015ER101095"/>
    <n v="3123388"/>
    <s v="QUEJA"/>
    <s v="Aviso Fachada"/>
    <s v="Compensar Calle 94"/>
    <s v="Caja De Compensación Familiar Compensar "/>
    <s v="Nestor Ricardo Rodriguez Ardila"/>
    <n v="860066942"/>
    <s v="CALLE 94 # 23-43"/>
    <s v="Chico Norte III sector"/>
    <n v="97"/>
    <s v="Chico Lago"/>
    <x v="4"/>
    <s v="15-721"/>
    <x v="15"/>
    <s v="N/A"/>
    <x v="2"/>
    <s v="Informe Técnico"/>
    <n v="3199728"/>
    <x v="14"/>
    <s v="Ivonne Méndez"/>
    <s v="No se realizo seguimiento debido a que dio cumplimiento a la norma"/>
  </r>
  <r>
    <n v="487"/>
    <s v="2015ER101095"/>
    <n v="3123388"/>
    <s v="QUEJA"/>
    <s v="Aviso Fachada"/>
    <s v="Clinica Los Nogales "/>
    <s v="Clinica Los Nogales S.A.S"/>
    <s v="Maria Paz Azula Granada "/>
    <s v="900291018-4"/>
    <s v="CALLE 95 # 23-61"/>
    <s v="Chico Norte III sector"/>
    <n v="97"/>
    <s v="Chico Lago"/>
    <x v="4"/>
    <s v="15-758"/>
    <x v="15"/>
    <s v="N/A"/>
    <x v="2"/>
    <s v="Informe Técnico"/>
    <n v="3199674"/>
    <x v="14"/>
    <s v="Ivonne Méndez"/>
    <s v="No se realizo seguimiento debido a que dio cumplimiento a la norma"/>
  </r>
  <r>
    <n v="488"/>
    <s v="2015ER101095"/>
    <n v="3123388"/>
    <s v="QUEJA"/>
    <s v="Aviso Fachada"/>
    <s v="Lyra Motors Ltda"/>
    <s v="Lyra Motors Ltda"/>
    <s v="Luis Enrique Moreno Mena "/>
    <s v="860091235-3"/>
    <s v="AV CRA 45 #127 D-28"/>
    <s v="La Calleja "/>
    <n v="15"/>
    <s v="Country Club"/>
    <x v="7"/>
    <s v="15-759"/>
    <x v="15"/>
    <s v="15-505"/>
    <x v="9"/>
    <s v="Concepto Técnico"/>
    <n v="3199610"/>
    <x v="14"/>
    <s v="Ivonne Méndez"/>
    <m/>
  </r>
  <r>
    <n v="489"/>
    <s v="2015ER101095"/>
    <n v="3123388"/>
    <s v="QUEJA"/>
    <s v="Aviso Fachada"/>
    <s v="Comercializadora Punto Bler S.A.S"/>
    <s v="Comercializadora Punto Bler S.A.S"/>
    <s v="Sin Información "/>
    <s v="830133956-8"/>
    <s v="AV CRA 45 # 128C-73"/>
    <s v="Prado Veraniego"/>
    <n v="19"/>
    <s v="El Prado"/>
    <x v="0"/>
    <s v="15-760"/>
    <x v="15"/>
    <s v="15-506"/>
    <x v="9"/>
    <s v="Concepto Técnico"/>
    <n v="3199602"/>
    <x v="14"/>
    <s v="Ivonne Méndez"/>
    <m/>
  </r>
  <r>
    <n v="490"/>
    <s v="2015ER151470"/>
    <n v="3193628"/>
    <s v="DERECHO DE PETICION"/>
    <s v="Aviso Fachada"/>
    <s v="Edificio Scientology"/>
    <s v="Asociación Scientology Colombia "/>
    <s v="Paola Andrea Gonzalez "/>
    <s v="900538673-1"/>
    <s v="Av 19 No. 100  -21"/>
    <s v="Chico Norte III Sector"/>
    <n v="97"/>
    <s v="Chico Lago"/>
    <x v="4"/>
    <s v="15-761"/>
    <x v="15"/>
    <s v="15-926"/>
    <x v="12"/>
    <s v="Informe Técnico"/>
    <n v="3273053"/>
    <x v="14"/>
    <s v="Ivonne Méndez"/>
    <m/>
  </r>
  <r>
    <n v="491"/>
    <s v="2015ER101095"/>
    <n v="3123388"/>
    <s v="QUEJA"/>
    <s v="Aviso Fachada"/>
    <s v="Mimaitos"/>
    <s v="Mimaitos"/>
    <s v="Sin Información "/>
    <s v="Sin Información "/>
    <s v="Calle 129 # 45-15 (PISO 3)"/>
    <s v="Prado Veraniego"/>
    <n v="19"/>
    <s v="El Prado"/>
    <x v="0"/>
    <s v="15-762"/>
    <x v="15"/>
    <s v="15-511"/>
    <x v="9"/>
    <s v="Concepto Técnico"/>
    <n v="3257812"/>
    <x v="14"/>
    <s v="Ivonne Méndez"/>
    <m/>
  </r>
  <r>
    <n v="492"/>
    <s v="2015ER101095"/>
    <n v="3123388"/>
    <s v="QUEJA"/>
    <s v="Aviso Fachada"/>
    <s v="Hiper Centro Corona"/>
    <s v="Almacenes Corona S.A.S"/>
    <s v="Oscar Hernan Echeverri"/>
    <n v="19297698"/>
    <s v="AV CRA 45 #128B -41"/>
    <s v="Prado Veraniego"/>
    <n v="19"/>
    <s v="El Prado"/>
    <x v="0"/>
    <s v="15-763"/>
    <x v="15"/>
    <s v="15-510"/>
    <x v="9"/>
    <s v="Informe Técnico"/>
    <n v="3166313"/>
    <x v="14"/>
    <s v="Ivonne Méndez"/>
    <m/>
  </r>
  <r>
    <n v="493"/>
    <s v="2015ER101095"/>
    <n v="3123388"/>
    <s v="QUEJA"/>
    <s v="Aviso Fachada"/>
    <s v="Jorge Cortes Mora Y Cia S.A.S"/>
    <s v="Jorge Cortes Mora Y Cia S.A.S"/>
    <s v="Sin Información "/>
    <s v="860078024-2"/>
    <s v="AV CRA 45 #118-89"/>
    <s v="Monaco"/>
    <n v="20"/>
    <s v="La Alhambra"/>
    <x v="0"/>
    <s v="15-764"/>
    <x v="15"/>
    <s v="15-502"/>
    <x v="9"/>
    <s v="Concepto Técnico"/>
    <n v="3166309"/>
    <x v="14"/>
    <s v="Ivonne Méndez"/>
    <m/>
  </r>
  <r>
    <n v="494"/>
    <s v="N/A"/>
    <s v="N/A"/>
    <s v="OPERATIVO"/>
    <s v="Aviso Fachada"/>
    <s v="Eliecer Mauricio Barrera Amado"/>
    <s v="N/A"/>
    <s v="Eliecer Mauricio Barrera Amado"/>
    <s v="1022386141-8"/>
    <s v="CARRERA 69B No. 24 - 56"/>
    <s v="CIUDAD SALITRE"/>
    <n v="110"/>
    <s v="Ciudan Salitre"/>
    <x v="5"/>
    <s v="14-2442"/>
    <x v="24"/>
    <s v="15-387"/>
    <x v="8"/>
    <s v="Concepto Técnico"/>
    <n v="3127017"/>
    <x v="6"/>
    <s v="Heidi Carolina Cabra"/>
    <s v="Por solictud de german"/>
  </r>
  <r>
    <n v="495"/>
    <s v="N/A"/>
    <s v="N/A"/>
    <s v="OPERATIVO"/>
    <s v="Aviso Fachada"/>
    <s v="Texaco"/>
    <s v="Central De Combustibles Y Lubricantes"/>
    <s v="Amparo Barreneche Arias"/>
    <s v="860519822-7"/>
    <s v="CARRERA 104 No.151C-84"/>
    <s v="Suba Centro"/>
    <n v="25"/>
    <s v="Suba"/>
    <x v="0"/>
    <s v="15-465"/>
    <x v="15"/>
    <s v="15-391"/>
    <x v="8"/>
    <s v="Informe Técnico"/>
    <n v="3164442"/>
    <x v="6"/>
    <s v="Heidi Carolina Cabra"/>
    <m/>
  </r>
  <r>
    <n v="496"/>
    <s v="N/A"/>
    <s v="N/A"/>
    <s v="OPERATIVO"/>
    <s v="Aviso Fachada"/>
    <s v="Boutique De La Belleza Maria Paula"/>
    <s v="N/A"/>
    <s v="Carmen Deyanira Villamil"/>
    <n v="35326651"/>
    <s v="carrera 69B No. 24 – 13 local 111"/>
    <s v="CIUDAD SALITRE"/>
    <n v="110"/>
    <s v="Ciudan Salitre"/>
    <x v="5"/>
    <s v="14-2444"/>
    <x v="6"/>
    <s v="N/A"/>
    <x v="2"/>
    <s v="Informe Técnico"/>
    <n v="3134071"/>
    <x v="6"/>
    <s v="Heidi Carolina Cabra"/>
    <s v="Por solictud de german"/>
  </r>
  <r>
    <n v="497"/>
    <s v="N/A"/>
    <s v="N/A"/>
    <s v="OPERATIVO"/>
    <s v="Aviso Fachada"/>
    <s v="Bar Y Restaurante Los Angeles De  Sauzalito"/>
    <s v="N/A"/>
    <s v="Luis Alberto Corredor Albarracin"/>
    <s v="19.228.183"/>
    <s v="CARRERA 69B No.24-34 LOCAL 104"/>
    <s v="CIUDAD SALITRE"/>
    <n v="110"/>
    <s v="Ciudan Salitre"/>
    <x v="5"/>
    <s v="14-2443"/>
    <x v="6"/>
    <s v="15-397"/>
    <x v="8"/>
    <s v="Concepto Técnico"/>
    <n v="3134106"/>
    <x v="6"/>
    <s v="Heidi Carolina Cabra"/>
    <s v="Por solictud de german"/>
  </r>
  <r>
    <n v="498"/>
    <s v="N/A"/>
    <s v="N/A"/>
    <s v="OPERATIVO"/>
    <s v="Aviso Fachada"/>
    <s v="Los Arrayanes"/>
    <s v="N/A"/>
    <s v="Doralba Del Socorro Villegas Gil"/>
    <s v="32.391.123"/>
    <s v="Carrera 69B No.24 -25"/>
    <s v="CIUDAD SALITRE"/>
    <n v="110"/>
    <s v="Ciudan Salitre"/>
    <x v="5"/>
    <s v="14-2445"/>
    <x v="6"/>
    <s v="15-389"/>
    <x v="8"/>
    <s v="Concepto Técnico"/>
    <n v="3134125"/>
    <x v="6"/>
    <s v="Heidi Carolina Cabra"/>
    <s v="Por solictud de german"/>
  </r>
  <r>
    <n v="499"/>
    <s v="N/A"/>
    <s v="N/A"/>
    <s v="OPERATIVO"/>
    <s v="Aviso Fachada"/>
    <s v="Arepas Y Pasteles Empanadas Paisas Chocolito"/>
    <s v="N/A"/>
    <s v="Maria Cristina Betancourt De Sanchez"/>
    <s v="41.337.197"/>
    <s v="CALLE  24A No.69A-47 LOCAL 120"/>
    <s v="CIUDAD SALITRE"/>
    <n v="110"/>
    <s v="Ciudan Salitre"/>
    <x v="5"/>
    <s v="14-2441"/>
    <x v="6"/>
    <s v="15-385"/>
    <x v="8"/>
    <s v="Concepto Técnico"/>
    <n v="3134156"/>
    <x v="6"/>
    <s v="Heidi Carolina Cabra"/>
    <s v="Por solictud de german"/>
  </r>
  <r>
    <n v="500"/>
    <s v="N/A"/>
    <s v="N/A"/>
    <s v="OPERATIVO"/>
    <s v="Aviso Fachada"/>
    <s v="Remontadora De Calzado Y Tintoreria Master"/>
    <s v="N/A"/>
    <s v="Ever Soto Carrero"/>
    <s v="79.131.774"/>
    <s v="CALLE  24A No.69A-32 AN LOCAL 124- CALLE  24A No.69A-35 NN  LOCAL 124"/>
    <s v="CIUDAD SALITRE"/>
    <n v="110"/>
    <s v="Ciudan Salitre"/>
    <x v="5"/>
    <s v="14-4440"/>
    <x v="6"/>
    <s v="15-388"/>
    <x v="8"/>
    <s v="Concepto Técnico"/>
    <n v="3134168"/>
    <x v="6"/>
    <s v="Heidi Carolina Cabra"/>
    <s v="Por solictud de german"/>
  </r>
  <r>
    <n v="501"/>
    <s v="2015ER100641"/>
    <n v="3122630"/>
    <s v="QUEJA"/>
    <s v="Aviso Fachada"/>
    <s v="Tienda Belen Viveres"/>
    <s v="N/A"/>
    <s v="Ana Belen Aroca"/>
    <s v="51.618.259"/>
    <s v=" CARRERA 105 No. 156A – 08"/>
    <s v="SUBA"/>
    <n v="27"/>
    <s v="Suba"/>
    <x v="0"/>
    <s v="14-2241"/>
    <x v="2"/>
    <s v="15-390"/>
    <x v="8"/>
    <s v="Informe Técnico"/>
    <n v="3137014"/>
    <x v="6"/>
    <s v="Heidi Carolina Cabra"/>
    <m/>
  </r>
  <r>
    <n v="502"/>
    <s v="2015ER22069"/>
    <s v="N/A"/>
    <s v="QUEJA"/>
    <s v="Aviso Fachada"/>
    <s v="Smiling Kids"/>
    <s v="N/A"/>
    <s v="Adriana Marcela Gordillo Rojas "/>
    <s v="52.985.493"/>
    <s v="           CARRERA 114A No. 76-23                                                            "/>
    <s v="ENGATIVA"/>
    <n v="74"/>
    <s v="Engativa"/>
    <x v="14"/>
    <s v="14-2163"/>
    <x v="25"/>
    <n v="110"/>
    <x v="16"/>
    <s v="Concepto Técnico"/>
    <n v="3104441"/>
    <x v="6"/>
    <s v="Heidi Carolina Cabra"/>
    <s v="Indicar año en que se realizaron las visitas"/>
  </r>
  <r>
    <n v="503"/>
    <s v="2015ER78512"/>
    <n v="3093918"/>
    <s v="QUEJA"/>
    <s v="Aviso Fachada"/>
    <s v="Cda Ruede Seguro Ltda"/>
    <s v="Cda Ruede Seguro Ltda"/>
    <s v="Mario Robayo Quintero"/>
    <s v="900170215-1"/>
    <s v="CALLE 13 # 43-02"/>
    <s v="LOS EJIDOS"/>
    <n v="108"/>
    <s v="Zona Industrial"/>
    <x v="13"/>
    <s v="15-438"/>
    <x v="15"/>
    <s v="15-386"/>
    <x v="8"/>
    <s v="Concepto Técnico"/>
    <n v="3135780"/>
    <x v="0"/>
    <s v="Astrid Viviana Vera Largo"/>
    <s v="Seguimiento realizado por Astrid Vera y seguimiento N°15-937 por Vladimir Silva"/>
  </r>
  <r>
    <n v="504"/>
    <s v="N/A"/>
    <s v="N/A"/>
    <s v="OPERATIVO"/>
    <s v="Aviso Fachada"/>
    <s v="Paga Todo Para Todo"/>
    <s v="Grupo Empresaria En Línea S.A"/>
    <s v="Elkin Alonso Castaño Ramírez"/>
    <s v="830111257-3"/>
    <s v="CALLE 24A No 69A - 27 LOCAL 127"/>
    <s v="Salitre"/>
    <n v="110"/>
    <s v="Ciudad Salitre Occidente"/>
    <x v="5"/>
    <s v="14-2435"/>
    <x v="6"/>
    <s v="15-392"/>
    <x v="8"/>
    <s v="Concepto Técnico"/>
    <n v="3140100"/>
    <x v="1"/>
    <s v="Astrid Viviana Vera Largo"/>
    <m/>
  </r>
  <r>
    <n v="505"/>
    <s v="N/A"/>
    <s v="N/A"/>
    <s v="CONTROL Y SEGUIMIENTO"/>
    <s v="Aviso Fachada"/>
    <s v="Opalo Restaurante"/>
    <s v="N/A"/>
    <s v="Helberth Gutierrez"/>
    <s v="1077143566-1"/>
    <s v="CARRERA 69 B No. 24 - 46"/>
    <s v="LA ESPERANZA NORRTE"/>
    <n v="110"/>
    <s v="Ciudad Salitre Occidental"/>
    <x v="5"/>
    <s v="14-2447"/>
    <x v="6"/>
    <s v="15-473"/>
    <x v="8"/>
    <s v="Concepto Técnico"/>
    <n v="3198534"/>
    <x v="12"/>
    <s v="Jonathan Lozano"/>
    <m/>
  </r>
  <r>
    <n v="506"/>
    <s v="N/A"/>
    <s v="N/A"/>
    <s v="CONTROL Y SEGUIMIENTO"/>
    <s v="Aviso Fachada"/>
    <s v="Sorpresa Floral"/>
    <s v="N/A"/>
    <s v="Juan David Ferreira Sañudo"/>
    <n v="1018480606"/>
    <s v="AVENIDA ESPERANZA 69 B 22"/>
    <s v="LA ESPERANZA NORRTE"/>
    <n v="110"/>
    <s v="Ciudad Salitre Occidental"/>
    <x v="5"/>
    <s v="14-2450"/>
    <x v="6"/>
    <s v="15-670"/>
    <x v="8"/>
    <s v="Concepto Técnico"/>
    <n v="3198521"/>
    <x v="12"/>
    <s v="Jonathan Lozano"/>
    <m/>
  </r>
  <r>
    <n v="507"/>
    <s v="N/A"/>
    <s v="N/A"/>
    <s v="CONTROL Y SEGUIMIENTO"/>
    <s v="Aviso Fachada"/>
    <s v="Sidamo Coffe And Fruits"/>
    <s v="N/A"/>
    <s v="Gloria Consuelo Ruiz"/>
    <s v="51674669-4"/>
    <s v="CARRERA 69 B No. 24- 29"/>
    <s v="LA ESPERANZA NORRTE"/>
    <n v="110"/>
    <s v="Ciudad Salitre Occidental"/>
    <x v="5"/>
    <s v="14-2449"/>
    <x v="6"/>
    <s v="15-475"/>
    <x v="8"/>
    <s v="Concepto Técnico"/>
    <n v="3198518"/>
    <x v="12"/>
    <s v="Jonathan Lozano"/>
    <m/>
  </r>
  <r>
    <n v="508"/>
    <s v="N/A"/>
    <s v="N/A"/>
    <s v="CONTROL Y SEGUIMIENTO"/>
    <s v="Aviso Fachada"/>
    <s v="Paga Todo Para Todo"/>
    <s v="Grupo Empresarial En Lineas Sas"/>
    <s v="Elkinalonso Castaño Ramirez"/>
    <s v="830111257-3"/>
    <s v="CARRERA 69 B NO. 2436"/>
    <s v="LA ESPERANZA NORRTE"/>
    <n v="110"/>
    <s v="Ciudad Salitre Occidental"/>
    <x v="5"/>
    <s v="14-2448"/>
    <x v="6"/>
    <s v="15-474"/>
    <x v="8"/>
    <s v="Concepto Técnico"/>
    <n v="3198537"/>
    <x v="12"/>
    <s v="Jonathan Lozano"/>
    <m/>
  </r>
  <r>
    <n v="509"/>
    <s v="N/A"/>
    <s v="N/A"/>
    <s v="CONTROL Y SEGUIMIENTO"/>
    <s v="Aviso Fachada"/>
    <s v="Electrocel"/>
    <s v="N/A"/>
    <s v="Yeirey Vargas Monrroy"/>
    <s v="85369523-6"/>
    <s v="AVENIDA CALLE 24 No. 69 B - 48"/>
    <s v="LA ESPERANZA NORRTE"/>
    <n v="110"/>
    <s v="Ciudad Salitre Occidental"/>
    <x v="5"/>
    <s v="14-2451"/>
    <x v="6"/>
    <s v="15-476"/>
    <x v="8"/>
    <s v="Concepto Técnico"/>
    <n v="3198515"/>
    <x v="12"/>
    <s v="Jonathan Lozano"/>
    <m/>
  </r>
  <r>
    <n v="510"/>
    <s v="N/A"/>
    <s v="N/A"/>
    <s v="CONTROL Y SEGUIMIENTO"/>
    <s v="Aviso Fachada"/>
    <s v="Alcon Cerrajeria"/>
    <s v="N/A"/>
    <s v="Edilberto Vargas Rodriguez"/>
    <n v="79554091"/>
    <s v="AVENIDA CALLE 24 A No. 69 A - 33"/>
    <s v="LA ESPERANZA NORRTE"/>
    <n v="110"/>
    <s v="Ciudad Salitre Occidental"/>
    <x v="5"/>
    <s v="14-2446"/>
    <x v="6"/>
    <s v="15-472"/>
    <x v="8"/>
    <s v="Informe Técnico"/>
    <n v="3198539"/>
    <x v="12"/>
    <s v="Jonathan Lozano"/>
    <m/>
  </r>
  <r>
    <n v="511"/>
    <s v="2015ER29423"/>
    <n v="3028410"/>
    <s v="QUEJA ANONIMA "/>
    <s v="Aviso Fachada"/>
    <s v="Diana Carolina Tejedor Curtida"/>
    <s v="N/A"/>
    <s v="Diana Carolina Tejedor Curtida"/>
    <s v="52996601-1"/>
    <s v="CALLE 164 No 23-13"/>
    <s v="toberin"/>
    <n v="12"/>
    <s v="Toberin"/>
    <x v="7"/>
    <s v="15-193"/>
    <x v="12"/>
    <s v="15-171"/>
    <x v="6"/>
    <s v="Concepto Técnico"/>
    <n v="3105938"/>
    <x v="11"/>
    <s v="Mónica Judith Garcia"/>
    <m/>
  </r>
  <r>
    <n v="512"/>
    <s v="2015ER29423"/>
    <n v="3028410"/>
    <s v="QUEJA ANONIMA "/>
    <s v="Aviso Fachada"/>
    <s v="Raul Trujillo Suescun "/>
    <s v="N/A"/>
    <s v="Diana Carolina Tejedor Curtida"/>
    <s v="79409031-3"/>
    <s v="carrera 23 No 164-10"/>
    <s v="toberin"/>
    <n v="12"/>
    <s v="Toberin"/>
    <x v="7"/>
    <s v="15-194"/>
    <x v="12"/>
    <s v="15-170"/>
    <x v="6"/>
    <s v="Concepto Técnico"/>
    <n v="3105949"/>
    <x v="11"/>
    <s v="Mónica Judith Garcia"/>
    <m/>
  </r>
  <r>
    <n v="513"/>
    <s v="2015ER34499"/>
    <n v="3034605"/>
    <s v="ACCIÓN POPULAR"/>
    <s v="Aviso Fachada"/>
    <s v="Servientrega"/>
    <s v="Servientrega S.A."/>
    <s v="Sara Guavita"/>
    <s v="860125330-3"/>
    <s v="calle 134 No 19-50"/>
    <s v="EL CONTADOR"/>
    <n v="13"/>
    <s v="Los Cedros"/>
    <x v="7"/>
    <s v="15-342"/>
    <x v="17"/>
    <s v="15-188"/>
    <x v="8"/>
    <s v="Concepto Técnico"/>
    <n v="3104217"/>
    <x v="11"/>
    <s v="Mónica Judith Garcia"/>
    <s v="Seguimiento realizado en mayo, reportado en Junio."/>
  </r>
  <r>
    <n v="514"/>
    <s v="2015ER86468"/>
    <n v="3103488"/>
    <s v="DERECHO DE PETICIÓN "/>
    <s v="Valla De Obra"/>
    <s v="Renovar 92"/>
    <s v="Construcciones Lambda S.A.S."/>
    <s v="Lopez Perez"/>
    <s v="830015642-5"/>
    <s v="CALLE 92 No 19 b -76"/>
    <s v="chico"/>
    <n v="97"/>
    <s v="Chico"/>
    <x v="4"/>
    <s v="15-355"/>
    <x v="15"/>
    <s v="15-765"/>
    <x v="9"/>
    <s v="Informe Técnico"/>
    <n v="3172457"/>
    <x v="11"/>
    <s v="Mónica Judith Garcia"/>
    <s v="Visita requerimiento realizada en el mes de mayo, reportada en Junio. El numero de acta es correcto"/>
  </r>
  <r>
    <n v="515"/>
    <s v="N/A"/>
    <s v="N/A"/>
    <s v="REQUERIMIENTO DE ABOGADO"/>
    <s v="Aviso Fachada"/>
    <s v="Wok + Sushi   "/>
    <s v="N.A"/>
    <s v="Mauricio Ortiz"/>
    <n v="80763595"/>
    <s v="AVENIDA CARRERA 7 No 113-11 LOCAL 4"/>
    <s v="Santa Barbara "/>
    <n v="14"/>
    <s v="Santa Barbara "/>
    <x v="7"/>
    <s v="15-135"/>
    <x v="12"/>
    <s v="15-184"/>
    <x v="8"/>
    <s v="Informe Técnico"/>
    <n v="3134338"/>
    <x v="11"/>
    <s v="Mónica Judith Garcia"/>
    <m/>
  </r>
  <r>
    <n v="516"/>
    <s v="2015ER18928"/>
    <n v="3015483"/>
    <s v="QUEJA ANONIMA "/>
    <s v="Aviso Fachada"/>
    <s v="Nikolas Suarez Bienestar Y Estilo Sas  "/>
    <s v="Nikolas Suarez Bienestar Y Estilo Sas  "/>
    <s v="Nikolas Suarez "/>
    <s v="900.793.010-0"/>
    <s v="CALLE 146 Bis No 9 - 54"/>
    <s v="cedritos"/>
    <n v="13"/>
    <s v="Los Cedros "/>
    <x v="7"/>
    <s v="15-151"/>
    <x v="12"/>
    <s v="15-537"/>
    <x v="8"/>
    <s v="Informe Técnico"/>
    <n v="3136186"/>
    <x v="11"/>
    <s v="Mónica Judith Garcia"/>
    <m/>
  </r>
  <r>
    <n v="517"/>
    <s v="2015ER17519"/>
    <n v="3013869"/>
    <s v="QUEJA ANONIMA "/>
    <s v="Aviso Fachada"/>
    <s v="Parqueadero"/>
    <s v="Proyecto E Inversiones Forero S.A.S."/>
    <s v="Rodrigo Forero"/>
    <s v="900.795.063-1"/>
    <s v="AVENIDA CARRERA 9 No 117 A-69"/>
    <s v="Santa Barbara "/>
    <n v="14"/>
    <s v="Santa Barbara "/>
    <x v="7"/>
    <s v="15-056"/>
    <x v="12"/>
    <s v="15-541"/>
    <x v="8"/>
    <s v="Informe Técnico"/>
    <n v="3136176"/>
    <x v="11"/>
    <s v="Mónica Judith Garcia"/>
    <m/>
  </r>
  <r>
    <n v="518"/>
    <s v="2015ER36015"/>
    <n v="3036749"/>
    <s v="QUEJA ANONIMA "/>
    <s v="Aviso Fachada"/>
    <s v="Cico Construcciones S.A.S"/>
    <s v="Cico Construcciones S.A.S"/>
    <s v="Luz Mery Mejia Correa"/>
    <s v="900.729.574-0"/>
    <s v="Calle 145 No 17-45"/>
    <s v="Cedritos"/>
    <n v="13"/>
    <s v="Los Cedros"/>
    <x v="7"/>
    <s v="15-344"/>
    <x v="12"/>
    <s v="15-185"/>
    <x v="8"/>
    <s v="Concepto Técnico"/>
    <n v="3109846"/>
    <x v="11"/>
    <s v="Mónica Judith Garcia"/>
    <m/>
  </r>
  <r>
    <n v="519"/>
    <s v="2015ER18928"/>
    <n v="3015483"/>
    <s v="QUEJA ANONIMA "/>
    <s v="Aviso Fachada"/>
    <s v="Hideto S.A.S"/>
    <s v="Hideto S.A.S"/>
    <s v="Edgar Rene Rubio Vega"/>
    <s v="900.642.894-7"/>
    <s v="CARRERA 11 No 146-72"/>
    <s v="Cedritos"/>
    <n v="13"/>
    <s v="Los Cedros"/>
    <x v="7"/>
    <s v="15-152"/>
    <x v="12"/>
    <s v="15-600"/>
    <x v="8"/>
    <s v="Concepto Técnico"/>
    <n v="3136168"/>
    <x v="11"/>
    <s v="Mónica Judith Garcia"/>
    <m/>
  </r>
  <r>
    <n v="520"/>
    <s v="2015ER18928"/>
    <n v="3015483"/>
    <s v="QUEJA ANONIMA "/>
    <s v="Aviso Fachada"/>
    <s v="Don Coco"/>
    <s v="N.A."/>
    <s v="Gloria Nancy Cardona "/>
    <n v="24728303"/>
    <s v="CALLE 146 Bis No 9-46"/>
    <s v="Cedritos"/>
    <n v="13"/>
    <s v="Los Cedros"/>
    <x v="7"/>
    <s v="15-150"/>
    <x v="12"/>
    <s v="15-543"/>
    <x v="8"/>
    <s v="Informe Técnico"/>
    <n v="3136171"/>
    <x v="11"/>
    <s v="Mónica Judith Garcia"/>
    <m/>
  </r>
  <r>
    <n v="521"/>
    <s v="2015ER29976"/>
    <n v="3029338"/>
    <s v="QUEJA ANONIMA "/>
    <s v="Aviso Fachada"/>
    <s v="Papeleria Belmira"/>
    <s v="N.A"/>
    <s v="Jose Antonio Ariza"/>
    <s v="19391162-6"/>
    <s v="CALLE 140 No 7-c - 34"/>
    <s v="Cedritos"/>
    <n v="13"/>
    <s v="Los Cedros"/>
    <x v="7"/>
    <s v="15-298"/>
    <x v="12"/>
    <s v="15-542"/>
    <x v="8"/>
    <s v="Informe Técnico"/>
    <n v="3136183"/>
    <x v="11"/>
    <s v="Mónica Judith Garcia"/>
    <m/>
  </r>
  <r>
    <n v="522"/>
    <s v="2015ER35276"/>
    <n v="3035467"/>
    <s v="QUEJA ANONIMA "/>
    <s v="Aviso Fachada"/>
    <s v="Estacion De Servicio Esso"/>
    <s v="Combustibles H&amp;R Ltda - H&amp;R Ltda "/>
    <s v="Yolima Rojas Gomez"/>
    <s v="900.078.103-7"/>
    <s v="CARRERA 7 No 121-09"/>
    <s v="Santa Barbara "/>
    <n v="14"/>
    <s v="Santa Barbara "/>
    <x v="7"/>
    <s v="15-343"/>
    <x v="4"/>
    <s v="15-169"/>
    <x v="8"/>
    <s v="Informe Técnico"/>
    <n v="3134332"/>
    <x v="11"/>
    <s v="Mónica Judith Garcia"/>
    <m/>
  </r>
  <r>
    <n v="523"/>
    <s v="2015ER99514"/>
    <n v="3120688"/>
    <s v="QUEJA ALEJANDRA TRIANA"/>
    <s v="Aviso Fachada"/>
    <s v="Positiva"/>
    <s v="Positiva Compañía De Seguros S.A."/>
    <s v="Alvaro Velez"/>
    <s v="860011156-6"/>
    <s v="AK 45 No 94-72"/>
    <s v="castellana"/>
    <n v="21"/>
    <s v="Los Andes"/>
    <x v="1"/>
    <s v="15-691"/>
    <x v="15"/>
    <s v="15-851"/>
    <x v="10"/>
    <s v="Concepto Técnico"/>
    <n v="3204154"/>
    <x v="11"/>
    <s v="Mónica Judith Garcia"/>
    <m/>
  </r>
  <r>
    <n v="524"/>
    <s v="2015ER99514"/>
    <n v="3120688"/>
    <s v="QUEJA ALEJANDRA TRIANA"/>
    <s v="Aviso Fachada"/>
    <s v="Alciautos"/>
    <s v="Alciautos S.A."/>
    <s v="Consuelo Osorio"/>
    <n v="800011161"/>
    <s v="CALLE 134 A No 45-95"/>
    <s v="Prado"/>
    <n v="19"/>
    <s v="El Pado"/>
    <x v="0"/>
    <s v="15-692"/>
    <x v="15"/>
    <s v="15-850"/>
    <x v="10"/>
    <s v="Informe Técnico"/>
    <n v="3204153"/>
    <x v="11"/>
    <s v="Mónica Judith Garcia"/>
    <m/>
  </r>
  <r>
    <n v="525"/>
    <s v="2015ER96157"/>
    <n v="3128072"/>
    <s v="ACCIÓN POPULAR"/>
    <s v="Aviso Fachada"/>
    <s v="Toyota"/>
    <s v="Carco S.A"/>
    <s v="Bernardo Tobón Duque"/>
    <s v="860000189-3"/>
    <s v="CALLE 13 No 43 - 64"/>
    <s v="Los Ejidos"/>
    <n v="108"/>
    <s v="Zona Industrial"/>
    <x v="13"/>
    <s v="15-323"/>
    <x v="15"/>
    <s v="15-656"/>
    <x v="9"/>
    <s v="Concepto Técnico"/>
    <n v="3168833"/>
    <x v="1"/>
    <s v="Astrid Viviana Vera Largo"/>
    <m/>
  </r>
  <r>
    <n v="526"/>
    <s v="2015ER96157"/>
    <n v="3128072"/>
    <s v="ACCIÓN POPULAR"/>
    <s v="Aviso Fachada"/>
    <s v="Toyota"/>
    <s v="Carco S.A"/>
    <s v="Bernardo Tobón Duque"/>
    <s v="860000189-3"/>
    <s v="CARRERA 44 No 13 - 14"/>
    <s v="Los Ejidos"/>
    <n v="108"/>
    <s v="Zona Industrial"/>
    <x v="13"/>
    <s v="15-324"/>
    <x v="15"/>
    <s v="15-657"/>
    <x v="9"/>
    <s v="Informe Técnico"/>
    <n v="3168700"/>
    <x v="1"/>
    <s v="Astrid Viviana Vera Largo"/>
    <m/>
  </r>
  <r>
    <n v="527"/>
    <s v="N/A"/>
    <s v="N/A"/>
    <s v="OPERATIVO"/>
    <s v="Aviso Fachada"/>
    <s v="Farmasalitre Plus No 2"/>
    <s v="N/A"/>
    <s v="Lucy Urrego Linares"/>
    <s v="51836758-8"/>
    <s v="CARRERA 69B No 24 - 17 LOCAL 109"/>
    <s v="Salitre"/>
    <n v="110"/>
    <s v="Ciudad Salitre Occidente"/>
    <x v="5"/>
    <s v="14-2438"/>
    <x v="6"/>
    <s v="15-393"/>
    <x v="8"/>
    <s v="Concepto Técnico"/>
    <n v="3169206"/>
    <x v="1"/>
    <s v="Astrid Viviana Vera Largo"/>
    <s v="Se corrije la dirección del establecimiento ya que en la visita de requerimiento entregan datos del FARMASALITRE No 1 y el punto visitado es FARMASALITRE No 2"/>
  </r>
  <r>
    <n v="528"/>
    <s v="2015ER97525"/>
    <n v="3117926"/>
    <s v="PROCESO DE QUEJAS Y/O RECLAMOS"/>
    <s v="Aviso Fachada"/>
    <s v="Mundo Pañales La Despensa No. 3"/>
    <s v="Duran Gomez Omar Reinaldo"/>
    <s v="Duran Gomez Omar Reinaldo"/>
    <n v="79292477"/>
    <s v="Avenida Calle 72 No. 76 - 62"/>
    <s v="La Estrada"/>
    <n v="26"/>
    <s v="Las Ferias"/>
    <x v="14"/>
    <s v="15-610"/>
    <x v="15"/>
    <s v="15-635"/>
    <x v="13"/>
    <s v="Concepto Técnico"/>
    <n v="3253270"/>
    <x v="7"/>
    <s v="Johana Paola Bohórquez Bernal"/>
    <m/>
  </r>
  <r>
    <n v="529"/>
    <s v="2015ER97525"/>
    <n v="3117926"/>
    <s v="PROCESO DE QUEJAS Y/O RECLAMOS"/>
    <s v="Aviso Fachada"/>
    <s v="Centro Comercial Panamá"/>
    <m/>
    <m/>
    <m/>
    <s v="Diagonal 182 No. 20 - 91"/>
    <s v="San Antonio"/>
    <n v="10"/>
    <s v="La Uribe"/>
    <x v="7"/>
    <s v="15-646"/>
    <x v="15"/>
    <m/>
    <x v="7"/>
    <m/>
    <m/>
    <x v="7"/>
    <s v="Johana Paola Bohórquez Bernal"/>
    <m/>
  </r>
  <r>
    <n v="530"/>
    <s v="2015ER97525"/>
    <n v="3117926"/>
    <s v="PROCESO DE QUEJAS Y/O RECLAMOS"/>
    <s v="Aviso Fachada"/>
    <s v="Sergio’S Peluquería"/>
    <s v="Cardenas Cardenas Olga Janet"/>
    <s v="Cardenas Cardenas Olga Janet"/>
    <n v="52125951"/>
    <s v="Avenida Calle 72 No. 82 - 81"/>
    <s v="La Estrada"/>
    <n v="26"/>
    <s v="Las Ferias"/>
    <x v="14"/>
    <s v="15-649"/>
    <x v="15"/>
    <s v="15-984"/>
    <x v="13"/>
    <m/>
    <m/>
    <x v="7"/>
    <s v="Johana Paola Bohórquez Bernal"/>
    <m/>
  </r>
  <r>
    <n v="531"/>
    <s v="2015ER97525"/>
    <n v="3117926"/>
    <s v="PROCESO DE QUEJAS Y/O RECLAMOS"/>
    <s v="Aviso Fachada"/>
    <s v="Tecnopisos La 68"/>
    <s v="Tecnopisos La 68"/>
    <s v="Ortiz Forero Mayra Alejandra"/>
    <n v="1018419307"/>
    <s v="Avenida Calle 72 No. 82 - 81"/>
    <s v="La Estrada"/>
    <n v="26"/>
    <s v="Las Ferias"/>
    <x v="14"/>
    <s v="15-611"/>
    <x v="15"/>
    <s v="15-637"/>
    <x v="13"/>
    <m/>
    <m/>
    <x v="7"/>
    <s v="Johana Paola Bohórquez Bernal"/>
    <m/>
  </r>
  <r>
    <n v="532"/>
    <s v="2015ER97525"/>
    <n v="3117926"/>
    <s v="PROCESO DE QUEJAS Y/O RECLAMOS"/>
    <s v="Aviso Fachada"/>
    <s v="Fundacion Vuelve A Soñar Centro De Rehabilitacion Y Restauracion"/>
    <s v="Fundacion Vuelve A Soñar Centro De Rehabilitacion Y Restauracion"/>
    <s v="Tafur Barrios Wilson"/>
    <s v="900370489 - 9"/>
    <s v="Avenida Calle 72 No. 82 - 81"/>
    <s v="La Estrada"/>
    <n v="26"/>
    <s v="Las Ferias"/>
    <x v="14"/>
    <s v="15-612"/>
    <x v="15"/>
    <s v="15-636"/>
    <x v="13"/>
    <m/>
    <m/>
    <x v="7"/>
    <s v="Johana Paola Bohórquez Bernal"/>
    <m/>
  </r>
  <r>
    <n v="533"/>
    <s v="2015ER97525"/>
    <n v="3117926"/>
    <s v="PROCESO DE QUEJAS Y/O RECLAMOS"/>
    <s v="Aviso Fachada"/>
    <s v="Colegio Gimnasio Juvenil Santa Catalina"/>
    <s v="Inversiones Kryskarso Ltda"/>
    <s v="Ovalle Perez Carlos Edgar"/>
    <s v="830129599 - 6"/>
    <s v="Avenida Calle 72 No. 70 G - 48"/>
    <s v="La Estrada"/>
    <n v="26"/>
    <s v="Las Ferias"/>
    <x v="14"/>
    <s v="15-635"/>
    <x v="15"/>
    <s v="15-634"/>
    <x v="13"/>
    <m/>
    <m/>
    <x v="7"/>
    <s v="Johana Paola Bohórquez Bernal"/>
    <m/>
  </r>
  <r>
    <n v="534"/>
    <s v="2015ER97525"/>
    <n v="3117926"/>
    <s v="PROCESO DE QUEJAS Y/O RECLAMOS"/>
    <s v="Aviso Fachada"/>
    <s v="Banco Compartir S.A."/>
    <s v="Banco Compartir S.A."/>
    <m/>
    <s v="860025971 - 5"/>
    <s v="Avenida Calle 72 No. 70 G - 48"/>
    <s v="La Estrada"/>
    <n v="26"/>
    <s v="Las Ferias"/>
    <x v="14"/>
    <s v="15-586"/>
    <x v="15"/>
    <s v="15-633"/>
    <x v="13"/>
    <m/>
    <m/>
    <x v="7"/>
    <s v="Johana Paola Bohórquez Bernal"/>
    <m/>
  </r>
  <r>
    <n v="535"/>
    <s v="2015ER97525"/>
    <n v="3117926"/>
    <s v="PROCESO DE QUEJAS Y/O RECLAMOS"/>
    <s v="Aviso Fachada"/>
    <m/>
    <s v="Zion Spa"/>
    <m/>
    <m/>
    <s v="Avenida Calle 72 No. 68 H - 33"/>
    <s v="La Estrada"/>
    <n v="26"/>
    <s v="Las Ferias"/>
    <x v="14"/>
    <s v="15-643"/>
    <x v="15"/>
    <s v="15-1012"/>
    <x v="12"/>
    <m/>
    <m/>
    <x v="7"/>
    <s v="Johana Paola Bohórquez Bernal"/>
    <m/>
  </r>
  <r>
    <n v="536"/>
    <s v="2015ER97525"/>
    <n v="3117926"/>
    <s v="PROCESO DE QUEJAS Y/O RECLAMOS"/>
    <s v="Aviso Fachada"/>
    <s v="Herbalife"/>
    <s v="Lady Katherine Bonilla Guerrero"/>
    <s v="Lady Katherine Bonilla Guerrero"/>
    <s v="53120540-3"/>
    <s v="Avenida Calle 72 No. 68 H - 33"/>
    <s v="La Estrada"/>
    <n v="26"/>
    <s v="Las Ferias"/>
    <x v="14"/>
    <s v="15-642"/>
    <x v="15"/>
    <s v="15-831"/>
    <x v="13"/>
    <m/>
    <m/>
    <x v="7"/>
    <s v="Johana Paola Bohórquez Bernal"/>
    <m/>
  </r>
  <r>
    <n v="537"/>
    <s v="2015ER97525"/>
    <n v="3117926"/>
    <s v="PROCESO DE QUEJAS Y/O RECLAMOS"/>
    <s v="Aviso Fachada"/>
    <s v="Drogas La Rebaja"/>
    <s v="Cooperativa Multiactiva De Servicios Solidarios Podra Utilizar La Sigla Copservir Ltda - Copservir Ltda"/>
    <s v="Hernandez Bohmer Andres"/>
    <s v="830011670 - 3"/>
    <s v="Avenida Calle 72 No. 68 H - 33"/>
    <s v="La Estrada"/>
    <n v="26"/>
    <s v="Las Ferias"/>
    <x v="14"/>
    <s v="15-648"/>
    <x v="15"/>
    <s v="15-841"/>
    <x v="13"/>
    <m/>
    <m/>
    <x v="7"/>
    <s v="Johana Paola Bohórquez Bernal"/>
    <m/>
  </r>
  <r>
    <n v="538"/>
    <s v="2015ER97525"/>
    <n v="3117926"/>
    <s v="PROCESO DE QUEJAS Y/O RECLAMOS"/>
    <s v="Aviso Fachada"/>
    <s v="Smile Center Odontología Especializada"/>
    <s v="Smile Center Odontología Especializada"/>
    <s v="Medina Gutierrez Johanna Milena"/>
    <n v="52827258"/>
    <s v="Avenida Calle 72 No. 68 H - 27"/>
    <s v="La Estrada"/>
    <n v="26"/>
    <s v="Las Ferias"/>
    <x v="14"/>
    <s v="15-639"/>
    <x v="15"/>
    <s v="15-838"/>
    <x v="13"/>
    <m/>
    <m/>
    <x v="7"/>
    <s v="Johana Paola Bohórquez Bernal"/>
    <m/>
  </r>
  <r>
    <n v="539"/>
    <s v="2015ER97525"/>
    <n v="3117926"/>
    <s v="PROCESO DE QUEJAS Y/O RECLAMOS"/>
    <s v="Aviso Fachada"/>
    <s v="Disfraces Y Trajes Típicos"/>
    <s v="Mary Lucia Ovalle Diaz"/>
    <s v="Mary Lucia Ovalle Diaz"/>
    <s v="51838985-2"/>
    <s v="Avenida Calle 72 No. 68 H - 27"/>
    <s v="La Estrada"/>
    <n v="26"/>
    <s v="Las Ferias"/>
    <x v="14"/>
    <s v="15-640"/>
    <x v="15"/>
    <s v="15-840"/>
    <x v="13"/>
    <m/>
    <m/>
    <x v="7"/>
    <s v="Johana Paola Bohórquez Bernal"/>
    <m/>
  </r>
  <r>
    <n v="540"/>
    <s v="2015ER97525"/>
    <n v="3117926"/>
    <s v="PROCESO DE QUEJAS Y/O RECLAMOS"/>
    <s v="Aviso Fachada"/>
    <s v="Tiendas Blumer"/>
    <s v="Dugotex S A"/>
    <s v="Duque Giraldo Jose Nicolas"/>
    <s v="800106884 - 2"/>
    <s v="Avenida Calle 72 No. 68 H - 27"/>
    <s v="La Estrada"/>
    <n v="26"/>
    <s v="Las Ferias"/>
    <x v="14"/>
    <s v="14-1125"/>
    <x v="7"/>
    <s v="15-419"/>
    <x v="8"/>
    <m/>
    <m/>
    <x v="1"/>
    <s v="Johana Paola Bohórquez Bernal"/>
    <m/>
  </r>
  <r>
    <n v="541"/>
    <s v="2015ER97525"/>
    <n v="3117926"/>
    <s v="PROCESO DE QUEJAS Y/O RECLAMOS"/>
    <s v="Aviso Fachada"/>
    <s v="Colegio Centro Panamericano De Capacitación"/>
    <s v="Herazo &amp; Gutierrez Cia Limitada"/>
    <s v="Herazo Acevedo Monica"/>
    <s v="830082585 - 9"/>
    <s v="Avenida Calle 72 No. 68 H - 19"/>
    <s v="La Estrada"/>
    <n v="26"/>
    <s v="Las Ferias"/>
    <x v="14"/>
    <s v="15-637"/>
    <x v="15"/>
    <s v="15-837"/>
    <x v="13"/>
    <m/>
    <m/>
    <x v="7"/>
    <s v="Johana Paola Bohórquez Bernal"/>
    <m/>
  </r>
  <r>
    <n v="542"/>
    <s v="2015ER97525"/>
    <n v="3117926"/>
    <s v="PROCESO DE QUEJAS Y/O RECLAMOS"/>
    <s v="Aviso Fachada"/>
    <s v="Calzado Spring Step"/>
    <s v="VD el mundo a sus pies S.A.S"/>
    <s v="EgdaMariela Hernandez Arias"/>
    <s v="830513134 - 1"/>
    <s v="Avenida Calle 72 No. 68 H - 19"/>
    <s v="La Estrada"/>
    <n v="26"/>
    <s v="Las Ferias"/>
    <x v="14"/>
    <s v="15-638"/>
    <x v="15"/>
    <s v="15-839"/>
    <x v="13"/>
    <m/>
    <m/>
    <x v="7"/>
    <s v="Johana Paola Bohórquez Bernal"/>
    <m/>
  </r>
  <r>
    <n v="543"/>
    <s v="2015ER97525"/>
    <n v="3117926"/>
    <s v="PROCESO DE QUEJAS Y/O RECLAMOS"/>
    <s v="Aviso Fachada"/>
    <s v="Centro Interuniversitario De Colombia S.A.S."/>
    <s v="Centro Interuniversitario De Colombia S.A.S."/>
    <s v="Ospina Parga Luis Felipe"/>
    <s v="900796167 - 1"/>
    <s v="Autopista Norte No. 178 – 61"/>
    <s v="San Antonio"/>
    <n v="10"/>
    <s v="La Uribe"/>
    <x v="7"/>
    <s v="15-647"/>
    <x v="15"/>
    <s v="15-824"/>
    <x v="13"/>
    <m/>
    <m/>
    <x v="7"/>
    <s v="Johana Paola Bohórquez Bernal"/>
    <m/>
  </r>
  <r>
    <n v="544"/>
    <s v="2015ER97525"/>
    <n v="3117926"/>
    <s v="PROCESO DE QUEJAS Y/O RECLAMOS"/>
    <s v="Aviso Fachada"/>
    <s v="Centro Comercial San Andresito 68"/>
    <m/>
    <m/>
    <m/>
    <s v="Avenida Calle 72 No. 70 – 35"/>
    <s v="La Estrada"/>
    <n v="26"/>
    <s v="Las Ferias"/>
    <x v="14"/>
    <s v="15-636"/>
    <x v="15"/>
    <m/>
    <x v="7"/>
    <m/>
    <m/>
    <x v="7"/>
    <s v="Johana Paola Bohórquez Bernal"/>
    <m/>
  </r>
  <r>
    <n v="545"/>
    <s v="2015ER97525"/>
    <n v="3117926"/>
    <s v="PROCESO DE QUEJAS Y/O RECLAMOS"/>
    <s v="Aviso Fachada"/>
    <s v="Petromil"/>
    <s v="Juancamar y CIA S en C"/>
    <s v="Bohorquez De Avila Maria Del Carmen"/>
    <n v="20885823"/>
    <s v="Avenida Calle 72 No. 68 H – 46"/>
    <s v="La Estrada"/>
    <n v="26"/>
    <s v="Las Ferias"/>
    <x v="14"/>
    <s v="15-641"/>
    <x v="15"/>
    <s v="15-800"/>
    <x v="13"/>
    <m/>
    <m/>
    <x v="7"/>
    <s v="Johana Paola Bohórquez Bernal"/>
    <m/>
  </r>
  <r>
    <n v="546"/>
    <s v="2015ER102788"/>
    <n v="3125939"/>
    <s v="PROCESO DE QUEJAS Y/O RECLAMOS"/>
    <s v="Aviso Fachada"/>
    <s v="Picanha Parilla"/>
    <s v="Picanha Parilla Cv"/>
    <s v="Valencia Gomez Carolina"/>
    <n v="52482960"/>
    <s v="Avenida Carrera 24 No. 37 - 20"/>
    <s v="La Soledad"/>
    <n v="101"/>
    <s v="Teusaquillo"/>
    <x v="9"/>
    <s v="15-792"/>
    <x v="15"/>
    <s v="15-530"/>
    <x v="9"/>
    <s v="Concepto Técnico"/>
    <n v="3252960"/>
    <x v="7"/>
    <s v="Johana Paola Bohórquez Bernal"/>
    <m/>
  </r>
  <r>
    <n v="547"/>
    <s v="2015ER107444"/>
    <n v="3132439"/>
    <s v="PROCESO DE QUEJAS Y/O RECLAMOS"/>
    <s v="Aviso Fachada"/>
    <s v="Pesquera Y Restaurante Bedoya S.A.S."/>
    <s v="Pesquera Y Restaurante Bedoya S.A.S."/>
    <s v="Bedoya Ibarguen Silvio Anell"/>
    <s v="900815702 - 5"/>
    <s v="Calle 79 No. 29 - 24"/>
    <s v="Santa Sofia"/>
    <n v="98"/>
    <s v="Los Alcazares"/>
    <x v="1"/>
    <s v="15-843"/>
    <x v="15"/>
    <s v="15-823"/>
    <x v="13"/>
    <s v="Concepto Técnico"/>
    <n v="3253503"/>
    <x v="7"/>
    <s v="Johana Paola Bohórquez Bernal"/>
    <m/>
  </r>
  <r>
    <n v="548"/>
    <s v="N/A"/>
    <s v="N/A"/>
    <s v="QUEJA"/>
    <s v="Aviso Fachada"/>
    <s v="Subway Centro Cll 17"/>
    <s v="Bienmesabe Sas"/>
    <s v="Maythe Jacqueline Salazar De Ceron"/>
    <s v="900501198-4"/>
    <s v="Calle 17 No. 7 - 80"/>
    <s v="Veracruz"/>
    <n v="93"/>
    <s v="Las Nieves"/>
    <x v="2"/>
    <s v="15-845"/>
    <x v="15"/>
    <m/>
    <x v="7"/>
    <m/>
    <m/>
    <x v="7"/>
    <s v="Johana Paola Bohórquez Bernal"/>
    <m/>
  </r>
  <r>
    <n v="549"/>
    <s v="2015IE100137"/>
    <n v="3121741"/>
    <s v="ACCIÓN POPULAR"/>
    <s v="Aviso Fachada"/>
    <s v="Asociación Plenitud Mi Segundo Hogar"/>
    <s v="Asociación Plenitud Mi Segundo Hogar"/>
    <s v="Nancy Yasmina Acevedo Melo"/>
    <s v="830511116-1"/>
    <s v="Calle 57 A No. 30 - 25"/>
    <s v="Nicolas De Federman"/>
    <n v="106"/>
    <s v="La Esmeralda"/>
    <x v="9"/>
    <s v="15-788"/>
    <x v="15"/>
    <s v="15-988"/>
    <x v="13"/>
    <s v="Concepto Técnico"/>
    <n v="3253173"/>
    <x v="7"/>
    <s v="Johana Paola Bohórquez Bernal"/>
    <m/>
  </r>
  <r>
    <n v="550"/>
    <s v="2015IE100137"/>
    <n v="3121741"/>
    <s v="ACCIÓN POPULAR"/>
    <s v="Aviso Fachada"/>
    <s v="Alcohólicos Anónimos Grupo La Vid"/>
    <s v="Alcohólicos Anónimos Grupo La Vid"/>
    <m/>
    <m/>
    <s v="Calle 57 A No. 30 - 25"/>
    <s v="Nicolas De Federman"/>
    <n v="106"/>
    <s v="La Esmeralda"/>
    <x v="9"/>
    <s v="15-789"/>
    <x v="15"/>
    <m/>
    <x v="7"/>
    <m/>
    <m/>
    <x v="7"/>
    <s v="Johana Paola Bohórquez Bernal"/>
    <m/>
  </r>
  <r>
    <n v="551"/>
    <s v="2015ER86271"/>
    <n v="3103214"/>
    <s v="DERECHO DE PETICIÓN "/>
    <s v="Aviso Fachada"/>
    <s v="Llaves E Iluminaciones "/>
    <s v="Fernando Murcia Forero"/>
    <s v="Fernando Murcia Forero"/>
    <s v="79291352-2"/>
    <s v="Av. Caracas No. 74-59"/>
    <s v="San Felipe"/>
    <n v="98"/>
    <s v="Los Alcazares"/>
    <x v="1"/>
    <s v="15-520"/>
    <x v="15"/>
    <s v="15-769"/>
    <x v="10"/>
    <s v="Informe Técnico"/>
    <n v="3231583"/>
    <x v="4"/>
    <s v="Angela María Fernandéz Marín"/>
    <m/>
  </r>
  <r>
    <n v="552"/>
    <s v="2015ER86272"/>
    <n v="3103214"/>
    <s v="DERECHO DE PETICIÓN "/>
    <s v="Aviso Fachada"/>
    <s v="Corporación Educativa Arkos"/>
    <s v="Corporación Educativa Arkos"/>
    <s v="Jorge Humberto Gonzalez"/>
    <s v="830038196-0"/>
    <s v="Av. Caracas No. 74-61"/>
    <s v="San Felipe"/>
    <n v="98"/>
    <s v="Los Alcazares"/>
    <x v="1"/>
    <s v="15-519"/>
    <x v="15"/>
    <s v="15-778"/>
    <x v="10"/>
    <s v="Informe Técnico"/>
    <n v="3231590"/>
    <x v="4"/>
    <s v="Angela María Fernandéz Marín"/>
    <m/>
  </r>
  <r>
    <n v="553"/>
    <s v="N/A"/>
    <s v="N/A"/>
    <s v="SEGUIMIENTO OTORGADO POR WILLIAM MOLANO"/>
    <s v="Aviso Fachada"/>
    <s v="Casino  - Estratosfera"/>
    <s v="Juegos De Azar"/>
    <s v="Euclides Cano"/>
    <s v="830130961-1"/>
    <s v="Cr. 13 No. 54-52"/>
    <s v="Chapinero"/>
    <n v="99"/>
    <s v="Chapinero"/>
    <x v="4"/>
    <s v="15-521"/>
    <x v="15"/>
    <s v="15-369"/>
    <x v="9"/>
    <s v="Concepto Técnico"/>
    <n v="3174445"/>
    <x v="4"/>
    <s v="Angela María Fernandéz Marín"/>
    <m/>
  </r>
  <r>
    <n v="554"/>
    <s v="N/A"/>
    <s v="N/A"/>
    <s v="OPERATIVO"/>
    <s v="Aviso Fachada"/>
    <s v="Flores Y Eventos Sakhara"/>
    <s v="David Eduardo Guauque"/>
    <s v="David Eduardo Guauque"/>
    <n v="79668526"/>
    <s v="Cr. 13 No. 68-48"/>
    <s v="Chico Lago"/>
    <n v="97"/>
    <s v="Chico Lago"/>
    <x v="4"/>
    <s v="15-808"/>
    <x v="15"/>
    <s v="15-777"/>
    <x v="10"/>
    <s v="Informe Técnico"/>
    <n v="3292207"/>
    <x v="4"/>
    <s v="Angela María Fernandéz Marín"/>
    <m/>
  </r>
  <r>
    <n v="555"/>
    <s v="N/A"/>
    <s v="N/A"/>
    <s v="OPERATIVO"/>
    <s v="Aviso Fachada"/>
    <s v="Floristería Esmeralda"/>
    <s v="Esmeralda Castrillón Rico"/>
    <s v="Esmeralda Castrillón Rico"/>
    <n v="52270049"/>
    <s v="Cr. 13 No. 68-66"/>
    <s v="Chico Lago"/>
    <n v="97"/>
    <s v="Chico Lago"/>
    <x v="4"/>
    <s v="15-806"/>
    <x v="15"/>
    <s v="15-778"/>
    <x v="12"/>
    <s v="Concepto Técnico"/>
    <n v="3312200"/>
    <x v="4"/>
    <s v="Angela María Fernandéz Marín"/>
    <m/>
  </r>
  <r>
    <n v="556"/>
    <s v="2015ER37618 "/>
    <n v="3038929"/>
    <s v="DERECHO DE PETICIÓN "/>
    <s v="Aviso Fachada"/>
    <s v="Pull &amp; Bear"/>
    <s v="Andimoda S.A.S"/>
    <s v="Luis Fernando Rincón"/>
    <s v="900468085-1"/>
    <s v="Cll. 83 No. 12-43"/>
    <s v="Chico Lago"/>
    <n v="97"/>
    <s v="Chico Lago"/>
    <x v="4"/>
    <s v="15-592"/>
    <x v="15"/>
    <s v="15-371"/>
    <x v="10"/>
    <s v="Informe Técnico"/>
    <n v="3231787"/>
    <x v="4"/>
    <s v="Angela María Fernandéz Marín"/>
    <m/>
  </r>
  <r>
    <n v="557"/>
    <s v="2015ER89602"/>
    <n v="3107694"/>
    <s v="DERECHO DE PETICIÓN "/>
    <s v="Aviso Fachada"/>
    <s v="Fotoplanos"/>
    <s v="Planos &amp; Planos Empresa Unipersonal"/>
    <s v="Bertha Cecilia Jimenez Chivata"/>
    <s v="900241566-5"/>
    <s v="Cr. 15 No. 82-08"/>
    <s v="Chico Lago"/>
    <n v="97"/>
    <s v="Chico Lago"/>
    <x v="4"/>
    <s v="15-594"/>
    <x v="15"/>
    <s v="15-768"/>
    <x v="10"/>
    <s v="Informe Técnico"/>
    <n v="3292171"/>
    <x v="4"/>
    <s v="Angela María Fernandéz Marín"/>
    <m/>
  </r>
  <r>
    <n v="558"/>
    <s v="2015ER89602"/>
    <n v="3107694"/>
    <s v="DERECHO DE PETICIÓN "/>
    <s v="Aviso Fachada"/>
    <s v="Intima Secret Lili-Pink"/>
    <s v="Innova Quality S.A.S"/>
    <s v="Luz Adriana López"/>
    <s v="900335864-1"/>
    <s v="Cr. 15 No. 82-04"/>
    <s v="Chico Lago"/>
    <n v="97"/>
    <s v="Chico Lago"/>
    <x v="4"/>
    <s v="15-593"/>
    <x v="15"/>
    <s v="15-767"/>
    <x v="10"/>
    <s v="Concepto Técnico"/>
    <n v="3231582"/>
    <x v="4"/>
    <s v="Angela María Fernandéz Marín"/>
    <m/>
  </r>
  <r>
    <n v="559"/>
    <s v="2015ER104092"/>
    <n v="3130373"/>
    <s v="QUEJA AMBIENTAL"/>
    <s v="Aviso Fachada"/>
    <s v="Chop &amp; Chop"/>
    <s v="Gerardo Caberar Gonzalez"/>
    <s v="Gerardo Caberar Gonzalez"/>
    <s v="80408497-0"/>
    <s v="Cll. 69 No. 8-54"/>
    <s v="Chico Lago"/>
    <n v="97"/>
    <s v="Chico Lago"/>
    <x v="4"/>
    <s v="15-595"/>
    <x v="15"/>
    <s v="N/A"/>
    <x v="2"/>
    <s v="Informe Técnico"/>
    <n v="3318875"/>
    <x v="4"/>
    <s v="Angela María Fernandéz Marín"/>
    <m/>
  </r>
  <r>
    <n v="560"/>
    <s v="2015ER104092"/>
    <n v="3130373"/>
    <s v="QUEJA"/>
    <s v="Aviso Fachada"/>
    <s v="Devachan Gourmet"/>
    <s v="José Luis Merchan"/>
    <s v="José Luis Merchan"/>
    <s v="1098613004-8"/>
    <s v="Cr. 9 No. 69-16"/>
    <s v="Chico Lago"/>
    <n v="97"/>
    <s v="Chico Lago"/>
    <x v="4"/>
    <s v="15-596"/>
    <x v="15"/>
    <s v="15-780"/>
    <x v="12"/>
    <s v="Informe Técnico"/>
    <n v="3288770"/>
    <x v="4"/>
    <s v="Angela María Fernandéz Marín"/>
    <m/>
  </r>
  <r>
    <n v="561"/>
    <s v="2015ER104092"/>
    <n v="3130373"/>
    <s v="QUEJA AMBIENTAL"/>
    <s v="Aviso Fachada"/>
    <s v="Inducopias"/>
    <s v="Rafael Antonio Peña"/>
    <s v="Rafael Antonio Peña"/>
    <n v="79058027"/>
    <s v="Cr. 9 No. 69-12"/>
    <s v="Chico Lago"/>
    <n v="97"/>
    <s v="Chico Lago"/>
    <x v="4"/>
    <s v="15-732"/>
    <x v="15"/>
    <s v="15-781"/>
    <x v="12"/>
    <s v="Concepto Técnico"/>
    <n v="3319398"/>
    <x v="4"/>
    <s v="Angela María Fernandéz Marín"/>
    <m/>
  </r>
  <r>
    <n v="562"/>
    <s v="2015ER104092"/>
    <n v="3130373"/>
    <s v="QUEJA AMBIENTAL"/>
    <s v="Aviso Fachada"/>
    <s v="Autofinanciera S.A"/>
    <s v="Autofinanciera Sociedad Administradora De Planes De Autofinanciación Comercial"/>
    <s v="Oscar Pinto Zarate"/>
    <s v="860030412-1"/>
    <s v="Cr. 9 No. 69-10"/>
    <s v="Chico Lago"/>
    <n v="97"/>
    <s v="Chico Lago"/>
    <x v="4"/>
    <s v="15-733"/>
    <x v="15"/>
    <s v="15-782"/>
    <x v="15"/>
    <s v="Concepto Técnico"/>
    <n v="3295073"/>
    <x v="4"/>
    <s v="Angela María Fernandéz Marín"/>
    <m/>
  </r>
  <r>
    <n v="563"/>
    <s v="2015ER102051"/>
    <n v="3124787"/>
    <s v="QUEJA AMBIENTAL"/>
    <s v="Aviso Fachada"/>
    <s v="Nates"/>
    <s v="Wilmar Nates"/>
    <s v="Wilmar Nates"/>
    <n v="79627756"/>
    <s v="Av. Caracas No. 69-59"/>
    <s v="San Felipe"/>
    <n v="98"/>
    <s v="Los Alcazares"/>
    <x v="1"/>
    <s v="15-734"/>
    <x v="15"/>
    <s v="15-783"/>
    <x v="12"/>
    <s v="Concepto Técnico"/>
    <n v="3305230"/>
    <x v="4"/>
    <s v="Angela María Fernandéz Marín"/>
    <m/>
  </r>
  <r>
    <n v="564"/>
    <s v="2015ER102051"/>
    <n v="3124787"/>
    <s v="QUEJA AMBIENTAL"/>
    <s v="Aviso Fachada"/>
    <s v="Refrigeración Todo Frío S.A.S"/>
    <s v="Refrigeración Todo Frío S.A.S"/>
    <s v="Radovan Karaman"/>
    <s v="830087603-6"/>
    <s v="Av. Caracas No. 69-61"/>
    <s v="San Felipe"/>
    <n v="98"/>
    <s v="Los Alcazares"/>
    <x v="1"/>
    <s v="15-735"/>
    <x v="15"/>
    <s v="15-784"/>
    <x v="12"/>
    <s v="Concepto Técnico"/>
    <n v="3277597"/>
    <x v="4"/>
    <s v="Angela María Fernandéz Marín"/>
    <m/>
  </r>
  <r>
    <n v="565"/>
    <s v="2015ER102051"/>
    <n v="3124787"/>
    <s v="QUEJA AMBIENTAL"/>
    <s v="Aviso Fachada"/>
    <s v="Refrigeración Todo Frío S.A.S"/>
    <s v="Refrigeración Todo Frío S.A.S"/>
    <s v="Radovan Karaman"/>
    <s v="830087603-6"/>
    <s v="Av. Caracas No. 70-09"/>
    <s v="San Felipe"/>
    <n v="98"/>
    <s v="Los Alcazares"/>
    <x v="1"/>
    <s v="15-736"/>
    <x v="15"/>
    <s v="15-785"/>
    <x v="12"/>
    <s v="Informe Técnico"/>
    <n v="3271470"/>
    <x v="4"/>
    <s v="Angela María Fernandéz Marín"/>
    <m/>
  </r>
  <r>
    <n v="566"/>
    <s v="N/A"/>
    <s v="N/A"/>
    <s v="CONTROL Y SEGUIMIENTO (Se genero de un Expdiente anterior)"/>
    <s v="Aviso Fachada"/>
    <s v="Tu Llanta.Com"/>
    <s v="Almark Comercial De Colombia S.A"/>
    <s v="Alberto Serna Lira"/>
    <s v="8300844544-6"/>
    <s v="Cll. 116 No. 60-37"/>
    <s v="Niza"/>
    <n v="24"/>
    <s v="Niza"/>
    <x v="0"/>
    <s v="15-157"/>
    <x v="17"/>
    <s v="15-364"/>
    <x v="8"/>
    <s v="Informe Técnico"/>
    <n v="3124238"/>
    <x v="4"/>
    <s v="Angela María Fernandéz Marín"/>
    <m/>
  </r>
  <r>
    <n v="567"/>
    <s v="N/A"/>
    <s v="N/A"/>
    <s v="CONTROL Y SEGUIMIENTO (Se genero de un Expdiente anterior)"/>
    <s v="Aviso Fachada"/>
    <s v="Reparamos Panorámicos "/>
    <s v="Jose Ignacio Vidales"/>
    <s v="Jose Ignacio Vidales"/>
    <s v="1013605151-1"/>
    <s v="Cr. 28A No. 64-56"/>
    <s v="Los Alcazares"/>
    <n v="98"/>
    <s v="Alcazares"/>
    <x v="1"/>
    <s v="15-155"/>
    <x v="17"/>
    <s v="15-350"/>
    <x v="8"/>
    <s v="Informe Técnico"/>
    <n v="3127441"/>
    <x v="4"/>
    <s v="Angela María Fernandéz Marín"/>
    <m/>
  </r>
  <r>
    <n v="568"/>
    <s v="N/A"/>
    <s v="N/A"/>
    <s v="CONTROL Y SEGUIMIENTO (Se genero de un Expdiente anterior)"/>
    <s v="Aviso Fachada"/>
    <s v="Comercializadora Esteban'S"/>
    <s v="Villamizar Hercila"/>
    <s v="Villamizar Hercila"/>
    <s v="37887766-4"/>
    <s v="Cr. 68B No. 71-06"/>
    <s v="Las Ferias"/>
    <n v="26"/>
    <s v="Las Ferias"/>
    <x v="14"/>
    <s v="15-156"/>
    <x v="17"/>
    <s v="15-349"/>
    <x v="8"/>
    <s v="Concepto Técnico"/>
    <n v="3127495"/>
    <x v="4"/>
    <s v="Angela María Fernandéz Marín"/>
    <m/>
  </r>
  <r>
    <n v="569"/>
    <s v="DM08072455"/>
    <n v="3043771"/>
    <s v="EXPEDIENTE"/>
    <s v="Aviso Fachada"/>
    <s v="Ortopedicos Futuro"/>
    <s v="Ortopedicos Futuro"/>
    <s v="Jose Alvaro Punguta Garzón "/>
    <s v="17038278-7"/>
    <s v="Av. Cra 19 # 116 - 40"/>
    <s v="Santa Barbara"/>
    <n v="71"/>
    <s v="Tibabuyes"/>
    <x v="0"/>
    <s v="15-217"/>
    <x v="4"/>
    <s v="N/A"/>
    <x v="2"/>
    <s v="Concepto Técnico"/>
    <n v="3043771"/>
    <x v="5"/>
    <s v="Laura Viviana Briceño Molina"/>
    <s v="Visita requerimiento realizada en el mes de marzo, reportada en abril.  No se realiza seguimiento por que el establecimiento cumple y presenta solicitud de registro No. 2014ER77233. CT por que la visita se hizo como parte de saneamiento de expedientes"/>
  </r>
  <r>
    <n v="570"/>
    <s v="2015ER39500"/>
    <n v="3041396"/>
    <s v="QUEJA"/>
    <s v="Aviso Fachada"/>
    <s v="Peluquería Pelos Y Pestañas "/>
    <s v="Peluquería Pelos Y Pestañas "/>
    <s v="Guarin Mancera Flor Marina"/>
    <s v="39568006-4"/>
    <s v="Cll 152 A No. 104 - 16"/>
    <s v="El Pino"/>
    <n v="27"/>
    <s v="Suba"/>
    <x v="0"/>
    <s v="15-347"/>
    <x v="4"/>
    <s v="15-168"/>
    <x v="1"/>
    <s v="Concepto Técnico"/>
    <n v="3108524"/>
    <x v="5"/>
    <s v="Laura Viviana Briceño Molina"/>
    <s v="Visita requerimiento realizada en el mes de marzo, reportada en abril. "/>
  </r>
  <r>
    <n v="571"/>
    <s v="2015ER45383"/>
    <n v="3048854"/>
    <s v="QUEJA"/>
    <s v="Aviso Fachada"/>
    <s v="Audio Prado "/>
    <s v="Audio Prado "/>
    <s v="Cardenas Hurtado Carlos Ovidio"/>
    <s v="1053606624-1"/>
    <s v="CALLE 131 # 45 -10"/>
    <s v="Prado Veraniego"/>
    <n v="19"/>
    <s v=" El Prado"/>
    <x v="0"/>
    <s v="15-349"/>
    <x v="4"/>
    <s v="15-451"/>
    <x v="1"/>
    <s v="Concepto Técnico"/>
    <n v="3114383"/>
    <x v="5"/>
    <s v="Laura Viviana Briceño Molina"/>
    <s v="Visita requerimiento realizada en el mes de marzo, reportada en abril. "/>
  </r>
  <r>
    <n v="572"/>
    <s v="2015ER31992"/>
    <n v="3033673"/>
    <s v="QUEJA"/>
    <s v="Aviso Fachada"/>
    <s v="Jardín Infantil Semillitas Bilingüe "/>
    <s v="Jardín Infantil Semillitas Bilingüe "/>
    <s v="Calderon Duarte Damaris"/>
    <n v="51583304"/>
    <s v="CLL 99 # 71 - 03"/>
    <s v="Potosi"/>
    <n v="25"/>
    <s v="La Floresta"/>
    <x v="0"/>
    <s v="15-143"/>
    <x v="17"/>
    <s v="15-164"/>
    <x v="3"/>
    <s v="Concepto Técnico"/>
    <n v="3114396"/>
    <x v="5"/>
    <s v="Laura Viviana Briceño Molina"/>
    <s v="Visita seguimiento realizada en el mes de marzo, reportada en abril. "/>
  </r>
  <r>
    <n v="573"/>
    <s v="2015ER47680"/>
    <n v="3051910"/>
    <s v="QUEJA"/>
    <s v="Aviso Fachada"/>
    <s v="Jardín Marquesitos De Pontevedra Bilingüe Sas"/>
    <s v="Pulido y Luna S.A.S"/>
    <s v="Maria Cristina Pulido Luna"/>
    <n v="41707877"/>
    <s v="CLL 98 A # 71 - 03"/>
    <s v="Potosi"/>
    <n v="25"/>
    <s v="La Floresta"/>
    <x v="0"/>
    <s v="15-218"/>
    <x v="4"/>
    <s v="15-453"/>
    <x v="1"/>
    <s v="Concepto Técnico"/>
    <n v="3114378"/>
    <x v="5"/>
    <s v="Laura Viviana Briceño Molina"/>
    <s v="Visita requerimiento realizada en el mes de marzo, reportada en abril._x000a_  VERIFICAR NUMERO DE CONCEPTO TECNICO"/>
  </r>
  <r>
    <n v="574"/>
    <s v="2015ER45383"/>
    <n v="3048854"/>
    <s v="QUEJA"/>
    <s v="Aviso Fachada"/>
    <s v="Alpha Policarbonato Sas"/>
    <s v="Alpha Policarbonato Sas"/>
    <s v="German Marti"/>
    <s v="900226543-3"/>
    <s v="CLL 131 # 45 - 12"/>
    <s v="Prado Veraniego"/>
    <n v="19"/>
    <s v=" El Prado"/>
    <x v="0"/>
    <s v="15-350"/>
    <x v="4"/>
    <s v="15-449"/>
    <x v="1"/>
    <s v="Concepto Técnico"/>
    <n v="3114365"/>
    <x v="5"/>
    <s v="Laura Viviana Briceño Molina"/>
    <s v="Visita requerimiento realizada en el mes de marzo, reportada en abril. "/>
  </r>
  <r>
    <n v="575"/>
    <s v="2015ER70590"/>
    <n v="3082888"/>
    <s v="DERECHO DE PETICIÓN "/>
    <s v="Aviso Fachada"/>
    <s v="Serviwash"/>
    <s v="Serviwash"/>
    <s v="Andrea Carolina salazar Manrique"/>
    <s v="Sin información"/>
    <s v="CALLE 116 # 71-50"/>
    <s v="Club De Los  Lagartos"/>
    <n v="25"/>
    <s v="La Floresta"/>
    <x v="0"/>
    <s v="15-216"/>
    <x v="17"/>
    <s v="15-348"/>
    <x v="1"/>
    <s v="Concepto Técnico"/>
    <n v="3114378"/>
    <x v="5"/>
    <s v="Laura Viviana Briceño Molina"/>
    <s v="Seguimiento realizado por Ivonne Méndez  - VERIFICAR NUMERO DE CONCEPTO TECNICO"/>
  </r>
  <r>
    <n v="576"/>
    <s v="N/A"/>
    <s v="N/A"/>
    <s v="CONTROL Y SEGUIMIENTO"/>
    <s v="Aviso Fachada"/>
    <s v="Salon de Belleza Hair Color "/>
    <m/>
    <s v="Ines Montealegra"/>
    <s v="55110729 - 2"/>
    <s v="CL 26 # 78B - 24 SUR"/>
    <s v="Techo"/>
    <n v="47"/>
    <s v="Kennedy Central"/>
    <x v="3"/>
    <s v="131753  _x000a_15 - 660"/>
    <x v="18"/>
    <s v="14-120"/>
    <x v="17"/>
    <s v="Concepto Técnico"/>
    <n v="3161772"/>
    <x v="13"/>
    <s v="Carlos Andres Mosquera"/>
    <m/>
  </r>
  <r>
    <n v="577"/>
    <s v="2015ER100119"/>
    <n v="3121684"/>
    <s v="QUEJA"/>
    <s v="Aviso Fachada"/>
    <s v="Mafis"/>
    <s v="Folisteria Maffis"/>
    <s v="John Jorge Reyes Huerfano"/>
    <n v="79688935"/>
    <s v="Carrera 13 No. 68-38 Local 1"/>
    <s v="Chapinero Norte"/>
    <n v="99"/>
    <s v="Chapinero"/>
    <x v="4"/>
    <s v="15-816"/>
    <x v="18"/>
    <s v="15-693"/>
    <x v="9"/>
    <s v="Informe Técnico"/>
    <n v="3166424"/>
    <x v="8"/>
    <s v="Sandra Diaz Ricardo"/>
    <s v="Visita requerimiento realizada en el mes de junio, reportada en julio."/>
  </r>
  <r>
    <n v="578"/>
    <s v="2015ER100119"/>
    <n v="3121684"/>
    <s v="QUEJA"/>
    <s v="Publicidad en Carpa"/>
    <s v="Floristeria  Patty Patto"/>
    <s v=" Floristeria Patty Patto"/>
    <s v="Miryam Patricia Niño Parra"/>
    <s v="52260823-9"/>
    <s v="Carrera 13 No. 68-38 Local 2"/>
    <s v="Chapinero Norte"/>
    <n v="99"/>
    <s v="Chapinero"/>
    <x v="4"/>
    <s v="15-817"/>
    <x v="18"/>
    <s v="15-694"/>
    <x v="9"/>
    <s v="Informe Técnico"/>
    <n v="3166444"/>
    <x v="8"/>
    <s v="Sandra Diaz Ricardo"/>
    <s v="Visita requerimiento realizada en el mes de junio, reportada en julio."/>
  </r>
  <r>
    <n v="579"/>
    <s v="2015ER100119"/>
    <n v="3121684"/>
    <s v="QUEJA"/>
    <s v="Publicidad en Carpa"/>
    <s v="Su Detalle Floral"/>
    <s v="Su Detalle Floral"/>
    <s v="Maria Teresa Pardo"/>
    <s v="41454027-6"/>
    <s v="Carrera 13 No. 68-40"/>
    <s v="Chapinero Norte"/>
    <n v="99"/>
    <s v="Chapinero"/>
    <x v="4"/>
    <s v="15-815"/>
    <x v="18"/>
    <m/>
    <x v="7"/>
    <m/>
    <m/>
    <x v="8"/>
    <s v="Alfonso Camargo Berdugo"/>
    <s v="Visita requerimiento realizada en el mes de junio, reportada en julio."/>
  </r>
  <r>
    <n v="580"/>
    <s v="2015ER100119"/>
    <n v="3121684"/>
    <s v="QUEJA"/>
    <s v="Publicidad en Carpa"/>
    <s v="Floristeria Dayan"/>
    <s v="Floristeria Dayan "/>
    <s v="Dolly Dayana Guatame Mayorga"/>
    <s v="53067057-0"/>
    <s v="Carrera 13 No. 68-42"/>
    <s v="Chapinero Norte"/>
    <n v="99"/>
    <s v="Chapinero"/>
    <x v="4"/>
    <s v="15-814"/>
    <x v="18"/>
    <s v="15-691"/>
    <x v="9"/>
    <s v="Informe Técnico"/>
    <n v="3166412"/>
    <x v="8"/>
    <s v="Sandra Diaz Ricardo"/>
    <s v="Visita requerimiento realizada en el mes de junio, reportada en julio."/>
  </r>
  <r>
    <n v="581"/>
    <s v="N/A"/>
    <s v="N/A"/>
    <s v="CONTROL Y SEGUIMIENTO (Acta de requerimiento 14-0206)"/>
    <s v="Aviso Fachada"/>
    <s v="Consultorio Odontologico"/>
    <s v="Consultorio Odontologico Dra. Andrea Guarnizo"/>
    <s v="Janeth Andrea Guarnizo Garcia"/>
    <s v="52421356-2"/>
    <s v="calle 15 Sur No. 17-44 Local 202"/>
    <s v="Restrepo"/>
    <n v="38"/>
    <s v="Restrepo"/>
    <x v="10"/>
    <s v="14-0206"/>
    <x v="26"/>
    <s v="15-284"/>
    <x v="9"/>
    <s v="Informe Técnico"/>
    <n v="3166371"/>
    <x v="8"/>
    <s v="Sandra Diaz Ricardo"/>
    <s v="Visita de seguimiento al requerimiento realizada en el mes de junio, reportada en julio."/>
  </r>
  <r>
    <n v="582"/>
    <s v="2015ER112583"/>
    <n v="3140148"/>
    <s v="QUEJA"/>
    <s v="Aviso Fachada"/>
    <s v="HMS Tecnologia Movil"/>
    <s v="HMS Tecnologia Movil"/>
    <s v="Oriana Supanteve Pilmue"/>
    <s v="52.779.341-1"/>
    <s v="Calle 163 A No. 9-46"/>
    <s v="Jardin Norte"/>
    <n v="12"/>
    <s v="Toberin"/>
    <x v="7"/>
    <s v="15-899"/>
    <x v="18"/>
    <s v="15-972"/>
    <x v="18"/>
    <s v="Concepto Técnico"/>
    <n v="3256344"/>
    <x v="8"/>
    <s v="Mónica Judith Garcia"/>
    <m/>
  </r>
  <r>
    <n v="583"/>
    <s v="2015ER112583"/>
    <n v="3140148"/>
    <s v="QUEJA"/>
    <s v="Aviso Fachada"/>
    <s v="Distribuidora  de Carnes"/>
    <s v="Distribuidora  de Carnes"/>
    <s v="Hernando Zambrano Valbuena"/>
    <s v="4.099.246-5"/>
    <s v="Calle 163 No, 12 A 05"/>
    <s v="Jardin Norte"/>
    <n v="12"/>
    <s v="Toberin"/>
    <x v="7"/>
    <s v="15-900"/>
    <x v="18"/>
    <s v="15-976"/>
    <x v="18"/>
    <s v="Concepto Técnico"/>
    <n v="3283559"/>
    <x v="8"/>
    <s v="Mónica Judith Garcia"/>
    <m/>
  </r>
  <r>
    <n v="584"/>
    <s v="2015ER112583"/>
    <n v="3140148"/>
    <s v="QUEJA"/>
    <s v="Aviso Fachada"/>
    <s v="Central de Carnes, Frutas y Verduras"/>
    <s v="Central de Carnes, Frutas y Verduras"/>
    <s v="William Alexander Perez Garcia"/>
    <n v="7228927"/>
    <s v="Calle 163 A No. 9-29"/>
    <s v="Jardin Norte"/>
    <n v="12"/>
    <s v="Toberin"/>
    <x v="7"/>
    <s v="15-898"/>
    <x v="18"/>
    <s v="15-975"/>
    <x v="18"/>
    <s v="Informe Técnico"/>
    <n v="3256326"/>
    <x v="8"/>
    <s v="Mónica Judith Garcia"/>
    <m/>
  </r>
  <r>
    <n v="585"/>
    <s v="2015ER112583"/>
    <n v="3140148"/>
    <s v="QUEJA"/>
    <s v="Aviso Fachada"/>
    <s v="Cigarreria  Pradera"/>
    <s v="Cigarreria  Pradera"/>
    <s v="Rodolfo Monroy Tunarrosa"/>
    <s v="11.218.674-2"/>
    <s v="Calle 163 A No. 12 Bis 33"/>
    <s v="Jardin Norte"/>
    <n v="12"/>
    <s v="Toberin"/>
    <x v="7"/>
    <s v="15-897"/>
    <x v="18"/>
    <s v="15-974"/>
    <x v="18"/>
    <s v="Concepto Técnico"/>
    <n v="3256258"/>
    <x v="8"/>
    <s v="Mónica Judith Garcia"/>
    <m/>
  </r>
  <r>
    <n v="586"/>
    <s v="N/A"/>
    <s v="N/A"/>
    <s v="OPERATIVO"/>
    <s v="Aviso Fachada"/>
    <s v="Miscelanea Mary"/>
    <s v="Miscelanea Mary"/>
    <s v="Maria Villarraga Chaparro"/>
    <s v="20.301.859-4"/>
    <s v="Calle 3 No. 78 B 18"/>
    <s v="Techo"/>
    <n v="47"/>
    <s v="Kennedy Central"/>
    <x v="3"/>
    <s v="15-1006"/>
    <x v="18"/>
    <s v="15-813"/>
    <x v="19"/>
    <s v="Concepto Técnico"/>
    <n v="3293586"/>
    <x v="8"/>
    <s v="Alfonso Camargo Berdugo"/>
    <m/>
  </r>
  <r>
    <n v="587"/>
    <s v="N/A"/>
    <s v="N/A"/>
    <s v="OPERATIVO"/>
    <s v="Aviso Fachada"/>
    <s v="B Y D Studio"/>
    <s v="B Y D Studio"/>
    <s v="Dareley Beltran Gongora"/>
    <s v="52.970.429-6"/>
    <s v="Calle 3 No. 78 B 86"/>
    <s v="Techo"/>
    <n v="47"/>
    <s v="Kennedy Central"/>
    <x v="3"/>
    <s v="15-1005"/>
    <x v="18"/>
    <s v="15-812"/>
    <x v="19"/>
    <s v="Concepto Técnico"/>
    <n v="3293591"/>
    <x v="8"/>
    <s v="Alfonso Camargo Berdugo"/>
    <m/>
  </r>
  <r>
    <n v="588"/>
    <s v="N/A"/>
    <s v="N/A"/>
    <s v="OPERATIVO"/>
    <s v="Aviso Fachada"/>
    <s v="Academia Vida Arte"/>
    <s v="Academia Vida Arte"/>
    <s v="Adriana Muñoz Alonso"/>
    <n v="52016703"/>
    <s v="Carrera 78 No. 1-09"/>
    <s v="Techo"/>
    <n v="47"/>
    <s v="Kennedy Central"/>
    <x v="3"/>
    <s v="15-1004"/>
    <x v="18"/>
    <s v="15-814"/>
    <x v="19"/>
    <s v="Informe Técnico"/>
    <n v="3293593"/>
    <x v="8"/>
    <s v="Alfonso Camargo Berdugo"/>
    <m/>
  </r>
  <r>
    <n v="589"/>
    <s v="N/A"/>
    <s v="N/A"/>
    <s v="OPERATIVO"/>
    <s v="Publicidad en Carpa"/>
    <s v="Minimercado la Despensa"/>
    <s v="Minimercado la Despensa"/>
    <s v="Carmen Rubiano"/>
    <s v="39.697.256-1"/>
    <s v="Carrera 78 F No. 0-25 Sur"/>
    <s v="Techo"/>
    <n v="47"/>
    <s v="Kennedy Central"/>
    <x v="3"/>
    <s v="15-1012"/>
    <x v="18"/>
    <s v="15-815"/>
    <x v="19"/>
    <s v="Informe Técnico"/>
    <n v="3293582"/>
    <x v="8"/>
    <s v="Alfonso Camargo Berdugo"/>
    <m/>
  </r>
  <r>
    <n v="590"/>
    <s v="2015ER110542"/>
    <n v="3137435"/>
    <s v="QUEJA"/>
    <s v="Aviso Fachada"/>
    <s v="Chatarreria San Bernardino"/>
    <s v="Chatarreria San Bernardino"/>
    <s v="Luz Herminda Beltran Martin"/>
    <s v="52475438-1"/>
    <s v="CARRERA 88 G # 75 A - 20 SUR"/>
    <s v="San Bernardino"/>
    <n v="84"/>
    <s v="Bosa Occidental"/>
    <x v="8"/>
    <s v="15-746"/>
    <x v="18"/>
    <s v="15-868"/>
    <x v="13"/>
    <s v="Informe Técnico"/>
    <n v="3224830"/>
    <x v="15"/>
    <s v="Phill Anderson Suescun Galindo"/>
    <s v="Visita de requerimiento realizada en el mes de junio, reportada en julio."/>
  </r>
  <r>
    <n v="591"/>
    <s v="2015ER112745"/>
    <n v="3142286"/>
    <s v="QUEJA"/>
    <s v="Aviso Fachada"/>
    <s v="Inmobiliaria Santa Cruz"/>
    <s v="Santa Cruz Limitada"/>
    <s v="Magdalena Cruz Gomez"/>
    <s v="830143807-1"/>
    <s v="CARRERA 15 # 79 - 92/94"/>
    <s v="Lago"/>
    <n v="97"/>
    <s v="Chico Lago"/>
    <x v="4"/>
    <s v="15-749"/>
    <x v="18"/>
    <s v="15-483"/>
    <x v="10"/>
    <s v="Concepto Técnico"/>
    <n v="3220431"/>
    <x v="15"/>
    <s v="Phill Anderson Suescun Galindo"/>
    <m/>
  </r>
  <r>
    <n v="592"/>
    <s v="2015ER112745"/>
    <n v="3142286"/>
    <s v="QUEJA"/>
    <s v="Aviso Fachada"/>
    <s v="Ziprianos Rancho Y Licores"/>
    <s v="Ziprianos Cigarreria"/>
    <s v="Juan Miguel Barreto Suarez"/>
    <s v="1022383684-1"/>
    <s v="CARRERA 15 # 79 - 92/94"/>
    <s v="Lago"/>
    <n v="97"/>
    <s v="Chico Lago"/>
    <x v="4"/>
    <s v="15-748"/>
    <x v="18"/>
    <s v="15-641"/>
    <x v="10"/>
    <s v="Concepto Técnico"/>
    <n v="3223468"/>
    <x v="15"/>
    <s v="Phill Anderson Suescun Galindo"/>
    <m/>
  </r>
  <r>
    <n v="593"/>
    <s v="2015ER117254"/>
    <n v="3148606"/>
    <s v="QUEJA"/>
    <s v="Aviso Fachada"/>
    <s v="Hojalisa 90 Restaurante Bar"/>
    <s v="Hojalisa 90 Restaurante Bar"/>
    <s v="Griselda Cometa Rodriguez"/>
    <s v="51879480-0"/>
    <s v="CARRERA 16 # 90 - 39"/>
    <s v="El Chico"/>
    <n v="97"/>
    <s v="Chico Lago"/>
    <x v="4"/>
    <s v="15-747"/>
    <x v="18"/>
    <s v="15-640"/>
    <x v="10"/>
    <s v="Concepto Técnico"/>
    <n v="3197079"/>
    <x v="15"/>
    <s v="Phill Anderson Suescun Galindo"/>
    <m/>
  </r>
  <r>
    <n v="594"/>
    <s v="2015ER117700"/>
    <n v="3147768"/>
    <s v="QUEJA"/>
    <s v="Aviso Fachada"/>
    <s v="Universidad Sergio Arboleda"/>
    <s v="Universidad Sergio Arboleda"/>
    <s v="Rodrigo Noguera Calderon"/>
    <s v="860351894-3"/>
    <s v="CARRERA 15 # 74 - 70"/>
    <s v="El Chico"/>
    <n v="97"/>
    <s v="Chico Lago"/>
    <x v="4"/>
    <s v="15-918"/>
    <x v="18"/>
    <s v="15-652"/>
    <x v="10"/>
    <s v="Informe Técnico"/>
    <n v="3225701"/>
    <x v="15"/>
    <s v="Phill Anderson Suescun Galindo"/>
    <m/>
  </r>
  <r>
    <n v="595"/>
    <s v="2015ER117700"/>
    <n v="3147768"/>
    <s v="QUEJA"/>
    <s v="Aviso Fachada"/>
    <s v="Pikaditos"/>
    <s v="Pikaditos"/>
    <s v="Edith Margarita Jovanna Delgado Varela"/>
    <s v="52335120-3"/>
    <s v="CARRERA 15 # 73 - 72"/>
    <s v="El Chico"/>
    <n v="97"/>
    <s v="Chico Lago"/>
    <x v="4"/>
    <s v="15-919"/>
    <x v="18"/>
    <s v="15-642"/>
    <x v="10"/>
    <s v="Informe Técnico"/>
    <n v="3225700"/>
    <x v="15"/>
    <s v="Phill Anderson Suescun Galindo"/>
    <m/>
  </r>
  <r>
    <n v="596"/>
    <s v="2015ER117700"/>
    <n v="3147768"/>
    <s v="QUEJA"/>
    <s v="Aviso Fachada"/>
    <s v="Teatro Nacional Fanny Mikey"/>
    <s v="Fundacion Teatro Nacional"/>
    <s v="Daniel Alvarez Mikey"/>
    <s v="860061145-0"/>
    <s v="CALLE 71 # 10 - 25"/>
    <s v="Quinta Camacho"/>
    <n v="97"/>
    <s v="Chico Lago"/>
    <x v="4"/>
    <s v="15-920"/>
    <x v="18"/>
    <s v="N/A"/>
    <x v="2"/>
    <s v="N/A"/>
    <s v="N/A"/>
    <x v="15"/>
    <s v="Phill Anderson Suescun Galindo"/>
    <s v="No se realizo seguimiento debido a que dio cumplimiento a la norma, teniendo en cuenta que se llevo a cabo reunion entre las personas encargadas de PEV del Teatro Nacional y los profesionales Phill Suescun y German Jimenez en la SDA."/>
  </r>
  <r>
    <n v="597"/>
    <s v="2015ER100119"/>
    <n v="3121684"/>
    <s v="QUEJA ANONIMA"/>
    <s v="Aviso Fachada"/>
    <s v="Flores Y Decoraciones Yafra "/>
    <s v="Flores Y Decoraciones Yafra "/>
    <s v="Clara Patricia Briceño Moreno "/>
    <s v="51981329-1"/>
    <s v="CRA 13 # 68-76"/>
    <s v="Quinta Camacho"/>
    <n v="97"/>
    <s v="Chico Lago"/>
    <x v="4"/>
    <s v="15-805"/>
    <x v="18"/>
    <s v="15-570"/>
    <x v="10"/>
    <s v="Concepto Técnico"/>
    <n v="3233743"/>
    <x v="14"/>
    <s v="Ivonne Méndez"/>
    <s v="Visita de requerimiento realizada en el mes de junio, reportada en julio."/>
  </r>
  <r>
    <n v="598"/>
    <s v="2015ER100119"/>
    <n v="3121684"/>
    <s v="QUEJA ANONIMA"/>
    <s v="Aviso Fachada"/>
    <s v="Floristeria Diseños La Rana Rene "/>
    <s v="Floristeria Diseños La Rana Rene "/>
    <s v="Sonia Yaneth Cifuentes Moreno "/>
    <n v="52238460"/>
    <s v="CRA 13 # 68-62"/>
    <s v="Quinta Camacho"/>
    <n v="97"/>
    <s v="Chico Lago"/>
    <x v="4"/>
    <s v="15-807"/>
    <x v="18"/>
    <s v="15-703"/>
    <x v="9"/>
    <s v="Concepto Técnico"/>
    <n v="3257807"/>
    <x v="14"/>
    <s v="Ivonne Méndez"/>
    <s v="Visita de requerimiento realizada en el mes de junio, reportada en julio."/>
  </r>
  <r>
    <n v="599"/>
    <s v="2015ER100119"/>
    <n v="3121684"/>
    <s v="QUEJA ANONIMA"/>
    <s v="Aviso Fachada"/>
    <s v="Flores Y Detalles El Girasol"/>
    <s v="Flores Y Detalles El Girasol"/>
    <s v="Cindy Paola Rodriguez Morales "/>
    <n v="1019002781"/>
    <s v="CRA 13 # 68-44"/>
    <s v="Quinta Camacho"/>
    <n v="97"/>
    <s v="Chico Lago"/>
    <x v="4"/>
    <s v="15-809"/>
    <x v="18"/>
    <s v="15-706"/>
    <x v="9"/>
    <s v="Informe Técnico"/>
    <n v="3233733"/>
    <x v="14"/>
    <s v="Ivonne Méndez"/>
    <s v="Visita de requerimiento realizada en el mes de junio, reportada en julio "/>
  </r>
  <r>
    <n v="600"/>
    <s v="2015ER100119"/>
    <n v="3121684"/>
    <s v="QUEJA ANONIMA"/>
    <s v="Aviso Fachada"/>
    <s v="Floristeria Colombia Digalo Con Flores "/>
    <s v="Floristeria Colombia Digalo Con Flores "/>
    <s v="Jhon Jairo Henao"/>
    <n v="11203184"/>
    <s v="CRA 13# 68-92"/>
    <s v="Quinta Camacho"/>
    <n v="97"/>
    <s v="Chico Lago"/>
    <x v="4"/>
    <s v="15-804"/>
    <x v="18"/>
    <s v="15-568"/>
    <x v="9"/>
    <s v="Concepto Técnico"/>
    <n v="3257809"/>
    <x v="14"/>
    <s v="Ivonne Méndez"/>
    <s v="Visita de requerimiento realizada en el mes de junio, reportada en julio."/>
  </r>
  <r>
    <n v="601"/>
    <s v="2015ER104088"/>
    <n v="3144559"/>
    <s v="DERECHO DE PETICIÓN "/>
    <s v="Aviso Fachada"/>
    <s v="Hotel Bs Rosales"/>
    <s v="Administradora Rosales Sas"/>
    <s v="Claudia Constanza Abadia Lopez"/>
    <s v="900791352-5"/>
    <s v="CRA 4 # 71-22"/>
    <s v="Bellavista"/>
    <n v="88"/>
    <s v="El Refugio"/>
    <x v="4"/>
    <s v="15-800"/>
    <x v="18"/>
    <s v="15-922"/>
    <x v="13"/>
    <s v="Informe Técnico"/>
    <n v="3273051"/>
    <x v="14"/>
    <s v="Ivonne Méndez"/>
    <s v="Visita de requerimiento realizada en el mes de junio, reportada en julio."/>
  </r>
  <r>
    <n v="602"/>
    <s v="2015ER89602"/>
    <n v="3107694"/>
    <s v="DERECHO DE PETICIÓN "/>
    <s v="Aviso Fachada"/>
    <s v="Forever 21 Calle 82 "/>
    <s v="Alameda Colombia Sas "/>
    <s v="William Dario Rincon Murillo"/>
    <s v="900524988-5"/>
    <s v="CALLE 82 # 14-12"/>
    <s v="El Retiro "/>
    <n v="97"/>
    <s v="Chico Lago"/>
    <x v="4"/>
    <s v="15-801"/>
    <x v="18"/>
    <s v="15-929"/>
    <x v="12"/>
    <s v="Informe Técnico"/>
    <n v="3273055"/>
    <x v="14"/>
    <s v="Ivonne Méndez"/>
    <s v="Visita de requerimiento realizada en el mes de junio, reportada en julio_x000a_Se Realizará el seguimiento una vez venzan los terminos de la Prorroga  2015ER120048_x000a_Visita de seguimiento realizada en el mes de septiembre, reportada en octubre"/>
  </r>
  <r>
    <n v="603"/>
    <s v="2015ER89602"/>
    <n v="3107694"/>
    <s v="DERECHO DE PETICIÓN "/>
    <s v="Aviso Fachada"/>
    <s v="Lagocentro"/>
    <s v="Edificio Lago Centro Comercial Propiedad Horizontal "/>
    <s v="Na"/>
    <s v="860531738-5"/>
    <s v="CRA 15 # 79-69"/>
    <s v="Lago Gaitan "/>
    <n v="97"/>
    <s v="Chico Lago"/>
    <x v="4"/>
    <s v="15-803"/>
    <x v="18"/>
    <s v="15-928"/>
    <x v="12"/>
    <s v="Informe Técnico"/>
    <n v="3257791"/>
    <x v="14"/>
    <s v="Ivonne Méndez"/>
    <s v="Visita de requerimiento realizada en el mes de junio, reportada en julio_x000a_Se Realizará el seguimiento una vez venzan los terminos de la Prorroga  2015ER123003_x000a_Visita de seguimiento realizada en el mes de septiembre, reportada en octubre"/>
  </r>
  <r>
    <n v="604"/>
    <s v="2015ER89602"/>
    <n v="3107694"/>
    <s v="DERECHO DE PETICIÓN "/>
    <s v="Aviso Fachada"/>
    <s v="Notaria Octava"/>
    <s v="Notaria Octava"/>
    <s v="Fabio Castiblanco"/>
    <s v="4243256-6"/>
    <s v="CRA 15 # 82-19"/>
    <s v="El Retiro "/>
    <n v="97"/>
    <s v="Chico Lago"/>
    <x v="4"/>
    <s v="15-802"/>
    <x v="18"/>
    <s v="15-708"/>
    <x v="13"/>
    <s v="Informe Técnico"/>
    <n v="3257788"/>
    <x v="14"/>
    <s v="Ivonne Méndez"/>
    <s v="Visita de requerimiento realizada en el mes de junio, reportada en julio."/>
  </r>
  <r>
    <n v="605"/>
    <s v="2015ER112743"/>
    <n v="3142271"/>
    <s v="DERECHO DE PETICIÓN "/>
    <s v="Aviso Fachada"/>
    <s v="Baguetti Sandwiches "/>
    <s v="Baguetti Sandwiches "/>
    <s v="Luz Marina Galvis"/>
    <n v="40511646"/>
    <s v="CRA 8 # 66-88"/>
    <s v="Chapinero Norte "/>
    <n v="99"/>
    <s v="Chapinero"/>
    <x v="4"/>
    <s v="15-765"/>
    <x v="18"/>
    <s v="15-920"/>
    <x v="12"/>
    <s v="Informe Técnico"/>
    <n v="3315842"/>
    <x v="14"/>
    <s v="Ivonne Méndez"/>
    <s v="Visita de seguimiento realizada en el mes de septiembre, reportada en octubre"/>
  </r>
  <r>
    <n v="606"/>
    <s v="2015ER112743"/>
    <n v="3142271"/>
    <s v="DERECHO DE PETICIÓN "/>
    <s v="Aviso Fachada"/>
    <s v="Agata Disfraces"/>
    <s v="Agata Disfraces"/>
    <s v="Hernando Diaz Giraldo "/>
    <s v="19281438-6"/>
    <s v="CRA 8 # 66-88 - PISO 2"/>
    <s v="Chapinero Norte "/>
    <n v="99"/>
    <s v="Chapinero"/>
    <x v="4"/>
    <s v="15-798"/>
    <x v="18"/>
    <s v="15-709"/>
    <x v="12"/>
    <s v="Concepto Técnico"/>
    <n v="3331082"/>
    <x v="14"/>
    <s v="Ivonne Méndez"/>
    <m/>
  </r>
  <r>
    <n v="607"/>
    <s v="2015ER112743"/>
    <n v="3142271"/>
    <s v="DERECHO DE PETICIÓN "/>
    <s v="Aviso Fachada"/>
    <s v="De Luna Café Parrilla "/>
    <s v="De Luna Café Parrilla "/>
    <s v="Luz Marina Galvis"/>
    <n v="40511646"/>
    <s v="CRA 8 # 66-88"/>
    <s v="Chapinero Norte "/>
    <n v="99"/>
    <s v="Chapinero"/>
    <x v="4"/>
    <s v="15-766"/>
    <x v="18"/>
    <s v="15-921"/>
    <x v="12"/>
    <s v="Concepto Técnico"/>
    <n v="3294142"/>
    <x v="14"/>
    <s v="Ivonne Méndez"/>
    <s v="Visita de seguimiento realizada en el mes de septiembre, reportada en octubre"/>
  </r>
  <r>
    <n v="608"/>
    <s v="2015ER118359"/>
    <n v="3148614"/>
    <s v="DERECHO DE PETICIÓN "/>
    <s v="Aviso Fachada"/>
    <s v="Expreso Viajes Y Turismo "/>
    <s v="Expreso Viajes Y Turismo Expreso Sas"/>
    <s v="Lina Maria Correa Velez"/>
    <s v="800206979-2"/>
    <s v="CALLE 85 # 15-36 PISO 2"/>
    <s v="El Retiro "/>
    <n v="97"/>
    <s v="Chico Lago"/>
    <x v="4"/>
    <s v="15-832"/>
    <x v="18"/>
    <s v="15-573"/>
    <x v="13"/>
    <s v="Informe Técnico"/>
    <n v="3257789"/>
    <x v="14"/>
    <s v="Ivonne Méndez"/>
    <m/>
  </r>
  <r>
    <n v="609"/>
    <s v="2015ER118359"/>
    <n v="3148614"/>
    <s v="DERECHO DE PETICIÓN "/>
    <s v="Aviso Fachada"/>
    <s v="Hamburguesas El Corral Calle 85 "/>
    <s v="Ircc Limitada Industria De Restauantes Casuales Ltda"/>
    <s v="Juan Henrry Chusan Andrade"/>
    <s v="860533413-6"/>
    <s v="CALLE 85 # 13-77"/>
    <s v="El Retiro "/>
    <n v="97"/>
    <s v="Chico Lago"/>
    <x v="4"/>
    <s v="15-834"/>
    <x v="18"/>
    <s v="15-571"/>
    <x v="13"/>
    <s v="Informe Técnico"/>
    <n v="3257790"/>
    <x v="14"/>
    <s v="Ivonne Méndez"/>
    <m/>
  </r>
  <r>
    <n v="610"/>
    <s v="2015ER118359"/>
    <n v="3148614"/>
    <s v="DERECHO DE PETICIÓN "/>
    <s v="Aviso Fachada"/>
    <s v="Eds Terpel "/>
    <s v="Organización Terpel S.A."/>
    <s v="Sylvia Escovar Gomez"/>
    <s v="830095213-0"/>
    <s v="AV CRA 72 # 93-72"/>
    <s v="Julio Florez"/>
    <n v="25"/>
    <s v="La Floresta"/>
    <x v="0"/>
    <s v="15-767"/>
    <x v="18"/>
    <s v="N/A"/>
    <x v="2"/>
    <s v="Informe Técnico"/>
    <n v="3233716"/>
    <x v="14"/>
    <s v="Ivonne Méndez"/>
    <s v="No se realiza visita de Seguimiento por contar con las solicitudes de registro 2015ER68964 y 2015ER68968"/>
  </r>
  <r>
    <n v="611"/>
    <s v="2015ER118359"/>
    <n v="3148614"/>
    <s v="DERECHO DE PETICIÓN "/>
    <s v="Aviso Fachada"/>
    <s v="Notaria Once"/>
    <s v="Notaria Once"/>
    <s v="Guillermo Chavez Cristancho"/>
    <n v="13349945"/>
    <s v="CALLE 85 # 10-74"/>
    <s v="El Retiro "/>
    <n v="97"/>
    <s v="Chico Lago"/>
    <x v="4"/>
    <s v="15-835"/>
    <x v="18"/>
    <s v="15-930"/>
    <x v="12"/>
    <s v="Concepto Técnico"/>
    <n v="3273870"/>
    <x v="14"/>
    <s v="Ivonne Méndez"/>
    <s v="Visita de seguimiento realizada en el mes de septiembre, reportada en octubre"/>
  </r>
  <r>
    <n v="612"/>
    <s v="N/A"/>
    <s v="N/A"/>
    <s v="CONTROL Y SEGUIMIENTO"/>
    <s v="Aviso Fachada"/>
    <s v="Cafeteria Ultrapan"/>
    <s v="Cafeteria Ultrapan"/>
    <s v="Nubia Stella Cortes Muñoz"/>
    <n v="51800462"/>
    <s v="CRA 78 N°1-05"/>
    <s v="Techo"/>
    <n v="46"/>
    <s v="Castilla"/>
    <x v="3"/>
    <s v="15-1014"/>
    <x v="18"/>
    <s v="15-803"/>
    <x v="10"/>
    <s v="Concepto Técnico"/>
    <s v="3199921"/>
    <x v="14"/>
    <s v="Ivonne Méndez"/>
    <m/>
  </r>
  <r>
    <n v="613"/>
    <s v="N/A"/>
    <s v="N/A"/>
    <s v="CONTROL Y SEGUIMIENTO"/>
    <s v="Aviso Fachada"/>
    <s v="Mr Opita"/>
    <s v="Ana Elcy Vega"/>
    <s v="Ana Elcy Vega"/>
    <n v="5515494"/>
    <s v="CALLE 3 N° 78-86"/>
    <s v="Techo"/>
    <n v="46"/>
    <s v="Castilla"/>
    <x v="3"/>
    <s v="15-1015"/>
    <x v="18"/>
    <s v="15-805"/>
    <x v="10"/>
    <s v="Concepto Técnico"/>
    <n v="3199907"/>
    <x v="14"/>
    <s v="Ivonne Méndez"/>
    <m/>
  </r>
  <r>
    <n v="614"/>
    <s v="N/A"/>
    <s v="N/A"/>
    <s v="CONTROL Y SEGUIMIENTO"/>
    <s v="Aviso Fachada"/>
    <s v="Lavaseco Mandalay"/>
    <s v="Elsa Moya Moya"/>
    <s v="Elsa Moya Moya"/>
    <n v="51682248"/>
    <s v="CALLE 3 N°78B- 70"/>
    <s v="Techo"/>
    <n v="46"/>
    <s v="Castilla"/>
    <x v="3"/>
    <s v="15-1016"/>
    <x v="18"/>
    <s v="15-802"/>
    <x v="10"/>
    <s v="Concepto Técnico"/>
    <n v="3199867"/>
    <x v="14"/>
    <s v="Ivonne Méndez"/>
    <m/>
  </r>
  <r>
    <n v="615"/>
    <s v="N/A"/>
    <s v="N/A"/>
    <s v="CONTROL Y SEGUIMIENTO"/>
    <s v="Aviso Fachada"/>
    <s v="Supermercado El Triunfo Del Paisa"/>
    <s v="Elkin Alberto Guzman Quintero "/>
    <s v="Elkin Alberto Guzman Quintero "/>
    <s v="1036422307-9"/>
    <s v="CRA 78 FN° 0-09"/>
    <s v="Techo"/>
    <n v="46"/>
    <s v="Castilla"/>
    <x v="3"/>
    <s v="15-1017"/>
    <x v="18"/>
    <s v="15-804"/>
    <x v="10"/>
    <s v="Informe Técnico"/>
    <n v="3199833"/>
    <x v="14"/>
    <s v="Ivonne Méndez"/>
    <m/>
  </r>
  <r>
    <n v="616"/>
    <s v="2015ER117691"/>
    <n v="3147759"/>
    <s v="QUEJA"/>
    <s v="Aviso Separado de Fachada"/>
    <s v="Terpel"/>
    <s v="Organización Terpel S.A"/>
    <s v="Silvia Escovar Gómez"/>
    <s v="830095213-0"/>
    <s v="AVENIDA AMÉRICAS No 38 - 71"/>
    <s v="Cundinamarca"/>
    <n v="108"/>
    <s v="Zona Industrial"/>
    <x v="13"/>
    <s v="15-321"/>
    <x v="18"/>
    <s v="N/A"/>
    <x v="2"/>
    <s v="Informe Técnico"/>
    <n v="3168317"/>
    <x v="1"/>
    <s v="Astrid Viviana Vera Largo"/>
    <s v="Poseen solicitud de registro radicada"/>
  </r>
  <r>
    <n v="617"/>
    <s v="2015ER112583"/>
    <n v="3140148"/>
    <s v="QUEJA"/>
    <s v="Aviso Fachada"/>
    <s v="Droguería Cardio Rebajas"/>
    <s v="N/A"/>
    <s v="Ricardo Aparicio Higuera"/>
    <s v="80086418-5"/>
    <s v="CALLE 163A No 12B - 32"/>
    <s v="Babilonia"/>
    <n v="12"/>
    <s v="Toberin"/>
    <x v="7"/>
    <s v="15-886"/>
    <x v="18"/>
    <s v="15-661"/>
    <x v="10"/>
    <s v="Concepto Técnico"/>
    <n v="3208663"/>
    <x v="1"/>
    <s v="Astrid Viviana Vera Largo"/>
    <m/>
  </r>
  <r>
    <n v="618"/>
    <s v="2015ER112583"/>
    <n v="3140148"/>
    <s v="QUEJA"/>
    <s v="Aviso Fachada"/>
    <s v="Paga Todo Para Todo"/>
    <s v="N/A"/>
    <s v="Marta Rocio Rojas"/>
    <s v="39789421-6"/>
    <s v="CALLE 163A No 9 - 40"/>
    <s v="Babilonia"/>
    <n v="12"/>
    <s v="Toberin"/>
    <x v="7"/>
    <s v="15-889"/>
    <x v="18"/>
    <s v="15-664"/>
    <x v="10"/>
    <s v="Concepto Técnico"/>
    <n v="3208340"/>
    <x v="1"/>
    <s v="Astrid Viviana Vera Largo"/>
    <m/>
  </r>
  <r>
    <n v="619"/>
    <s v="2015ER112583"/>
    <n v="3140148"/>
    <s v="QUEJA"/>
    <s v="Aviso Fachada"/>
    <s v="Ferretería I.V"/>
    <s v="N/A"/>
    <s v="Viviana Alexandra Veloza Sánchez"/>
    <s v="53083587-1"/>
    <s v="CALLE 163 No 9 - 52"/>
    <s v="Babilonia"/>
    <n v="12"/>
    <s v="Toberin"/>
    <x v="7"/>
    <s v="15-888"/>
    <x v="18"/>
    <s v="15-659"/>
    <x v="10"/>
    <s v="Concepto Técnico"/>
    <n v="3208524"/>
    <x v="1"/>
    <s v="Astrid Viviana Vera Largo"/>
    <m/>
  </r>
  <r>
    <n v="620"/>
    <s v="2015ER112583"/>
    <n v="3140148"/>
    <s v="QUEJA"/>
    <s v="Aviso Fachada"/>
    <s v="Panadería Olipan"/>
    <s v="N/A"/>
    <s v="Angel Augusto Piñeros Carrillo"/>
    <s v="19442608-3"/>
    <s v="CALLE 163A No 12A - 18"/>
    <s v="Babilonia"/>
    <n v="12"/>
    <s v="Toberin"/>
    <x v="7"/>
    <s v="15-887"/>
    <x v="18"/>
    <s v="15-660"/>
    <x v="10"/>
    <s v="Concepto Técnico"/>
    <n v="3208597"/>
    <x v="1"/>
    <s v="Astrid Viviana Vera Largo"/>
    <m/>
  </r>
  <r>
    <n v="621"/>
    <s v="N/A"/>
    <s v="N/A"/>
    <s v="OPERATIVO"/>
    <s v="Aviso Fachada"/>
    <s v="Sapphire´S Dental Spa"/>
    <s v="N/A"/>
    <s v="Leonor Otero Tellez"/>
    <s v="52175381-1"/>
    <s v="CARRERA 78 No  1 - 33"/>
    <s v="Techo"/>
    <n v="47"/>
    <s v="Kennedy Central"/>
    <x v="3"/>
    <s v="15-994"/>
    <x v="18"/>
    <s v="15-808"/>
    <x v="10"/>
    <s v="Informe Técnico"/>
    <n v="3204138"/>
    <x v="1"/>
    <s v="Astrid Viviana Vera Largo"/>
    <m/>
  </r>
  <r>
    <n v="622"/>
    <s v="N/A"/>
    <s v="N/A"/>
    <s v="OPERATIVO"/>
    <s v="Aviso Fachada"/>
    <s v="Restaurante Chino Don Chang"/>
    <s v="N/A"/>
    <s v="Adolfo Miguel Cruz Pedroza"/>
    <n v="80171851"/>
    <s v="CALLE 3 No 78 - 48"/>
    <s v="Techo"/>
    <n v="47"/>
    <s v="Kennedy Central"/>
    <x v="3"/>
    <s v="15-995"/>
    <x v="18"/>
    <s v="15-807"/>
    <x v="10"/>
    <s v="Concepto Técnico"/>
    <n v="3205650"/>
    <x v="1"/>
    <s v="Astrid Viviana Vera Largo"/>
    <m/>
  </r>
  <r>
    <n v="623"/>
    <s v="N/A"/>
    <s v="N/A"/>
    <s v="OPERATIVO"/>
    <s v="Aviso Fachada"/>
    <s v="Sansimon"/>
    <s v="N/A"/>
    <s v="Carlos Mario Hincapie"/>
    <n v="4583626"/>
    <s v="CARRERA 78F No 0 - 21"/>
    <s v="Techo"/>
    <n v="47"/>
    <s v="Kennedy Central"/>
    <x v="3"/>
    <s v="15-996"/>
    <x v="18"/>
    <s v="15-809"/>
    <x v="10"/>
    <s v="Concepto Técnico"/>
    <n v="3295639"/>
    <x v="1"/>
    <s v="Astrid Viviana Vera Largo"/>
    <m/>
  </r>
  <r>
    <n v="624"/>
    <s v="N/A"/>
    <s v="N/A"/>
    <s v="OPERATIVO"/>
    <s v="Aviso Fachada"/>
    <s v="Triple Doble U"/>
    <s v="N/A"/>
    <s v="Oscar Julián Cardona Ariza"/>
    <n v="80002729"/>
    <s v="CARRERA 78F No 0 - 01"/>
    <s v="Techo"/>
    <n v="47"/>
    <s v="Kennedy Central"/>
    <x v="3"/>
    <s v="15-997"/>
    <x v="18"/>
    <s v="15-810"/>
    <x v="10"/>
    <s v="Concepto Técnico"/>
    <n v="3208698"/>
    <x v="1"/>
    <s v="Astrid Viviana Vera Largo"/>
    <m/>
  </r>
  <r>
    <n v="625"/>
    <s v="N/A"/>
    <s v="N/A"/>
    <s v="OPERATIVO"/>
    <s v="Aviso Fachada"/>
    <s v="Ferretería Y Cerrajería Sigma "/>
    <s v="Ferreteria y Cerrajeria Sigma S.A.S"/>
    <s v="Katier Maldonado García"/>
    <s v="830100690-2"/>
    <s v="CARRERA 69B No 24 - 62 LOCAL 113 - 114"/>
    <s v="Salitre"/>
    <n v="110"/>
    <s v="Ciudad Salitre Occidental"/>
    <x v="5"/>
    <s v="14-2434"/>
    <x v="5"/>
    <s v="N/A"/>
    <x v="2"/>
    <s v="Informe Técnico"/>
    <n v="3169080"/>
    <x v="1"/>
    <s v="Astrid Viviana Vera Largo"/>
    <s v="Poseen registros otorgados y vigentes."/>
  </r>
  <r>
    <n v="626"/>
    <s v="N/A"/>
    <s v="N/A"/>
    <s v="OPERATIVO"/>
    <s v="Aviso Fachada"/>
    <s v="Lavaseco Alcaparros"/>
    <s v="N/A"/>
    <s v="Luz Mary Cárdenas Chávez"/>
    <s v="52309993-6"/>
    <s v="CARRERA 69B No 24 - 36 LOCAL 105"/>
    <s v="Salitre"/>
    <n v="110"/>
    <s v="Ciudad Salitre Occidental"/>
    <x v="5"/>
    <s v="14-2436"/>
    <x v="5"/>
    <s v="N/A"/>
    <x v="2"/>
    <s v="Informe Técnico"/>
    <n v="3169148"/>
    <x v="1"/>
    <s v="Astrid Viviana Vera Largo"/>
    <s v="Posee registro otorgado y vigente."/>
  </r>
  <r>
    <n v="627"/>
    <s v="N/A"/>
    <s v="N/A"/>
    <s v="OPERATIVO"/>
    <s v="Aviso Fachada"/>
    <s v="Ferreteria Abrirloock Master"/>
    <s v="N/A"/>
    <s v="Edison Arvey Olaya Zambrano"/>
    <s v="1024562703-9"/>
    <s v="AV ESPERANZA No 69B - 18 LOCAL 116"/>
    <s v="Salitre"/>
    <n v="110"/>
    <s v="Ciudad Salitre Occidental"/>
    <x v="5"/>
    <s v="14-2439"/>
    <x v="5"/>
    <s v="15-394"/>
    <x v="9"/>
    <s v="Concepto Técnico"/>
    <n v="3169226"/>
    <x v="1"/>
    <s v="Astrid Viviana Vera Largo"/>
    <s v="Visita de Seguimiento realizada en el mes de junio, reportada en julio."/>
  </r>
  <r>
    <n v="628"/>
    <s v="2015ER112583"/>
    <s v="N/A"/>
    <s v="OPERATIVO"/>
    <s v="Aviso Fachada"/>
    <s v="Fruteria Y Heladeria Tio Rico Babilonia"/>
    <s v="N/A"/>
    <s v="Lopez Guerero Alirio Humberto"/>
    <n v="4145388"/>
    <s v="Calle 163 A No. 12b-31"/>
    <s v="Toberin"/>
    <n v="12"/>
    <s v="Toberin"/>
    <x v="7"/>
    <s v="15-882"/>
    <x v="18"/>
    <s v="15-674"/>
    <x v="10"/>
    <s v="Concepto Técnico"/>
    <n v="3206052"/>
    <x v="6"/>
    <s v="Heidi Carolina Cabra"/>
    <m/>
  </r>
  <r>
    <n v="629"/>
    <s v="2015ER112583"/>
    <s v="N/A"/>
    <s v="OPERATIVO"/>
    <s v="Aviso Fachada"/>
    <s v="Cigarreria Babilonia 1A"/>
    <s v="N/A"/>
    <s v="Coronado Jimenez Jose Rodrigo"/>
    <n v="74392274"/>
    <s v="Calle 163 A No. 12b-46"/>
    <s v="Toberin"/>
    <n v="12"/>
    <s v="Toberin"/>
    <x v="7"/>
    <s v="15-883"/>
    <x v="18"/>
    <s v="15-670"/>
    <x v="10"/>
    <s v="Concepto Técnico"/>
    <n v="3206244"/>
    <x v="6"/>
    <s v="Heidi Carolina Cabra"/>
    <s v="VERIFICAR NUMERO DE ACTA DE SEGUIMIENTO"/>
  </r>
  <r>
    <n v="630"/>
    <s v="2015ER112583"/>
    <s v="N/A"/>
    <s v="OPERATIVO"/>
    <s v="Aviso Fachada"/>
    <s v="Surtifresco Verduras"/>
    <s v="N/A"/>
    <s v="Hamon Oscar Daniel"/>
    <n v="4173140"/>
    <s v="Calle 163 A No. 12b-11"/>
    <s v="Toberin"/>
    <n v="12"/>
    <s v="Toberin"/>
    <x v="7"/>
    <s v="15-884"/>
    <x v="18"/>
    <s v="15-673"/>
    <x v="10"/>
    <s v="Concepto Técnico"/>
    <n v="3206410"/>
    <x v="6"/>
    <s v="Heidi Carolina Cabra"/>
    <m/>
  </r>
  <r>
    <n v="631"/>
    <s v="2015ER112583"/>
    <s v="N/A"/>
    <s v="OPERATIVO"/>
    <s v="Aviso Fachada"/>
    <s v="Distrilacteos Los Girasoles Salsamentaria"/>
    <s v="N/A"/>
    <s v="Vargas Gutierrez Ruth Danile"/>
    <n v="23782266"/>
    <s v="Calle 163 A No. 12b-31 LOCAL 2"/>
    <s v="Toberin"/>
    <n v="12"/>
    <s v="Toberin"/>
    <x v="7"/>
    <s v="15-885"/>
    <x v="18"/>
    <s v="15-672"/>
    <x v="10"/>
    <s v="Concepto Técnico"/>
    <n v="3206211"/>
    <x v="6"/>
    <s v="Heidi Carolina Cabra"/>
    <m/>
  </r>
  <r>
    <n v="632"/>
    <s v="2015ER84597"/>
    <n v="3101496"/>
    <s v="QUEJA"/>
    <s v="Aviso Fachada"/>
    <s v="Drogueria Bioser"/>
    <s v="N/A"/>
    <s v="Edwin Castellanos Rincon"/>
    <n v="910175515"/>
    <s v="Calle 67No.115A-30"/>
    <s v="Linterama"/>
    <n v="74"/>
    <s v="Engativa"/>
    <x v="14"/>
    <s v="15-757"/>
    <x v="18"/>
    <s v="15-669"/>
    <x v="10"/>
    <s v="Informe Técnico"/>
    <n v="3200193"/>
    <x v="6"/>
    <s v="Heidi Carolina Cabra"/>
    <m/>
  </r>
  <r>
    <n v="633"/>
    <s v="2015ER112583"/>
    <n v="3140148"/>
    <s v="QUEJA"/>
    <s v="Aviso Fachada"/>
    <s v="Restaurante Y Cafeteria De Manolo Con Primavera"/>
    <s v="N/A"/>
    <s v="Manuel Antonio Catolico Choconta"/>
    <s v="19.326.689-3"/>
    <s v="CLL 163 A N 13 - 20"/>
    <s v="Babilonia"/>
    <n v="12"/>
    <s v="Toberin"/>
    <x v="7"/>
    <s v="15-874"/>
    <x v="18"/>
    <s v="15-980"/>
    <x v="13"/>
    <s v="Informe Técnico"/>
    <n v="3243088"/>
    <x v="3"/>
    <s v="Raul Fernando Bello López"/>
    <m/>
  </r>
  <r>
    <n v="634"/>
    <s v="2015ER112583"/>
    <n v="3140148"/>
    <s v="QUEJA"/>
    <s v="Aviso Fachada"/>
    <s v="Colores Y Papeles"/>
    <s v="N/A"/>
    <s v="Briceida Camacho Talero"/>
    <n v="41431368"/>
    <s v="CLL 163A N 13-12"/>
    <s v="Babilonia"/>
    <n v="12"/>
    <s v="Toberin"/>
    <x v="7"/>
    <s v="15-875"/>
    <x v="18"/>
    <s v="15-981"/>
    <x v="13"/>
    <s v="Informe Técnico"/>
    <n v="3243089"/>
    <x v="3"/>
    <s v="Raul Fernando Bello López"/>
    <m/>
  </r>
  <r>
    <n v="635"/>
    <s v="2015ER112583"/>
    <n v="3140148"/>
    <s v="QUEJA"/>
    <s v="Aviso Fachada"/>
    <s v="Modas Maria C"/>
    <s v="N/A"/>
    <s v="Maria Cristina Galindo Garzon"/>
    <n v="39776249"/>
    <s v="CLL 163 A N 13 - 08"/>
    <s v="Babilonia"/>
    <n v="12"/>
    <s v="Toberin"/>
    <x v="7"/>
    <s v="15-876"/>
    <x v="18"/>
    <s v="N/A"/>
    <x v="13"/>
    <s v="Informe Técnico"/>
    <n v="3247095"/>
    <x v="3"/>
    <s v="Raul Fernando Bello López"/>
    <s v="No cuenta con publicidad en la fachada. En espera de creacion del tercero"/>
  </r>
  <r>
    <n v="636"/>
    <s v="2015ER112583"/>
    <n v="3140148"/>
    <s v="QUEJA"/>
    <s v="Aviso Fachada"/>
    <s v="Punto R Rico "/>
    <s v="N/A"/>
    <s v="Aida Pastora Saavedra Corredor"/>
    <n v="51577429"/>
    <s v="CLL 163 A N 13 - 02"/>
    <s v="Babilonia"/>
    <n v="12"/>
    <s v="Toberin"/>
    <x v="7"/>
    <s v="15-877"/>
    <x v="18"/>
    <s v="15-983"/>
    <x v="13"/>
    <s v="Concepto Técnico"/>
    <n v="3247241"/>
    <x v="3"/>
    <s v="Raul Fernando Bello López"/>
    <s v="En espera de la creacion del tercero para poder realizar el CT de sancion"/>
  </r>
  <r>
    <n v="637"/>
    <s v="N/A"/>
    <s v="N/A"/>
    <s v="CONTROL Y SEGUIMIENTO"/>
    <s v="Aviso Fachada"/>
    <s v="Tequila Reserva De Don Julio"/>
    <s v="N/A"/>
    <s v="Wilson Herney Bastida Portillo"/>
    <s v="1275003-8"/>
    <s v="CRA 7 # 66-44"/>
    <s v="Granada"/>
    <n v="90"/>
    <s v="Pardo Rubio"/>
    <x v="4"/>
    <s v="15-943"/>
    <x v="18"/>
    <s v="15-1270"/>
    <x v="11"/>
    <m/>
    <m/>
    <x v="0"/>
    <m/>
    <s v="Visita de seguimiento realizada en Noviembre, reportada en Diciembre"/>
  </r>
  <r>
    <n v="638"/>
    <s v="N/A"/>
    <s v="N/A"/>
    <s v="OPERATIVO"/>
    <s v="Aviso Fachada"/>
    <s v="Jaqueline Peluquería "/>
    <s v="Jaqueline Solarte Campo"/>
    <s v="Jaqueline Solarte Campo"/>
    <n v="66785936"/>
    <s v="Calle 163 A No. 9 - 32 Segundo Piso"/>
    <s v="Jardin Norte"/>
    <n v="12"/>
    <s v="Toberin"/>
    <x v="7"/>
    <s v="15 -881"/>
    <x v="18"/>
    <s v="15-1154"/>
    <x v="12"/>
    <s v="Informe Técnico"/>
    <n v="3272826"/>
    <x v="10"/>
    <s v="Lud Carina Pinzón"/>
    <m/>
  </r>
  <r>
    <n v="639"/>
    <s v="N/A"/>
    <s v="N/A"/>
    <s v="OPERATIVO"/>
    <s v="Aviso Fachada"/>
    <s v="Casa Comercial la Gran Roca "/>
    <s v="Olga Lucia cicua Reyes"/>
    <s v="Olga Lucia cicua Reyes"/>
    <s v="52163233-8"/>
    <s v="Calle 163 A No. 12 Bis -33"/>
    <s v="Jardin Norte"/>
    <n v="12"/>
    <s v="Toberin"/>
    <x v="7"/>
    <s v="15-878"/>
    <x v="18"/>
    <s v="15-1156"/>
    <x v="12"/>
    <s v="Concepto Técnico"/>
    <n v="3272958"/>
    <x v="10"/>
    <s v="Lud Carina Pinzón"/>
    <m/>
  </r>
  <r>
    <n v="640"/>
    <s v="N/A"/>
    <s v="N/A"/>
    <s v="OPERATIVO"/>
    <s v="Aviso Fachada"/>
    <s v="Distripollos y Lacteos"/>
    <s v="José Noe Murcia "/>
    <s v="José Noe Murcia "/>
    <s v="4158981-4"/>
    <s v="Calle 163 A No. 12 A - 17"/>
    <s v="Jardin Norte"/>
    <n v="12"/>
    <s v="Toberin"/>
    <x v="7"/>
    <s v="15 -880"/>
    <x v="18"/>
    <s v="15-1157"/>
    <x v="12"/>
    <s v="Concepto Técnico"/>
    <n v="3272079"/>
    <x v="10"/>
    <s v="Lud Carina Pinzón"/>
    <m/>
  </r>
  <r>
    <n v="641"/>
    <s v="N/A"/>
    <s v="N/A"/>
    <s v="OPERATIVO"/>
    <s v="Aviso Fachada"/>
    <s v="Cardio Rebajas Droguerías"/>
    <s v="Droguería Cardiorebajas"/>
    <s v="Ricardo Aparicio Higuera "/>
    <s v="80086418-5"/>
    <s v="Calle 163 A No. 9 -25"/>
    <s v="Jardin Norte"/>
    <n v="12"/>
    <s v="Toberin"/>
    <x v="7"/>
    <s v="15-879"/>
    <x v="18"/>
    <s v="15-1155"/>
    <x v="12"/>
    <s v="Concepto Técnico"/>
    <n v="3272991"/>
    <x v="10"/>
    <s v="Lud Carina Pinzón"/>
    <m/>
  </r>
  <r>
    <n v="642"/>
    <s v="N/A"/>
    <s v="N/A"/>
    <s v="OPERATIVO"/>
    <s v="Aviso Fachada"/>
    <s v="El fogon Rojo"/>
    <s v="Mario Fonseca Figueroa"/>
    <s v="Mario Fonseca Figueroa"/>
    <n v="19186735"/>
    <s v="Calle 163 A no. 9 -32"/>
    <s v="Jardin Norte"/>
    <n v="12"/>
    <s v="Toberin"/>
    <x v="7"/>
    <s v="15-894"/>
    <x v="18"/>
    <s v="15-1153"/>
    <x v="12"/>
    <s v="Informe Técnico"/>
    <n v="3272346"/>
    <x v="10"/>
    <s v="Lud Carina Pinzón"/>
    <m/>
  </r>
  <r>
    <n v="643"/>
    <s v="2015ER121270"/>
    <n v="3152703"/>
    <s v="QUEJA"/>
    <s v="Aviso Fachada"/>
    <s v="Smart Training Society S.A.S."/>
    <s v="Smart Training Society S.A.S."/>
    <s v="Diana Acero"/>
    <s v="830033825-2"/>
    <s v="Avenida 19 No 150-75"/>
    <s v="Cedritos"/>
    <n v="13"/>
    <s v="Los cedros"/>
    <x v="7"/>
    <s v="15-896"/>
    <x v="18"/>
    <s v="15- 981"/>
    <x v="10"/>
    <s v="Concepto Técnico"/>
    <n v="3186334"/>
    <x v="11"/>
    <s v="Mónica Judith Garcia"/>
    <s v="Visita de Requerimiento  realizada en el mes de junio, reportada en julio."/>
  </r>
  <r>
    <n v="644"/>
    <s v="2015ER121270"/>
    <n v="3152703"/>
    <s v="QUEJA"/>
    <s v="Aviso Fachada"/>
    <s v="Grupo 5 G S.A.S."/>
    <s v="Grupo 5 G S.A.S."/>
    <s v="Andres Fernandez"/>
    <s v="830507165-5"/>
    <s v="Avenida 19 No 147-30"/>
    <s v="Cedritos"/>
    <n v="13"/>
    <s v="Los cedros"/>
    <x v="7"/>
    <s v="15-901"/>
    <x v="18"/>
    <s v="15-980"/>
    <x v="10"/>
    <s v="Concepto Técnico"/>
    <n v="3186336"/>
    <x v="11"/>
    <s v="Mónica Judith Garcia"/>
    <s v="Visita de Requerimiento  realizada en el mes de junio, reportada en julio."/>
  </r>
  <r>
    <n v="645"/>
    <s v="2015ER112583"/>
    <n v="3140148"/>
    <s v="QUEJA"/>
    <s v="Aviso Fachada"/>
    <s v="Grupo Empresarial En Linea S.A."/>
    <s v="Grupo Empresarial En Linea S.A."/>
    <s v="Elkin Alonso Castaño Ramirez"/>
    <s v="830111257-3"/>
    <s v="Calle 163 A No 12 b -28"/>
    <s v="Babilonia "/>
    <n v="12"/>
    <s v="Toberin"/>
    <x v="7"/>
    <s v="15-890"/>
    <x v="18"/>
    <s v="15-847"/>
    <x v="10"/>
    <s v="Concepto Técnico"/>
    <n v="3204152"/>
    <x v="11"/>
    <s v="Mónica Judith Garcia"/>
    <s v="Visita de Requerimiento  realizada en el mes de junio, reportada en julio."/>
  </r>
  <r>
    <n v="646"/>
    <s v="2015ER112583"/>
    <n v="3140148"/>
    <s v="QUEJA"/>
    <s v="Aviso Fachada"/>
    <s v="Supermercado Siglo Xii"/>
    <s v="Supermercado Siglo Xii"/>
    <s v="Richar Augusto Garzon"/>
    <s v="830115988-7"/>
    <s v="Calle 163A  No 12 b -25"/>
    <s v="Babilonia "/>
    <n v="12"/>
    <s v="Toberin"/>
    <x v="7"/>
    <s v="15-892"/>
    <x v="18"/>
    <s v="15-848"/>
    <x v="10"/>
    <s v="Concepto Técnico"/>
    <n v="3207846"/>
    <x v="11"/>
    <s v="Mónica Judith Garcia"/>
    <s v="Visita de Requerimiento  realizada en el mes de junio, reportada en julio."/>
  </r>
  <r>
    <n v="647"/>
    <s v="2015ER112583"/>
    <n v="3140148"/>
    <s v="QUEJA"/>
    <s v="Aviso Fachada"/>
    <s v="Inversiones Serrano Nuñez"/>
    <s v="Inversiones Serrano Nuñez"/>
    <s v="Jorge Eduardo Serrano"/>
    <s v="900128718-5"/>
    <s v="Calle 163A  No 12 b -18"/>
    <s v="Babilonia "/>
    <n v="12"/>
    <s v="Toberin"/>
    <x v="7"/>
    <s v="15-891"/>
    <x v="18"/>
    <s v="15-849"/>
    <x v="10"/>
    <s v="Informe Técnico"/>
    <n v="3198424"/>
    <x v="11"/>
    <s v="Mónica Judith Garcia"/>
    <s v="Visita de Requerimiento  realizada en el mes de junio, reportada en julio."/>
  </r>
  <r>
    <n v="648"/>
    <s v="2015ER112583"/>
    <n v="3140148"/>
    <s v="QUEJA"/>
    <s v="Aviso Fachada"/>
    <s v="Panaderia Fuente De Oro"/>
    <s v="Panaderia Fuente De Oro"/>
    <s v="Oscar Correa"/>
    <n v="79876506"/>
    <s v="Calle 163A  No 9-37"/>
    <s v="Babilonia "/>
    <n v="12"/>
    <s v="Toberin"/>
    <x v="7"/>
    <s v="15-893"/>
    <x v="18"/>
    <s v="15-852"/>
    <x v="10"/>
    <s v="Concepto Técnico"/>
    <n v="3210796"/>
    <x v="11"/>
    <s v="Mónica Judith Garcia"/>
    <s v="Visita de Requerimiento  realizada en el mes de junio, reportada en julio."/>
  </r>
  <r>
    <n v="649"/>
    <s v=" 2015ER86273"/>
    <n v="3103217"/>
    <s v="QUEJA"/>
    <s v="Aviso Fachada"/>
    <s v="Dogo Dogo Collection"/>
    <s v="N/A"/>
    <s v="Andres Valencia Lopez"/>
    <n v="79849953"/>
    <s v="Carrera 93 D No. 6c - 38 casa 155"/>
    <s v="Tintal"/>
    <n v="46"/>
    <s v="Cartilla"/>
    <x v="3"/>
    <s v="15-681"/>
    <x v="18"/>
    <s v="15-550"/>
    <x v="9"/>
    <m/>
    <m/>
    <x v="12"/>
    <s v="Jonathan Lozano"/>
    <s v="Visita de Requerimiento  realizada en el mes de junio, reportada en julio."/>
  </r>
  <r>
    <n v="650"/>
    <s v=" 2015ER86273"/>
    <n v="3103217"/>
    <s v="QUEJA"/>
    <s v="Aviso Fachada"/>
    <s v="N/A"/>
    <s v="N/A"/>
    <s v="Blana rocio Herrera "/>
    <n v="65715180"/>
    <s v="Carrera 93 D No. 6c - 38 casa 161"/>
    <s v="Tintal"/>
    <n v="46"/>
    <s v="Cartilla"/>
    <x v="3"/>
    <s v="15-672"/>
    <x v="18"/>
    <s v="15-580"/>
    <x v="9"/>
    <m/>
    <m/>
    <x v="12"/>
    <s v="Jonathan Lozano"/>
    <s v="Visita de Requerimiento  realizada en el mes de junio, reportada en julio._x000a_El estableci miento no tiene nombre, ya que funciona en una casa a puerta cerrada por lo cual el propietario retiro los elementos PEV."/>
  </r>
  <r>
    <n v="651"/>
    <s v=" 2015ER86273"/>
    <n v="3103217"/>
    <s v="QUEJA"/>
    <s v="Aviso Fachada"/>
    <s v="Academia de manualidades JWA"/>
    <s v="N/A"/>
    <s v="N/A"/>
    <s v="N/A"/>
    <s v="Carrera 93 D No. 6c - 38 casa 113"/>
    <s v="Tintal"/>
    <n v="46"/>
    <s v="Cartilla"/>
    <x v="3"/>
    <s v="15-684"/>
    <x v="18"/>
    <m/>
    <x v="7"/>
    <m/>
    <m/>
    <x v="12"/>
    <s v="Jonathan Lozano"/>
    <s v="Visita de Requerimiento  realizada en el mes de junio, reportada en julio.  _x000a_El establecimiento fue retirado del predio"/>
  </r>
  <r>
    <n v="652"/>
    <s v=" 2015ER86273"/>
    <n v="3103217"/>
    <s v="QUEJA"/>
    <s v="Aviso Fachada"/>
    <s v="LYA Comunicaciones"/>
    <s v="N/A"/>
    <s v="Sandra Patricia Naranjo Ortiz"/>
    <s v="52306045-5"/>
    <s v="Carrera 93 D No. 6c - 38 casa 157"/>
    <s v="Tintal"/>
    <n v="46"/>
    <s v="Cartilla"/>
    <x v="3"/>
    <s v="15-680"/>
    <x v="18"/>
    <s v="N/A"/>
    <x v="2"/>
    <s v="Informe Técnico"/>
    <n v="3198550"/>
    <x v="12"/>
    <s v="Jonathan Lozano"/>
    <s v="Visita de Requerimiento  realizada en el mes de junio, reportada en julio.  _x000a_El establecimiento no cuenta con elemento PEV"/>
  </r>
  <r>
    <n v="653"/>
    <s v=" 2015ER86273"/>
    <n v="3103217"/>
    <s v="QUEJA"/>
    <s v="Aviso Fachada"/>
    <s v="La olla de Toty 2 "/>
    <s v="N/A"/>
    <s v="Sandra Ines Escobar Rodriguez"/>
    <s v="5180917-4"/>
    <s v="Carrera 93 D No. 6c - 38 casa 159"/>
    <s v="Tintal"/>
    <n v="46"/>
    <s v="Cartilla"/>
    <x v="3"/>
    <s v="15-679"/>
    <x v="18"/>
    <s v="15-553"/>
    <x v="9"/>
    <s v="Concepto Técnico"/>
    <n v="3198506"/>
    <x v="12"/>
    <s v="Jonathan Lozano"/>
    <s v="Visita de Requerimiento  realizada en el mes de junio, reportada en julio."/>
  </r>
  <r>
    <n v="654"/>
    <s v=" 2015ER86273"/>
    <n v="3103217"/>
    <s v="QUEJA"/>
    <s v="Aviso Fachada"/>
    <s v="Lavaseco Lvaplus Tintal  "/>
    <s v="N/A"/>
    <s v="Alejandra Coral"/>
    <s v="1018410522-9"/>
    <s v="Carrera 93 D No. 6c - 38 casa 32"/>
    <s v="Tintal"/>
    <n v="46"/>
    <s v="Cartilla"/>
    <x v="3"/>
    <s v="15-669"/>
    <x v="18"/>
    <s v="15-549"/>
    <x v="9"/>
    <m/>
    <m/>
    <x v="12"/>
    <s v="Jonathan Lozano"/>
    <s v="Visita de Requerimiento  realizada en el mes de junio, reportada en julio."/>
  </r>
  <r>
    <n v="655"/>
    <s v="N/A"/>
    <s v="N/A"/>
    <s v="CONTROL Y SEGUIMIENTO"/>
    <s v="Aviso Fachada"/>
    <s v="Almacenes Éxito S.A."/>
    <s v="Almacenes Exito S.A."/>
    <s v="Carlos Mario Diez"/>
    <s v="890900608-9"/>
    <s v="Calle 85 No. 15 - 29"/>
    <s v="Country"/>
    <n v="97"/>
    <s v="Chico el Lago"/>
    <x v="4"/>
    <s v="15-916"/>
    <x v="18"/>
    <m/>
    <x v="7"/>
    <m/>
    <m/>
    <x v="12"/>
    <s v="Jonathan Lozano"/>
    <m/>
  </r>
  <r>
    <n v="656"/>
    <s v=" 2015ER117255"/>
    <n v="3148613"/>
    <s v="QUEJA"/>
    <s v="Aviso Fachada"/>
    <s v="Patos al Agua"/>
    <s v="Paleb SAS"/>
    <s v="Patrcia Bueno Troncoso"/>
    <s v="900591797-0"/>
    <s v="Calle 93 No 11 A - Local 102"/>
    <s v="Chico"/>
    <n v="97"/>
    <s v="Chico Lago"/>
    <x v="4"/>
    <s v="15-915"/>
    <x v="18"/>
    <m/>
    <x v="7"/>
    <m/>
    <m/>
    <x v="12"/>
    <s v="Jonathan Lozano"/>
    <m/>
  </r>
  <r>
    <n v="657"/>
    <s v="2015ER73654"/>
    <n v="3087383"/>
    <s v="QUEJA ALCALDIA LOCAL DE SUBA"/>
    <s v="Aviso Fachada"/>
    <s v="Fabian Cañon Alternativa En Moda"/>
    <s v="Fabian Cañon Alternativa En Moda"/>
    <s v="Fabian Reynel Paz Cañon"/>
    <s v="80018960-6"/>
    <s v="Carrera 92 # 146-48 local 1"/>
    <s v="Suba Centro"/>
    <n v="27"/>
    <s v="Suba"/>
    <x v="0"/>
    <s v="15-500"/>
    <x v="14"/>
    <s v="15-167"/>
    <x v="14"/>
    <s v="Concepto Técnico"/>
    <n v="3170850"/>
    <x v="5"/>
    <s v="Laura Viviana Briceño Molina"/>
    <m/>
  </r>
  <r>
    <n v="658"/>
    <s v="2015ER73654"/>
    <n v="3087383"/>
    <s v="QUEJA ALCALDIA LOCAL DE SUBA"/>
    <s v="Aviso Fachada"/>
    <s v="Consultorio Odontológico "/>
    <s v="Consultorio Odontológico "/>
    <s v="Carlos Eduardo Arevao Marín"/>
    <s v="1949524-7"/>
    <s v="Carrera 92 # 146-48 local 2"/>
    <s v="Suba Centro"/>
    <n v="27"/>
    <s v="Suba"/>
    <x v="0"/>
    <s v="15-501"/>
    <x v="14"/>
    <s v="15-634"/>
    <x v="14"/>
    <s v="Concepto Técnico"/>
    <n v="3165198"/>
    <x v="5"/>
    <s v="Laura Viviana Briceño Molina"/>
    <m/>
  </r>
  <r>
    <n v="659"/>
    <s v="2015ER78604"/>
    <n v="3094033"/>
    <s v="QUEJA ALCALDIA LOCAL DE SUBA"/>
    <s v="Aviso Fachada"/>
    <s v="Construcciones Caninde S.A.S"/>
    <s v="Construcciones Caninde S.A.S"/>
    <s v="Jorge Hernesto García Cortez"/>
    <s v="900683486-1"/>
    <s v="Carrera 91 # 137-59"/>
    <s v="Suba Centro"/>
    <n v="27"/>
    <s v="Suba"/>
    <x v="0"/>
    <s v="15-502"/>
    <x v="14"/>
    <s v="N/A"/>
    <x v="2"/>
    <s v="Informe Técnico"/>
    <n v="3278976"/>
    <x v="5"/>
    <s v="Laura Viviana Briceño Molina"/>
    <s v="No requirio seguimiento por que presento solicitud de registro con radicado 2015ER82330"/>
  </r>
  <r>
    <n v="660"/>
    <s v="2014IE127074"/>
    <n v="2858683"/>
    <s v="CONTROL Y SEGUIMIENTO "/>
    <s v="Aviso Fachada"/>
    <s v="Peluquería Y Otros Tratamientos De Belleza/Avila Padilla Marleny"/>
    <s v="Peluquería Y Otros Tratamientos De Belleza"/>
    <s v="Avila Padilla Marleny"/>
    <n v="31036768"/>
    <s v="Calle 25B # 72-80"/>
    <s v="La Esperanza"/>
    <n v="114"/>
    <s v="Modelia "/>
    <x v="0"/>
    <s v="15-402"/>
    <x v="14"/>
    <s v="15-519"/>
    <x v="13"/>
    <s v="Concepto Técnico"/>
    <n v="3319003"/>
    <x v="5"/>
    <s v="Laura Viviana Briceño Molina"/>
    <m/>
  </r>
  <r>
    <n v="661"/>
    <s v="2014IE127074"/>
    <n v="2858683"/>
    <s v="CONTROL Y SEGUIMIENTO "/>
    <s v="Aviso Fachada"/>
    <s v="Distribuidora Mysm"/>
    <s v="Distribuidora Mysm"/>
    <s v="Dora Yazmin Martinez lancheros"/>
    <s v="52732147-4"/>
    <s v="Calle 25B # 72-80"/>
    <s v="La Esperanza"/>
    <n v="114"/>
    <s v="Modelia "/>
    <x v="0"/>
    <s v="15-503"/>
    <x v="14"/>
    <s v="N/A"/>
    <x v="2"/>
    <s v="Concepto Técnico"/>
    <n v="3318885"/>
    <x v="5"/>
    <s v="Laura Viviana Briceño Molina"/>
    <s v="No se obtuvo acta de seguimiento por que el establecimiento estaba cerrado. Se consulta en Forest y no se ha hecho la solicitud de registro."/>
  </r>
  <r>
    <n v="662"/>
    <s v="2014IE127074"/>
    <n v="2858683"/>
    <s v="CONTROL Y SEGUIMIENTO "/>
    <s v="Aviso Fachada"/>
    <s v="Reparación Técnica De Calzado Everest/Arley Romero "/>
    <s v="Reparación Técnica De Calzado Everest"/>
    <s v="Arley Romero  Mosquera"/>
    <n v="79611472"/>
    <s v="Calle 25B # 72-80"/>
    <s v="La Esperanza"/>
    <n v="114"/>
    <s v="Modelia "/>
    <x v="0"/>
    <s v="15-504"/>
    <x v="14"/>
    <s v="15-165"/>
    <x v="13"/>
    <s v="Concepto Técnico"/>
    <n v="3318847"/>
    <x v="5"/>
    <s v="Laura Viviana Briceño Molina"/>
    <m/>
  </r>
  <r>
    <n v="663"/>
    <s v="2015ER 78217"/>
    <n v="3093532"/>
    <s v="QUEJA ALCALDIA LOCAL DE SUBA"/>
    <s v="Aviso Fachada"/>
    <s v="Droguería Formula Uno Del Batan "/>
    <s v="Droguería Formula Uno Del Batan "/>
    <s v="Sebastian Gilberto Cay Baquero "/>
    <s v="1020729094-6"/>
    <s v="Calle 126 # 51-10 local 1"/>
    <s v="Batan"/>
    <n v="20"/>
    <s v="La Alhambra"/>
    <x v="0"/>
    <s v="15-625"/>
    <x v="14"/>
    <s v="N/A"/>
    <x v="2"/>
    <s v="Informe Técnico"/>
    <n v="3317299"/>
    <x v="5"/>
    <s v="Laura Viviana Briceño Molina"/>
    <s v="No requirio seguimiento por que presento solicitud de registro con radicado 2015ER102198"/>
  </r>
  <r>
    <n v="664"/>
    <s v="2015ER 78217"/>
    <n v="3093532"/>
    <s v="QUEJA ALCALDIA LOCAL DE SUBA"/>
    <s v="Aviso Fachada"/>
    <s v="Paradise Express"/>
    <s v="Paradise Express"/>
    <s v="JaimeALberto Cuatin Micanquer"/>
    <s v="87217392-1"/>
    <s v="Calle 126 # 51-10 local 2"/>
    <s v="Batan"/>
    <n v="20"/>
    <s v="La Alhambra"/>
    <x v="0"/>
    <s v="15-626"/>
    <x v="14"/>
    <s v="15-512"/>
    <x v="14"/>
    <s v="Concepto Técnico"/>
    <n v="3317327"/>
    <x v="5"/>
    <s v="Laura Viviana Briceño Molina"/>
    <m/>
  </r>
  <r>
    <n v="665"/>
    <s v="2015ER112734"/>
    <n v="3142251"/>
    <s v="QUEJA"/>
    <s v="Aviso Fachada"/>
    <s v="Animal Center"/>
    <s v="Animal Center Ltda"/>
    <s v="Maria Rosalba Manjarres"/>
    <s v="830143908-7"/>
    <s v="Cll 68 No. 4A-14"/>
    <s v="Pardo Rubio"/>
    <n v="90"/>
    <s v="Pardo Rubio"/>
    <x v="4"/>
    <s v="15-737"/>
    <x v="18"/>
    <s v="15-786"/>
    <x v="12"/>
    <s v="Informe Técnico"/>
    <n v="3270842"/>
    <x v="4"/>
    <s v="Angela María Fernandéz Marín"/>
    <m/>
  </r>
  <r>
    <n v="666"/>
    <s v="2015ER112731"/>
    <n v="3142247"/>
    <s v="QUEJA"/>
    <s v="Aviso Fachada"/>
    <s v="El Pepino"/>
    <s v="Los Pollos Hermanos S.A.S"/>
    <s v="Javier Aristizabal Parra"/>
    <s v="900735950-1"/>
    <s v="Cr.14 No. 87-71"/>
    <s v="Chico Lago"/>
    <n v="97"/>
    <s v="Chico Lago"/>
    <x v="4"/>
    <s v="15-738"/>
    <x v="18"/>
    <s v="15-790"/>
    <x v="12"/>
    <s v="Informe Técnico"/>
    <n v="3292168"/>
    <x v="4"/>
    <s v="Angela María Fernandéz Marín"/>
    <m/>
  </r>
  <r>
    <n v="667"/>
    <s v="2015ER114473"/>
    <n v="3143474"/>
    <s v="QUEJA"/>
    <s v="Aviso Fachada"/>
    <s v="Brokeback Mountain"/>
    <s v="Liliana Amparo Palacio Quintero"/>
    <s v="N/A"/>
    <s v="43433608-2"/>
    <s v="Cll. 60 No. 9-28 Piso 2"/>
    <s v="Chapinero"/>
    <n v="99"/>
    <s v="Chapinero"/>
    <x v="4"/>
    <s v="15-739"/>
    <x v="18"/>
    <s v="15-796"/>
    <x v="12"/>
    <s v="Concepto Técnico"/>
    <n v="3282118"/>
    <x v="4"/>
    <s v="Angela María Fernandéz Marín"/>
    <m/>
  </r>
  <r>
    <n v="668"/>
    <s v="2015ER114473"/>
    <n v="3143474"/>
    <s v="QUEJA"/>
    <s v="Aviso Fachada"/>
    <s v="El Garage "/>
    <s v="Maria Magdalena Angarita González"/>
    <s v="N/A"/>
    <s v="39656964-2"/>
    <s v="Cll. 60 No. 9-34"/>
    <s v="Chapinero"/>
    <n v="99"/>
    <s v="Chapinero"/>
    <x v="4"/>
    <s v="15-740"/>
    <x v="18"/>
    <s v="15-372"/>
    <x v="12"/>
    <s v="Concepto Técnico"/>
    <n v="3282095"/>
    <x v="4"/>
    <s v="Angela María Fernandéz Marín"/>
    <m/>
  </r>
  <r>
    <n v="669"/>
    <s v="2015ER114473"/>
    <n v="3143474"/>
    <s v="QUEJA"/>
    <s v="Aviso Fachada"/>
    <s v="Cabaret"/>
    <s v="Diego Fernando Pabón"/>
    <s v="N/A"/>
    <s v="91430207-3"/>
    <s v="Cll. 60 No. 9-43 Piso 2"/>
    <s v="Chapinero"/>
    <n v="99"/>
    <s v="Chapinero"/>
    <x v="4"/>
    <s v="15-822"/>
    <x v="18"/>
    <s v="15-373"/>
    <x v="12"/>
    <s v="Concepto Técnico"/>
    <n v="3281977"/>
    <x v="4"/>
    <s v="Angela María Fernandéz Marín"/>
    <m/>
  </r>
  <r>
    <n v="670"/>
    <s v="2015ER117248"/>
    <n v="3147050"/>
    <s v="QUEJA"/>
    <s v="Aviso Fachada"/>
    <s v="Central Parking System Colombia"/>
    <s v="Central Parking System Colombia S.A.S"/>
    <s v="Cesar Fernando Cortina Fierro"/>
    <s v="830087099-3"/>
    <s v="Cr. 5 No. 70-41"/>
    <s v="Pardo Rubio"/>
    <n v="90"/>
    <s v="Pardo Rubio"/>
    <x v="4"/>
    <s v="15-741"/>
    <x v="18"/>
    <s v="15-374"/>
    <x v="12"/>
    <s v="Informe Técnico"/>
    <n v="3271457"/>
    <x v="4"/>
    <s v="Angela María Fernandéz Marín"/>
    <m/>
  </r>
  <r>
    <n v="671"/>
    <s v="2015ER126861"/>
    <n v="3161597"/>
    <s v="QUEJA"/>
    <s v="Aviso Fachada"/>
    <s v="Fogón Del Chef"/>
    <s v="Clara Inés Garzón Carrión"/>
    <s v="N/A"/>
    <n v="41572979"/>
    <s v="Cr. 15 No. 86A-53"/>
    <s v="Chico Lago"/>
    <n v="97"/>
    <s v="Chico Lago"/>
    <x v="4"/>
    <s v="15-823"/>
    <x v="18"/>
    <s v="15-789"/>
    <x v="12"/>
    <s v="Informe Técnico"/>
    <n v="3292009"/>
    <x v="4"/>
    <s v="Angela María Fernandéz Marín"/>
    <m/>
  </r>
  <r>
    <n v="672"/>
    <s v="2015ER74343"/>
    <m/>
    <s v="PROCESO DE QUEJAS Y/O RECLAMOS"/>
    <s v="Aviso Fachada"/>
    <s v="Asesorias Y Fotocopias"/>
    <s v="Asesorias Y Fotocopias"/>
    <s v="Olga Lucia Quiroz Diaz"/>
    <n v="2573334"/>
    <s v="Calle 52 No. 25-64"/>
    <s v="Galerias"/>
    <n v="100"/>
    <s v="Galerias"/>
    <x v="9"/>
    <s v="15-790"/>
    <x v="18"/>
    <s v="15-531"/>
    <x v="9"/>
    <s v="Informe Técnico"/>
    <n v="3191814"/>
    <x v="7"/>
    <s v="Johana Paola Bohórquez Bernal"/>
    <s v="Visita de Requerimiento  realizada en el mes de junio, reportada en julio."/>
  </r>
  <r>
    <n v="673"/>
    <s v="N/A"/>
    <s v="N/A"/>
    <s v="QUEJA"/>
    <s v="Aviso Fachada"/>
    <s v="Grupo Político"/>
    <s v="Movimiento Cambio Radical"/>
    <s v="Antonio Ivarez Lleras"/>
    <n v="8300400937"/>
    <s v="Calle 39 B No. 18 a - 08"/>
    <s v="La Magdalena"/>
    <n v="101"/>
    <s v="Teusaquillo"/>
    <x v="9"/>
    <s v="15-842"/>
    <x v="18"/>
    <s v="15-1010"/>
    <x v="12"/>
    <m/>
    <m/>
    <x v="7"/>
    <s v="Johana Paola Bohórquez Bernal"/>
    <s v="Visita de Requerimiento  realizada en el mes de junio, reportada en julio."/>
  </r>
  <r>
    <n v="674"/>
    <s v="2015ER131633"/>
    <n v="3167033"/>
    <s v="PROCESO DE QUEJAS Y/O RECLAMOS"/>
    <s v="Aviso Fachada"/>
    <s v="Le Porc"/>
    <s v="Le Porc"/>
    <s v="Navarrete Duran Juan Pablo"/>
    <n v="86078144"/>
    <s v="Carrera 28 A No. 53 A - 66 L 22"/>
    <s v="Galerias"/>
    <n v="100"/>
    <s v="Galerias"/>
    <x v="9"/>
    <s v="15-645"/>
    <x v="18"/>
    <s v="15-1001"/>
    <x v="13"/>
    <m/>
    <m/>
    <x v="7"/>
    <m/>
    <m/>
  </r>
  <r>
    <n v="675"/>
    <s v="2015ER131633"/>
    <n v="3167033"/>
    <s v="PROCESO DE QUEJAS Y/O RECLAMOS"/>
    <s v="Aviso Fachada"/>
    <s v="Vita Il Salone"/>
    <s v="Vita Il Salone"/>
    <s v="Francisco Javier Bello Pinzon"/>
    <s v="1019037756-1"/>
    <s v="Carrera 28 A No. 53 A - 66 L 24"/>
    <s v="Galerias"/>
    <n v="100"/>
    <s v="Galerias"/>
    <x v="9"/>
    <s v="15-791"/>
    <x v="18"/>
    <s v="15-1000"/>
    <x v="13"/>
    <m/>
    <m/>
    <x v="7"/>
    <m/>
    <m/>
  </r>
  <r>
    <n v="676"/>
    <s v="2015ER131633"/>
    <n v="3167033"/>
    <s v="PROCESO DE QUEJAS Y/O RECLAMOS"/>
    <s v="Aviso Fachada"/>
    <s v="Tuboleta"/>
    <s v="Ticket Fast Sas"/>
    <s v="German Humberto Gomez Rios"/>
    <s v="900569139-0"/>
    <s v="Carrera 28 A No. 53 A - 66 L 25"/>
    <s v="Galerias"/>
    <n v="100"/>
    <s v="Galerias"/>
    <x v="9"/>
    <s v="15-793"/>
    <x v="18"/>
    <s v="15-999"/>
    <x v="13"/>
    <m/>
    <m/>
    <x v="7"/>
    <m/>
    <m/>
  </r>
  <r>
    <n v="677"/>
    <s v="2015ER131633"/>
    <n v="3167033"/>
    <s v="PROCESO DE QUEJAS Y/O RECLAMOS"/>
    <s v="Aviso Fachada"/>
    <s v="Futbol Store"/>
    <s v="Futbol Store"/>
    <s v="Mauricio Alberto Rubio Fernandez"/>
    <n v="80241375"/>
    <s v="Carrera 28 A No. 53 A - 66 L 26"/>
    <s v="Galerias"/>
    <n v="100"/>
    <s v="Galerias"/>
    <x v="9"/>
    <s v="15-794"/>
    <x v="18"/>
    <s v="15-998"/>
    <x v="13"/>
    <m/>
    <m/>
    <x v="7"/>
    <m/>
    <m/>
  </r>
  <r>
    <n v="678"/>
    <s v="2014ER206246"/>
    <n v="2975599"/>
    <s v="QUEJA"/>
    <s v="Aviso Fachada"/>
    <s v="Licor Y Bar Karens 2"/>
    <s v="Tiro De Esquina Bar"/>
    <s v="Lina Yisell Orozco Castro "/>
    <n v="1014191701"/>
    <s v="Calle 51 No. 25 - 10"/>
    <s v="Galerias"/>
    <n v="100"/>
    <s v="Galerias"/>
    <x v="9"/>
    <s v="15-795"/>
    <x v="18"/>
    <s v="15-1018"/>
    <x v="12"/>
    <m/>
    <m/>
    <x v="7"/>
    <m/>
    <m/>
  </r>
  <r>
    <n v="679"/>
    <s v="2015ER121270"/>
    <n v="3152703"/>
    <s v="PROCESO DE QUEJAS Y/O RECLAMOS"/>
    <s v="Aviso Fachada"/>
    <s v="Vialambre "/>
    <s v="Vialambre Limitada"/>
    <s v="Victoria Escobar Chavez"/>
    <s v="830087479-9"/>
    <s v="Carrera 24 No. 63 - 50"/>
    <s v="7 de Agosto"/>
    <n v="98"/>
    <s v="Los Alcazares"/>
    <x v="1"/>
    <s v="15-796"/>
    <x v="18"/>
    <s v="15-1006"/>
    <x v="12"/>
    <m/>
    <m/>
    <x v="7"/>
    <m/>
    <m/>
  </r>
  <r>
    <n v="680"/>
    <s v="2015ER121270"/>
    <n v="3152703"/>
    <s v="PROCESO DE QUEJAS Y/O RECLAMOS"/>
    <s v="Aviso Fachada"/>
    <s v="Ingrese A La U"/>
    <s v="Proyectar Centro De Formacion Empresarial Eu"/>
    <s v="Carolina Andrea Bernate"/>
    <s v="830130250-3"/>
    <s v="Av. Carrera 30 No. 42 - 52"/>
    <s v="La Soledad"/>
    <n v="101"/>
    <s v="Teusaquillo"/>
    <x v="9"/>
    <s v="15-797"/>
    <x v="18"/>
    <s v="15-1004"/>
    <x v="12"/>
    <m/>
    <m/>
    <x v="7"/>
    <m/>
    <m/>
  </r>
  <r>
    <n v="681"/>
    <s v="2015ER131633"/>
    <n v="3167033"/>
    <s v="PROCESO DE QUEJAS Y/O RECLAMOS"/>
    <s v="Aviso Fachada"/>
    <s v="Alibaba"/>
    <s v="Alibaba"/>
    <s v="Yaneth Patricia Romero Otero "/>
    <n v="52261084"/>
    <s v="Carrera 28 A No. 53 A - 66 L 21"/>
    <s v="Galerias"/>
    <n v="100"/>
    <s v="Galerias"/>
    <x v="9"/>
    <s v="15-844"/>
    <x v="18"/>
    <m/>
    <x v="7"/>
    <m/>
    <m/>
    <x v="7"/>
    <m/>
    <s v="Se otorgo tiempo de prorroga para dar cumplimiento al Acta de Requerimiento por medio de Radicado 2015EE172724."/>
  </r>
  <r>
    <n v="682"/>
    <s v="2015ER131633"/>
    <n v="3167033"/>
    <s v="PROCESO DE QUEJAS Y/O RECLAMOS"/>
    <s v="Aviso Fachada"/>
    <s v="Cigarreria Lecolombie"/>
    <s v="Cigarreria Lecolombie"/>
    <s v="Rosa Elena Moreno Rojas "/>
    <n v="51730361"/>
    <s v="Carrera 28 A No. 53 A - 66 L 10"/>
    <s v="Galerias"/>
    <n v="100"/>
    <s v="Galerias"/>
    <x v="9"/>
    <s v="15-846"/>
    <x v="18"/>
    <s v="15-996"/>
    <x v="13"/>
    <m/>
    <m/>
    <x v="7"/>
    <m/>
    <m/>
  </r>
  <r>
    <n v="683"/>
    <s v="2015ER131633"/>
    <n v="3167033"/>
    <s v="PROCESO DE QUEJAS Y/O RECLAMOS"/>
    <s v="Aviso Fachada"/>
    <s v="Mundofarma Droguerias Campin"/>
    <s v="Mundofarma Droguerias"/>
    <s v="Edicson Caleth Aguilera Junca"/>
    <s v="79997181-0"/>
    <s v="Carrera 28 A No. 53 A - 66 L 14"/>
    <s v="Galerias"/>
    <n v="100"/>
    <s v="Galerias"/>
    <x v="9"/>
    <s v="15-847"/>
    <x v="18"/>
    <s v="15-995"/>
    <x v="13"/>
    <m/>
    <m/>
    <x v="7"/>
    <m/>
    <m/>
  </r>
  <r>
    <n v="684"/>
    <s v="2015ER131633"/>
    <n v="3167033"/>
    <s v="PROCESO DE QUEJAS Y/O RECLAMOS"/>
    <s v="Aviso Fachada"/>
    <s v="El Ropero"/>
    <s v="El Ropero"/>
    <s v="Ana Cecilia Parra Bermudez"/>
    <n v="41610959"/>
    <s v="Carrera 28 A No. 53 A - 66 L 15"/>
    <s v="Galerias"/>
    <n v="100"/>
    <s v="Galerias"/>
    <x v="9"/>
    <s v="15-848"/>
    <x v="18"/>
    <s v="15-994"/>
    <x v="13"/>
    <m/>
    <m/>
    <x v="7"/>
    <m/>
    <m/>
  </r>
  <r>
    <n v="685"/>
    <s v="2015ER131633"/>
    <n v="3167033"/>
    <s v="PROCESO DE QUEJAS Y/O RECLAMOS"/>
    <s v="Aviso Fachada"/>
    <s v="The3Go"/>
    <s v="The3Go"/>
    <s v="Daniel Andres Perez Betancourt"/>
    <n v="1019043575"/>
    <s v="Carrera 28 A No. 53 A - 66 L 17"/>
    <s v="Galerias"/>
    <n v="100"/>
    <s v="Galerias"/>
    <x v="9"/>
    <s v="15-849"/>
    <x v="18"/>
    <s v="15-993"/>
    <x v="13"/>
    <m/>
    <m/>
    <x v="7"/>
    <m/>
    <m/>
  </r>
  <r>
    <n v="686"/>
    <s v="2015ER131633"/>
    <n v="3167033"/>
    <s v="PROCESO DE QUEJAS Y/O RECLAMOS"/>
    <s v="Aviso Fachada"/>
    <s v="Efecty"/>
    <s v="Efecty"/>
    <s v="Claudia Lucia Poveda Cristancho"/>
    <n v="52828551"/>
    <s v="Carrera 28 A No. 53 A - 66 L 18"/>
    <s v="Galerias"/>
    <n v="100"/>
    <s v="Galerias"/>
    <x v="9"/>
    <s v="15-850"/>
    <x v="18"/>
    <s v="15-992"/>
    <x v="13"/>
    <s v="Informe Técnico"/>
    <n v="3252942"/>
    <x v="7"/>
    <s v="Johana Paola Bohórquez Bernal"/>
    <m/>
  </r>
  <r>
    <n v="687"/>
    <s v="2015ER131633"/>
    <n v="3167033"/>
    <s v="PROCESO DE QUEJAS Y/O RECLAMOS"/>
    <s v="Aviso Fachada"/>
    <s v="Cosechas Campin"/>
    <s v="Cosechas"/>
    <s v="Sandra Milena Vera Enciso"/>
    <s v="65794644-6"/>
    <s v="Carrera 28 A No. 53 A - 66 L 20"/>
    <s v="Galerias"/>
    <n v="100"/>
    <s v="Galerias"/>
    <x v="9"/>
    <s v="15-851"/>
    <x v="18"/>
    <s v="15-991"/>
    <x v="13"/>
    <m/>
    <m/>
    <x v="7"/>
    <m/>
    <m/>
  </r>
  <r>
    <n v="688"/>
    <s v="2015ER125907"/>
    <n v="3159079"/>
    <s v="PROCESO DE QUEJAS Y/O RECLAMOS"/>
    <s v="Aviso Fachada"/>
    <s v="Rossmar"/>
    <s v="Rossmar"/>
    <s v="Dairo Daniel Salgado Baleta"/>
    <n v="92503447"/>
    <s v="Calle 63 A No. 23 - 38 / 40"/>
    <s v="7 de Agosto"/>
    <n v="98"/>
    <s v="Los Alcazares"/>
    <x v="1"/>
    <s v="15-1028"/>
    <x v="18"/>
    <s v="15-1008"/>
    <x v="12"/>
    <m/>
    <m/>
    <x v="7"/>
    <m/>
    <m/>
  </r>
  <r>
    <n v="689"/>
    <s v="2015ER131633"/>
    <n v="3167033"/>
    <s v="PROCESO DE QUEJAS Y/O RECLAMOS"/>
    <s v="Aviso Fachada"/>
    <s v="La Casa Del Schnitcel"/>
    <s v="Inversiones Samor Arte Sas"/>
    <s v="Camilo Andres Sanabria Montaño"/>
    <s v="900721327-1"/>
    <s v="Carrera 28 A No. 53 A - 66 L 13"/>
    <s v="Galerias"/>
    <n v="100"/>
    <s v="Galerias"/>
    <x v="9"/>
    <s v="15-1031"/>
    <x v="18"/>
    <s v="15-990"/>
    <x v="13"/>
    <m/>
    <m/>
    <x v="7"/>
    <m/>
    <m/>
  </r>
  <r>
    <n v="690"/>
    <s v="2015ER131633"/>
    <n v="3167033"/>
    <s v="PROCESO DE QUEJAS Y/O RECLAMOS"/>
    <s v="Aviso Fachada"/>
    <s v="3Sesenta"/>
    <s v="3Sesenta"/>
    <s v="Wilmar Leonardo Barragan Hoyos "/>
    <n v="79737620"/>
    <s v="Carrera 28 A No. 53 A - 66 L 12"/>
    <s v="Galerias"/>
    <n v="100"/>
    <s v="Galerias"/>
    <x v="9"/>
    <s v="15-1033"/>
    <x v="18"/>
    <s v="15-989"/>
    <x v="13"/>
    <m/>
    <m/>
    <x v="7"/>
    <m/>
    <m/>
  </r>
  <r>
    <n v="691"/>
    <s v="N/A"/>
    <s v="N/A"/>
    <s v="EXPEDIENTE"/>
    <s v="Aviso Fachada"/>
    <s v="Taekwondo Academia Chang Hon"/>
    <s v="Taekwondo Academia Chang Hon"/>
    <s v="Jose Eduardo Camacho"/>
    <n v="19431973"/>
    <s v="Calle 140 No. 16 - 30 P1"/>
    <s v="Cedritos"/>
    <n v="13"/>
    <s v="Los Cedros"/>
    <x v="7"/>
    <s v="15-149"/>
    <x v="12"/>
    <s v="15-189"/>
    <x v="20"/>
    <m/>
    <m/>
    <x v="7"/>
    <m/>
    <m/>
  </r>
  <r>
    <n v="692"/>
    <s v="N/A"/>
    <s v="N/A"/>
    <s v="EXPEDIENTE"/>
    <s v="Aviso Fachada"/>
    <s v="Fernando Osorio Peluqueria"/>
    <s v="Fernando Osorio Peluqueria"/>
    <s v="Pilar Angelica Chavez Romero"/>
    <s v="52055024-2"/>
    <s v="Calle 140 No. 16 - 30 P2"/>
    <s v="Cedritos"/>
    <n v="13"/>
    <s v="Los Cedros"/>
    <x v="7"/>
    <s v="15-148"/>
    <x v="12"/>
    <s v="15-190"/>
    <x v="20"/>
    <m/>
    <m/>
    <x v="7"/>
    <m/>
    <m/>
  </r>
  <r>
    <n v="693"/>
    <s v="N/A"/>
    <s v="N/A"/>
    <s v="EXPEDIENTE"/>
    <s v="Aviso Fachada"/>
    <s v="Sexappeal Fashion Store"/>
    <s v="Sexappeal Fashion Store"/>
    <s v="Tatiana Valeria Watson"/>
    <n v="1020766503"/>
    <s v="Calle 140 No. 16 - 30 P1"/>
    <s v="Cedritos"/>
    <n v="13"/>
    <s v="Los Cedros"/>
    <x v="7"/>
    <s v="15-147"/>
    <x v="12"/>
    <s v="15-191"/>
    <x v="20"/>
    <m/>
    <m/>
    <x v="7"/>
    <m/>
    <m/>
  </r>
  <r>
    <n v="694"/>
    <s v="2015ER94175"/>
    <n v="3113379"/>
    <s v="PROCESO DE QUEJAS Y/O RECLAMOS"/>
    <s v="Aviso Fachada"/>
    <s v="Miltonos "/>
    <s v="Miltonos "/>
    <s v="Jose Raul Garcia Gomez"/>
    <n v="79417037"/>
    <s v="Avenida Calle 68 No. 17 - 16"/>
    <s v="Concepción Norte"/>
    <n v="98"/>
    <s v="Los Alcazares"/>
    <x v="1"/>
    <s v="14-2314"/>
    <x v="27"/>
    <s v="15-409"/>
    <x v="9"/>
    <m/>
    <m/>
    <x v="7"/>
    <m/>
    <m/>
  </r>
  <r>
    <n v="695"/>
    <s v="N/A"/>
    <s v="N/A"/>
    <s v="EXPEDIENTE"/>
    <s v="Aviso Fachada"/>
    <s v="Rio Casino"/>
    <s v="Winner Group Sa"/>
    <s v="Juan Carlos Gomez"/>
    <s v="830037843-3"/>
    <s v="Avenida Carrera 19 No. 122 - 64"/>
    <s v="Cedritos"/>
    <n v="13"/>
    <s v="Los Cedros"/>
    <x v="7"/>
    <s v="15-145"/>
    <x v="12"/>
    <s v="15-527"/>
    <x v="9"/>
    <m/>
    <m/>
    <x v="7"/>
    <m/>
    <m/>
  </r>
  <r>
    <n v="696"/>
    <s v="N/A"/>
    <s v="N/A"/>
    <s v="OPERATIVO"/>
    <s v="Aviso Fachada"/>
    <s v="Ferreteria "/>
    <s v="Ferreteria "/>
    <s v="Juan Carlos Leacot"/>
    <s v="NO REPORTA"/>
    <s v="Calle 26 Sur No. 78 H 26 Local 1"/>
    <s v="Techo"/>
    <n v="47"/>
    <s v="Kennedy Central"/>
    <x v="3"/>
    <s v="15-871"/>
    <x v="18"/>
    <s v="15-918"/>
    <x v="10"/>
    <m/>
    <m/>
    <x v="8"/>
    <s v="Alfonso Camargo Berdugo"/>
    <m/>
  </r>
  <r>
    <n v="697"/>
    <s v="N/A"/>
    <s v="N/A"/>
    <s v="OPERATIVO"/>
    <s v="Aviso Fachada"/>
    <s v="Pacho Peluqueria"/>
    <s v="Pacho Peluqueria"/>
    <s v="Jose Francisco Paez Morales"/>
    <n v="19422882"/>
    <s v="Calle 26 Sur No. 78 H 06"/>
    <s v="Techo"/>
    <n v="47"/>
    <s v="Kennedy Central"/>
    <x v="3"/>
    <s v="15-1007"/>
    <x v="18"/>
    <s v="15-919"/>
    <x v="10"/>
    <s v="Concepto Técnico"/>
    <n v="3293551"/>
    <x v="8"/>
    <s v="Alfonso Camargo Berdugo"/>
    <m/>
  </r>
  <r>
    <n v="698"/>
    <s v="N/A"/>
    <s v="N/A"/>
    <s v="OPERATIVO"/>
    <s v="Publicidad en Carpa"/>
    <s v="Comercializadora Arve"/>
    <s v="Comercializadora Arve"/>
    <s v="Carmen Elisa Ardila Velandia"/>
    <s v="900.447.165-0"/>
    <s v="Carrera 24 No. 45 A 31"/>
    <s v="Techo"/>
    <n v="47"/>
    <s v="Kennedy Central"/>
    <x v="3"/>
    <s v="15-1009"/>
    <x v="18"/>
    <s v="15-915"/>
    <x v="10"/>
    <s v="Concepto Técnico"/>
    <n v="3294696"/>
    <x v="8"/>
    <s v="Alfonso Camargo Berdugo"/>
    <m/>
  </r>
  <r>
    <n v="699"/>
    <s v="N/A"/>
    <s v="N/A"/>
    <s v="CONTROL Y SEGUIMIENTO"/>
    <s v="Aviso Fachada"/>
    <s v="Oro Plata "/>
    <s v="Ana Cecilia Gonzalez Agudelo "/>
    <s v="Ana Cecilia Gonzalez Agudelo "/>
    <s v="51981802-4"/>
    <s v="Calle 26 Sur N°78 B-20"/>
    <s v="Techo"/>
    <n v="46"/>
    <s v="Castilla"/>
    <x v="3"/>
    <s v="15-1020"/>
    <x v="18"/>
    <s v="N/A"/>
    <x v="2"/>
    <s v="Informe Técnico"/>
    <n v="3199759"/>
    <x v="14"/>
    <s v="Ivonne Méndez"/>
    <s v="Antecedentes Radicado  2014ER158190 y 2013ER155741"/>
  </r>
  <r>
    <n v="700"/>
    <s v="N/A"/>
    <s v="N/A"/>
    <s v="CONTROL Y SEGUIMIENTO"/>
    <s v="Aviso Fachada"/>
    <s v="Cigarreria Techo 3"/>
    <s v="Luz Dary Salazar"/>
    <s v="Luz Dary Salazar"/>
    <n v="30285263"/>
    <s v="Calle 26 Sur N° 78 H-30"/>
    <s v="Techo"/>
    <n v="46"/>
    <s v="Castilla"/>
    <x v="3"/>
    <s v="15-1018"/>
    <x v="18"/>
    <s v="15-845"/>
    <x v="10"/>
    <s v="Concepto Técnico"/>
    <n v="3218490"/>
    <x v="14"/>
    <s v="Ivonne Méndez"/>
    <m/>
  </r>
  <r>
    <n v="701"/>
    <s v="N/A"/>
    <s v="N/A"/>
    <s v="CONTROL Y SEGUIMIENTO"/>
    <s v="Aviso Fachada"/>
    <s v="Districarnes Y Salsamentaria M.A Y J.P"/>
    <s v="Angela Judith Laitan Pineda"/>
    <s v="Angela Judith Laitan Pineda"/>
    <s v="23782513-5"/>
    <s v="Calle 26 Sur N° 78 H-10 LC 5"/>
    <s v="Techo"/>
    <n v="46"/>
    <s v="Castilla"/>
    <x v="3"/>
    <s v="15-1019"/>
    <x v="18"/>
    <s v="15-844"/>
    <x v="10"/>
    <s v="Informe Técnico"/>
    <n v="3218431"/>
    <x v="14"/>
    <s v="Ivonne Méndez"/>
    <m/>
  </r>
  <r>
    <n v="702"/>
    <s v="N/A"/>
    <s v="N/A"/>
    <s v="CONTROL Y SEGUIMIENTO"/>
    <s v="Aviso Fachada"/>
    <s v="Casterolli Comida Italiana "/>
    <s v="Flor Angela Moreno F"/>
    <s v="Flor Angela Moreno F"/>
    <n v="51664497"/>
    <s v="CRA 78 B N° 6-11 Sur"/>
    <s v="Techo"/>
    <n v="46"/>
    <s v="Castilla"/>
    <x v="3"/>
    <s v="15-1021"/>
    <x v="18"/>
    <s v="15-846"/>
    <x v="10"/>
    <s v="Informe Técnico"/>
    <n v="3199800"/>
    <x v="14"/>
    <s v="Ivonne Méndez"/>
    <s v="Antecedentes solicitudes de registro  2013ER150913 y  2013ER150901 /Respuesta a requerimiento 2014ER149832  y  2014ER149838"/>
  </r>
  <r>
    <n v="703"/>
    <s v="N/A"/>
    <s v="N/A"/>
    <s v="CONTROL Y SEGUIMIENTO"/>
    <s v="Aviso Fachada"/>
    <s v="La Tienda Abc "/>
    <s v="Ricardo Urrego Garcia "/>
    <s v="Ricardo Urrego Garcia "/>
    <s v="19382276-3"/>
    <s v="CRA 78 B N° 6-54 Sur"/>
    <s v="Techo"/>
    <n v="46"/>
    <s v="Castilla"/>
    <x v="3"/>
    <s v="15-1022"/>
    <x v="18"/>
    <s v="15-842"/>
    <x v="10"/>
    <s v="Concepto Técnico"/>
    <n v="3199928"/>
    <x v="14"/>
    <s v="Ivonne Méndez"/>
    <m/>
  </r>
  <r>
    <n v="704"/>
    <s v="N/A"/>
    <s v="N/A"/>
    <s v="CONTROL Y SEGUIMIENTO"/>
    <s v="Aviso Fachada"/>
    <s v="Paga Todo-Para Todo"/>
    <s v="Grupo Empresarial En Linea S.A."/>
    <s v="Elkin Alfonso Castaño Ramires "/>
    <s v="830111257-3"/>
    <s v="CALLE 26 SUR N° 78-40"/>
    <s v="Techo"/>
    <n v="46"/>
    <s v="Castilla"/>
    <x v="3"/>
    <s v="15-1044"/>
    <x v="18"/>
    <s v="15-843"/>
    <x v="10"/>
    <s v="Informe Técnico"/>
    <n v="3199787"/>
    <x v="14"/>
    <s v="Ivonne Méndez"/>
    <m/>
  </r>
  <r>
    <n v="705"/>
    <s v="N/A"/>
    <s v="N/A"/>
    <s v="CONTROL Y SEGUIMIENTO"/>
    <s v="Aviso Fachada"/>
    <s v="Frenos Garcia Andres "/>
    <s v="Frenos Garcia Andres "/>
    <s v="Paola Josefina Del Pilar Garcia Villegas"/>
    <n v="52055754"/>
    <s v="CALLE 3B N°78-61"/>
    <s v="Techo"/>
    <n v="46"/>
    <s v="Castilla"/>
    <x v="3"/>
    <s v="15-1023"/>
    <x v="18"/>
    <s v="15-806"/>
    <x v="10"/>
    <s v="Concepto Técnico"/>
    <n v="3218472"/>
    <x v="14"/>
    <s v="Ivonne Méndez"/>
    <s v="Operativo de Seguimiento ejecutado con IDIPRON "/>
  </r>
  <r>
    <n v="706"/>
    <s v="N/A"/>
    <s v="N/A"/>
    <s v="OPERATIVO"/>
    <s v="Aviso Fachada"/>
    <s v="Peluqueria Y Sala De Belleza Atenas"/>
    <s v="Peluqueria Y Sala De Belleza Atenas"/>
    <s v="Triviño Espinosa Ricardo"/>
    <n v="19358565"/>
    <s v="Cra. 75 No. 0 - 63"/>
    <s v="Techo"/>
    <n v="46"/>
    <s v="Castilla"/>
    <x v="3"/>
    <s v="15-1024"/>
    <x v="18"/>
    <s v="15-631"/>
    <x v="10"/>
    <s v="Informe Técnico"/>
    <n v="3191809"/>
    <x v="7"/>
    <s v="Johana Paola Bohórquez Bernal"/>
    <m/>
  </r>
  <r>
    <n v="707"/>
    <s v="N/A"/>
    <s v="N/A"/>
    <s v="OPERATIVO"/>
    <s v="Aviso Fachada"/>
    <s v="Ferrepinturas Techo"/>
    <s v="Ferrepinturas Techo"/>
    <s v="Gomez Clavijo Edgar"/>
    <n v="79468567"/>
    <s v="Cra. 78 No. 1 - 47"/>
    <s v="Techo"/>
    <n v="46"/>
    <s v="Castilla"/>
    <x v="3"/>
    <s v="15-1025"/>
    <x v="18"/>
    <s v="15-799"/>
    <x v="10"/>
    <s v="Concepto Técnico"/>
    <n v="3191812"/>
    <x v="7"/>
    <s v="Johana Paola Bohórquez Bernal"/>
    <m/>
  </r>
  <r>
    <n v="708"/>
    <s v="N/A"/>
    <s v="N/A"/>
    <s v="OPERATIVO"/>
    <s v="Aviso Fachada"/>
    <s v="Supermercados Eco S A S"/>
    <s v="Supermercados Eco S A S"/>
    <s v=" Angarita Higuera Pedro Riberto"/>
    <n v="13925820"/>
    <s v="Calle 3 No. 78 A - 04"/>
    <s v="Techo"/>
    <n v="46"/>
    <s v="Castilla"/>
    <x v="3"/>
    <s v="15-1026"/>
    <x v="18"/>
    <s v="15-797"/>
    <x v="10"/>
    <s v="Concepto Técnico"/>
    <n v="3191811"/>
    <x v="7"/>
    <s v="Johana Paola Bohórquez Bernal"/>
    <m/>
  </r>
  <r>
    <n v="709"/>
    <s v="N/A"/>
    <s v="N/A"/>
    <s v="OPERATIVO"/>
    <s v="Aviso Fachada"/>
    <s v="Consultorio Odontologico"/>
    <s v="Consultorio Odontologico"/>
    <s v="Leudo Arenas Emiro Enrique"/>
    <n v="79456796"/>
    <s v="Calle 3 No. 78 B - 62"/>
    <s v="Techo"/>
    <n v="46"/>
    <s v="Castilla"/>
    <x v="3"/>
    <s v="15-1027"/>
    <x v="18"/>
    <s v="15-798"/>
    <x v="10"/>
    <s v="Concepto Técnico"/>
    <n v="3191810"/>
    <x v="7"/>
    <s v="Johana Paola Bohórquez Bernal"/>
    <m/>
  </r>
  <r>
    <n v="710"/>
    <s v="N/A"/>
    <s v="N/A"/>
    <s v="OPERATIVO"/>
    <s v="Aviso Fachada"/>
    <s v="Fruver Campo Express"/>
    <s v="Fruver Campo Express"/>
    <s v="Toro Giraldo Edier Alberto"/>
    <n v="1022378066"/>
    <s v="Calle 26 Sur No. 77 - 28"/>
    <s v="Techo"/>
    <n v="46"/>
    <s v="Castilla"/>
    <x v="3"/>
    <s v="15-1029"/>
    <x v="18"/>
    <s v="15-629"/>
    <x v="10"/>
    <m/>
    <m/>
    <x v="7"/>
    <s v="Johana Paola Bohórquez Bernal"/>
    <m/>
  </r>
  <r>
    <n v="711"/>
    <s v="N/A"/>
    <s v="N/A"/>
    <s v="OPERATIVO"/>
    <s v="Aviso Fachada"/>
    <s v="Arte Digital Foto Colombia"/>
    <s v="Arte Digital Foto Colombia"/>
    <s v="Yacquelin Martinez Pedrozo"/>
    <n v="28488800"/>
    <s v="Calle 26 Sur No. 75 - 20"/>
    <s v="Techo"/>
    <n v="46"/>
    <s v="Castilla"/>
    <x v="3"/>
    <s v="15-1030"/>
    <x v="18"/>
    <s v="15-632"/>
    <x v="10"/>
    <m/>
    <m/>
    <x v="7"/>
    <s v="Johana Paola Bohórquez Bernal"/>
    <m/>
  </r>
  <r>
    <n v="712"/>
    <s v="N/A"/>
    <s v="N/A"/>
    <s v="OPERATIVO"/>
    <s v="Aviso Fachada"/>
    <s v="Taller De Motos / Servicio Autorizado"/>
    <s v="Taller De Motos / Servicio Autorizado"/>
    <s v="Juan Lopez"/>
    <s v="N/D"/>
    <s v="Calle 26 Sur No. 78 H 22"/>
    <s v="Techo"/>
    <n v="46"/>
    <s v="Castilla"/>
    <x v="3"/>
    <s v="15-1049"/>
    <x v="18"/>
    <m/>
    <x v="7"/>
    <m/>
    <m/>
    <x v="7"/>
    <s v="Johana Paola Bohórquez Bernal"/>
    <m/>
  </r>
  <r>
    <n v="713"/>
    <s v="N/A"/>
    <s v="N/A"/>
    <s v="OPERATIVO"/>
    <s v="Aviso Fachada"/>
    <s v="Arepaty"/>
    <s v="Arepaty"/>
    <s v="Diana Patricia Jimenez"/>
    <n v="52065475"/>
    <s v="Calle 26 Sur No. 78 H - 14"/>
    <s v="Techo"/>
    <n v="46"/>
    <s v="Castilla"/>
    <x v="3"/>
    <s v="15-1050"/>
    <x v="18"/>
    <s v="N/A"/>
    <x v="2"/>
    <s v="Informe Técnico"/>
    <s v="3221960"/>
    <x v="7"/>
    <s v="Johana Paola Bohórquez Bernal"/>
    <m/>
  </r>
  <r>
    <n v="714"/>
    <s v="N/A"/>
    <s v="N/A"/>
    <s v="OPERATIVO"/>
    <s v="Aviso Fachada"/>
    <s v="Casa Comercial Las Joyas De Oro"/>
    <s v="Casa Comercial Las Joyas De Oro"/>
    <s v="Fino Narvaez Juan Valentin"/>
    <n v="1020788830"/>
    <s v="Calle 26 Sur No. 78 B - 10"/>
    <s v="Techo"/>
    <n v="46"/>
    <s v="Castilla"/>
    <x v="3"/>
    <s v="15-1051"/>
    <x v="18"/>
    <m/>
    <x v="7"/>
    <m/>
    <m/>
    <x v="7"/>
    <s v="Johana Paola Bohórquez Bernal"/>
    <m/>
  </r>
  <r>
    <n v="715"/>
    <s v="N/A"/>
    <s v="N/A"/>
    <s v="OPERATIVO"/>
    <s v="Aviso Fachada"/>
    <s v="Fantacias Del Mar"/>
    <s v="Fantacias Del Mar"/>
    <s v="Lemus Linares Carlos Arturo"/>
    <n v="77142571"/>
    <s v="Cra. 78 B No. 6 - 41 Sur"/>
    <s v="Techo"/>
    <n v="46"/>
    <s v="Castilla"/>
    <x v="3"/>
    <s v="15-1052"/>
    <x v="18"/>
    <s v="15-829"/>
    <x v="10"/>
    <s v="Informe Técnico"/>
    <s v="3223465"/>
    <x v="7"/>
    <s v="Johana Paola Bohórquez Bernal"/>
    <m/>
  </r>
  <r>
    <n v="716"/>
    <s v="N/A"/>
    <s v="N/A"/>
    <s v="OPERATIVO"/>
    <s v="Aviso Fachada"/>
    <s v="Yae Pizza"/>
    <s v="Yae Pizza"/>
    <s v="Yair Ariza Estupuñan "/>
    <n v="5660471"/>
    <s v="Cra. 78 B No. 1 -22"/>
    <s v="Techo"/>
    <n v="46"/>
    <s v="Castilla"/>
    <x v="3"/>
    <s v="15-1053"/>
    <x v="18"/>
    <s v="15-821"/>
    <x v="10"/>
    <s v="Concepto Técnico"/>
    <s v="3223455"/>
    <x v="7"/>
    <s v="Johana Paola Bohórquez Bernal"/>
    <m/>
  </r>
  <r>
    <n v="717"/>
    <s v="N/A"/>
    <s v="N/A"/>
    <s v="OPERATIVO"/>
    <s v="Aviso Fachada"/>
    <s v="Carbu Punto 1"/>
    <s v="Carbu S.A.S"/>
    <s v="Jorge Enrique Duarte Herrera"/>
    <s v="900398103-3"/>
    <s v="CARRERA 78B No 6 - 51 SUR"/>
    <s v="Techo"/>
    <n v="47"/>
    <s v="Kennedy Central"/>
    <x v="3"/>
    <s v="15-999"/>
    <x v="18"/>
    <s v="N/A"/>
    <x v="2"/>
    <s v="Informe Técnico"/>
    <n v="3202399"/>
    <x v="1"/>
    <s v="Astrid Viviana Vera Largo"/>
    <m/>
  </r>
  <r>
    <n v="718"/>
    <s v="N/A"/>
    <s v="N/A"/>
    <s v="OPERATIVO"/>
    <s v="Aviso Fachada"/>
    <s v="Paga Todo Para Todo"/>
    <s v="Grupo Empresaria En Línea S.A"/>
    <s v="Elkin Alonso Castaño Ramírez"/>
    <s v="830111257-3"/>
    <s v="CALLE 26 SUR No 78H - 18"/>
    <s v="Techo"/>
    <n v="47"/>
    <s v="Kennedy Central"/>
    <x v="3"/>
    <s v="15-998"/>
    <x v="18"/>
    <s v="15-836"/>
    <x v="10"/>
    <s v="Informe Técnico"/>
    <n v="3202555"/>
    <x v="1"/>
    <s v="Astrid Viviana Vera Largo"/>
    <m/>
  </r>
  <r>
    <n v="719"/>
    <s v="N/A"/>
    <s v="N/A"/>
    <s v="OPERATIVO"/>
    <s v="Aviso Fachada"/>
    <s v="Hamburguesas Premium"/>
    <s v="N/A"/>
    <s v="Pedro Ignacio Chaparro Velandia"/>
    <s v="19151931-9"/>
    <s v="CARRERA 78B No 1 - 15"/>
    <s v="Techo"/>
    <n v="47"/>
    <s v="Kennedy Central"/>
    <x v="3"/>
    <s v="15-1000"/>
    <x v="18"/>
    <s v="N/A"/>
    <x v="2"/>
    <s v="Informe Técnico"/>
    <n v="3204131"/>
    <x v="1"/>
    <s v="Astrid Viviana Vera Largo"/>
    <s v="Posee solicitud de registro No 2013ER076634 de 16/06/2013"/>
  </r>
  <r>
    <n v="720"/>
    <s v="N/A"/>
    <s v="N/A"/>
    <s v="OPERATIVO"/>
    <s v="Aviso Fachada"/>
    <s v="La Bombonera De Bogotá"/>
    <s v="N/A"/>
    <s v="Bibiana Andrea Alzate Orozco"/>
    <s v="24373053-8"/>
    <s v="CARRERA 78B No 1 - 36 LOCAL 5"/>
    <s v="Techo"/>
    <n v="47"/>
    <s v="Kennedy Central"/>
    <x v="3"/>
    <s v="15-1039"/>
    <x v="18"/>
    <s v="N/A"/>
    <x v="2"/>
    <s v="Informe Técnico"/>
    <n v="3238084"/>
    <x v="1"/>
    <s v="Astrid Viviana Vera Largo"/>
    <s v="No se diligencia acta de seguimiento puesto que el establecimiento ya no se encuentra en funcionamiento."/>
  </r>
  <r>
    <n v="721"/>
    <s v="N/A"/>
    <s v="N/A"/>
    <s v="OPERATIVO"/>
    <s v="Aviso Fachada"/>
    <s v="Paga Todo Para Todo"/>
    <s v="Grupo Empresaria En Línea S.A"/>
    <s v="Elkin Alonso Castaño Ramírez"/>
    <s v="830111257-3"/>
    <s v="CARRERA 78 No 0 - 18"/>
    <s v="Techo"/>
    <n v="47"/>
    <s v="Kennedy Central"/>
    <x v="3"/>
    <s v="15-1040"/>
    <x v="18"/>
    <s v="15-832"/>
    <x v="13"/>
    <s v="Informe Técnico"/>
    <n v="3238034"/>
    <x v="1"/>
    <s v="Astrid Viviana Vera Largo"/>
    <s v="El elemento fue desmontado"/>
  </r>
  <r>
    <n v="722"/>
    <s v="2015ER134417"/>
    <n v="3172598"/>
    <s v="DERECHO DE PETICIÓN "/>
    <s v="Aviso Fachada"/>
    <s v="Arepipo 1"/>
    <s v="Arepipo Sas "/>
    <s v=" Wilson Beltran Garcia"/>
    <s v="900415492-7"/>
    <s v="CALLE 24 A # 68 C-14 LOCAL 29"/>
    <s v="La Esperanza Norte"/>
    <n v="110"/>
    <s v="Ciudad Salitre Occidente"/>
    <x v="5"/>
    <s v="15-1074"/>
    <x v="28"/>
    <s v="15-1161"/>
    <x v="15"/>
    <s v="Concepto Técnico"/>
    <n v="3299381"/>
    <x v="16"/>
    <s v="Ivonne Méndez"/>
    <s v="Visita del operativo realizado el 31 de Julio, reportada en agosto con apoyo del IDIPRON _x000a_Operativo de Seguimiento ejecutado con IDIPRON "/>
  </r>
  <r>
    <n v="723"/>
    <s v="2015ER134417"/>
    <n v="3172598"/>
    <s v="DERECHO DE PETICIÓN "/>
    <s v="Aviso Fachada"/>
    <s v="Arepipo "/>
    <s v="Arepipo Sas "/>
    <s v=" Wilson Beltran Garcia"/>
    <s v="900415492-7"/>
    <s v="CALLE 24 A # 68 C-80 LOCAL 6"/>
    <s v="La Esperanza Norte"/>
    <n v="110"/>
    <s v="Ciudad Salitre Occidente"/>
    <x v="5"/>
    <s v="15-1075"/>
    <x v="28"/>
    <s v="15-1162"/>
    <x v="15"/>
    <s v="Concepto Técnico"/>
    <n v="3299382"/>
    <x v="14"/>
    <s v="Ivonne Méndez"/>
    <s v="Visita del operativo realizado el 31 de Julio, reportada en agosto con apoyo del IDIPRON_x000a_El numero de acta esta correcta"/>
  </r>
  <r>
    <n v="724"/>
    <s v="2015ER134417"/>
    <n v="3172598"/>
    <s v="DERECHO DE PETICIÓN "/>
    <s v="Aviso Fachada"/>
    <s v="Arepipo Burguer"/>
    <s v="Arepipo Sas "/>
    <s v=" Wilson Beltran Garcia"/>
    <s v="900415492-7"/>
    <s v="CALLE 24 A # 68 C-18 LOCAL 27"/>
    <s v="La Esperanza Norte"/>
    <n v="110"/>
    <s v="Ciudad Salitre Occidente"/>
    <x v="5"/>
    <s v="15-1076"/>
    <x v="28"/>
    <s v="15-934"/>
    <x v="15"/>
    <s v="Concepto Técnico"/>
    <n v="3299383"/>
    <x v="14"/>
    <s v="Ivonne Méndez"/>
    <s v="Visita del operativo realizado el 31 de Julio, reportada en agosto con apoyo del IDIPRON _x000a_Operativo de Seguimiento ejecutado con IDIPRON "/>
  </r>
  <r>
    <n v="725"/>
    <s v="2015ER134417"/>
    <n v="3172598"/>
    <s v="DERECHO DE PETICIÓN "/>
    <s v="Aviso Fachada"/>
    <s v="Mister Beef Parrilla "/>
    <s v="Mister Beef Parrilla "/>
    <s v="Carolina Polania Suarez "/>
    <s v="5517947-1"/>
    <s v="CALLE 24 A # 68 C-92 LOCAL 2"/>
    <s v="La Esperanza Norte"/>
    <n v="110"/>
    <s v="Ciudad Salitre Occidente"/>
    <x v="5"/>
    <s v="15-1077"/>
    <x v="28"/>
    <s v="15-1177"/>
    <x v="15"/>
    <s v="Concepto Técnico"/>
    <n v="3299384"/>
    <x v="14"/>
    <s v="Ivonne Méndez"/>
    <s v="Visita del operativo realizado el 31 de Julio, reportada en agosto con apoyo del IDIPRON _x000a_Operativo de Seguimiento ejecutado con IDIPRON "/>
  </r>
  <r>
    <n v="726"/>
    <s v="2015ER134417"/>
    <n v="3172598"/>
    <s v="DERECHO DE PETICIÓN "/>
    <s v="Aviso Fachada"/>
    <s v="Comidas Rapidas Y Parrilla Donde Rafa"/>
    <s v="Fogath Restaurante"/>
    <s v="Maria Cristina Paipilla Paipilla "/>
    <n v="51646630"/>
    <s v="CR 69 D #40-58 LOCAL 112"/>
    <s v="La Esperanza Norte"/>
    <n v="110"/>
    <s v="Ciudad Salitre Occidente"/>
    <x v="5"/>
    <s v="15-1078"/>
    <x v="28"/>
    <s v="15-1173"/>
    <x v="15"/>
    <s v="Concepto Técnico"/>
    <n v="3299386"/>
    <x v="16"/>
    <s v="Ivonne Méndez"/>
    <s v="Visita del operativo realizado el 31 de Julio, reportada en agosto con apoyo del IDIPRON _x000a_Operativo de Seguimiento ejecutado con IDIPRON "/>
  </r>
  <r>
    <n v="727"/>
    <s v="2015ER134417"/>
    <n v="3172598"/>
    <s v="DERECHO DE PETICIÓN "/>
    <s v="Aviso Fachada"/>
    <s v="Stuck Pizza La 24"/>
    <s v="Stuck Pizza La 24"/>
    <s v="Juan David Sandino"/>
    <n v="52374879"/>
    <s v="CR 69 B # 24-09"/>
    <s v="La Esperanza Norte"/>
    <n v="110"/>
    <s v="Ciudad Salitre Occidente"/>
    <x v="5"/>
    <s v="15-1079"/>
    <x v="28"/>
    <s v="15-1181"/>
    <x v="15"/>
    <s v="Concepto Técnico"/>
    <n v="3299436"/>
    <x v="14"/>
    <s v="Ivonne Méndez"/>
    <s v="Visita del operativo realizado el 31 de Julio, reportada en agosto con apoyo del IDIPRON _x000a_Operativo de Seguimiento ejecutado con IDIPRON "/>
  </r>
  <r>
    <n v="728"/>
    <s v="2015ER134417"/>
    <n v="3172598"/>
    <s v="DERECHO DE PETICIÓN "/>
    <s v="Aviso Fachada"/>
    <s v="Pizzza Salitre "/>
    <s v="Pizzza Salitre "/>
    <s v="Luis Anibal Robayo Ruiz"/>
    <n v="3195178"/>
    <s v="Av la esperanza  # 68 C-44 LOCAL 18"/>
    <s v="La Esperanza Norte"/>
    <n v="110"/>
    <s v="Ciudad Salitre Occidente"/>
    <x v="5"/>
    <s v="15-1080"/>
    <x v="28"/>
    <s v="15-1168"/>
    <x v="15"/>
    <s v="Concepto Técnico"/>
    <n v="3299388"/>
    <x v="16"/>
    <s v="Ivonne Méndez"/>
    <s v="Visita del operativo realizado el 31 de Julio, reportada en agosto con apoyo del IDIPRON _x000a_Operativo de Seguimiento ejecutado con IDIPRON "/>
  </r>
  <r>
    <n v="729"/>
    <s v="2015ER134417"/>
    <n v="3172598"/>
    <s v="DERECHO DE PETICIÓN "/>
    <s v="Aviso Fachada"/>
    <s v="Restaurante Sabores Y Sensaciones"/>
    <s v="Restaurante Sabores Y Sensaciones"/>
    <s v="Jesus Gustavo Garcia Buitrago"/>
    <n v="19311661"/>
    <s v="CALLE 24 A # 68 C-08 LOCAL 31"/>
    <s v="La Esperanza Norte"/>
    <n v="110"/>
    <s v="Ciudad Salitre Occidente"/>
    <x v="5"/>
    <s v="15-1083"/>
    <x v="28"/>
    <s v="15-1164"/>
    <x v="15"/>
    <s v="Informe Técnico"/>
    <n v="3299414"/>
    <x v="16"/>
    <s v="Ivonne Méndez"/>
    <s v="Visita del operativo realizado el 31 de Julio, reportada en agosto con apoyo del IDIPRON _x000a_Operativo de Seguimiento ejecutado con IDIPRON "/>
  </r>
  <r>
    <n v="730"/>
    <s v="2015ER134417"/>
    <n v="3172598"/>
    <s v="DERECHO DE PETICIÓN "/>
    <s v="Aviso Fachada"/>
    <s v="Super Broaster "/>
    <s v="Super Broaster "/>
    <s v="Lady Johanna Rojas Escobar"/>
    <n v="52776170"/>
    <s v="CAR 69 # 25-83"/>
    <s v="La Esperanza Norte"/>
    <n v="110"/>
    <s v="Ciudad Salitre Occidente"/>
    <x v="5"/>
    <s v="15-1084"/>
    <x v="28"/>
    <s v="15-1180"/>
    <x v="15"/>
    <s v="Concepto Técnico"/>
    <n v="3299390"/>
    <x v="14"/>
    <s v="Ivonne Méndez"/>
    <s v="Visita del operativo realizado el 31 de Julio, reportada en agosto con apoyo del IDIPRON _x000a_Operativo de Seguimiento ejecutado con IDIPRON "/>
  </r>
  <r>
    <n v="731"/>
    <s v="2015ER134417"/>
    <n v="3172598"/>
    <s v="DERECHO DE PETICIÓN "/>
    <s v="Aviso Fachada"/>
    <s v="Asadero Multipollo "/>
    <s v="Asadero Multipollo "/>
    <s v="Hernan Libardo Roldan Romero "/>
    <n v="79316485"/>
    <s v="CALLE 24 A # 69 B- 61 LOCAL 115"/>
    <s v="La Esperanza Norte"/>
    <n v="110"/>
    <s v="Ciudad Salitre Occidente"/>
    <x v="5"/>
    <s v="15-1086"/>
    <x v="28"/>
    <s v="15-1183"/>
    <x v="15"/>
    <s v="Informe Técnico"/>
    <n v="3299392"/>
    <x v="16"/>
    <s v="Ivonne Méndez"/>
    <s v="Visita del operativo realizado el 31 de Julio, reportada en agosto con apoyo del IDIPRON _x000a_Operativo de Seguimiento ejecutado con IDIPRON "/>
  </r>
  <r>
    <n v="732"/>
    <s v="2015ER134417"/>
    <n v="3172598"/>
    <s v="DERECHO DE PETICIÓN "/>
    <s v="Aviso Fachada"/>
    <s v="Yenny Y Beto "/>
    <s v="Yenny Y Beto "/>
    <s v="Yudelci Yurani Acosta Naranjo"/>
    <n v="1005543144"/>
    <s v="AV LA ESPERANZA # 69 B-38"/>
    <s v="La Esperanza Norte"/>
    <n v="110"/>
    <s v="Ciudad Salitre Occidente"/>
    <x v="5"/>
    <s v="15-1087"/>
    <x v="28"/>
    <s v="15-1172"/>
    <x v="15"/>
    <s v="Concepto Técnico"/>
    <n v="3299393"/>
    <x v="14"/>
    <s v="Ivonne Méndez"/>
    <s v="Visita del operativo realizado el 31 de Julio, reportada en agosto con apoyo del IDIPRON _x000a_Operativo de Seguimiento ejecutado con IDIPRON _x000a_El numero de acta es correcto"/>
  </r>
  <r>
    <n v="733"/>
    <s v="2015ER134417"/>
    <n v="3172598"/>
    <s v="DERECHO DE PETICIÓN "/>
    <s v="Aviso Fachada"/>
    <s v="Restaurante Donde Tico "/>
    <s v="Restaurante Donde Tico "/>
    <s v="Jose Ernesto Mendez Pedreras "/>
    <n v="14251077"/>
    <s v="AV CALLE 24 # 69 B -36"/>
    <s v="La Esperanza Norte"/>
    <n v="110"/>
    <s v="Ciudad Salitre Occidente"/>
    <x v="5"/>
    <s v="15-1088"/>
    <x v="28"/>
    <s v="15-1165"/>
    <x v="15"/>
    <s v="Concepto Técnico"/>
    <n v="3299394"/>
    <x v="14"/>
    <s v="Ivonne Méndez"/>
    <s v="Visita del operativo realizado el 31 de Julio, reportada en agosto con apoyo del IDIPRON _x000a_Operativo de Seguimiento ejecutado con IDIPRON "/>
  </r>
  <r>
    <n v="734"/>
    <s v="2015ER134417"/>
    <n v="3172598"/>
    <s v="DERECHO DE PETICIÓN "/>
    <s v="Aviso Fachada"/>
    <s v="El Barbicue Santafereño "/>
    <s v="El Barbicue Santafereño "/>
    <s v="Oscar Romero Vargas "/>
    <n v="93377189"/>
    <s v="CR 69 # 43 A-27"/>
    <s v="La Esperanza Norte"/>
    <n v="110"/>
    <s v="Ciudad Salitre Occidente"/>
    <x v="5"/>
    <s v="15-1089"/>
    <x v="28"/>
    <s v="15-1176"/>
    <x v="15"/>
    <s v="Concepto Técnico"/>
    <n v="3299396"/>
    <x v="14"/>
    <s v="Ivonne Méndez"/>
    <s v="Visita del operativo realizado el 31 de Julio, reportada en agosto con apoyo del IDIPRON _x000a_Operativo de Seguimiento ejecutado con IDIPRON "/>
  </r>
  <r>
    <n v="735"/>
    <s v="2015ER134417"/>
    <n v="3172598"/>
    <s v="DERECHO DE PETICIÓN "/>
    <s v="Aviso Fachada"/>
    <s v="Avidesa Mc Pollo S.A "/>
    <s v="Antojitos Del Salitre"/>
    <s v=" William Serrano Pinto"/>
    <s v="890201881-4"/>
    <s v="AV ESPERANZA  # 69 A-90"/>
    <s v="La Esperanza Norte"/>
    <n v="110"/>
    <s v="Ciudad Salitre Occidente"/>
    <x v="5"/>
    <s v="15-1090"/>
    <x v="28"/>
    <s v="15-1166"/>
    <x v="15"/>
    <s v="Concepto Técnico"/>
    <n v="3303224"/>
    <x v="16"/>
    <s v="Ivonne Méndez"/>
    <s v="Visita del operativo realizado el 31 de Julio, reportada en agosto con apoyo del IDIPRON _x000a_Operativo de Seguimiento ejecutado con IDIPRON "/>
  </r>
  <r>
    <n v="736"/>
    <s v="2015ER134417"/>
    <n v="3172598"/>
    <s v="DERECHO DE PETICIÓN "/>
    <s v="Aviso Fachada"/>
    <s v="Opalo"/>
    <s v="Opalo"/>
    <s v="Helbert Adolfo Gutierrez"/>
    <s v="1077143566-1"/>
    <s v="CR 69 B #24-46"/>
    <s v="La Esperanza Norte"/>
    <n v="110"/>
    <s v="Ciudad Salitre Occidente"/>
    <x v="5"/>
    <s v="15-1091"/>
    <x v="28"/>
    <s v="15-1170"/>
    <x v="15"/>
    <s v="Informe Técnico"/>
    <n v="3299398"/>
    <x v="16"/>
    <s v="Ivonne Méndez"/>
    <s v="Visita del operativo realizado el 31 de Julio, reportada en agosto con apoyo del IDIPRON _x000a_Operativo de Seguimiento ejecutado con IDIPRON "/>
  </r>
  <r>
    <n v="737"/>
    <s v="2015ER134417"/>
    <n v="3172598"/>
    <s v="DERECHO DE PETICIÓN "/>
    <s v="Aviso Fachada"/>
    <s v="Pollo Broaster Empanadas Crocantes "/>
    <s v="Pollo Broaster Empanadas Crocantes "/>
    <s v="Jose Alberto Devia Bravo"/>
    <s v="3101016-2"/>
    <s v="AV ESPERANZA # 68 C -70 LOCAL 9"/>
    <s v="La Esperanza Norte"/>
    <n v="110"/>
    <s v="Ciudad Salitre Occidente"/>
    <x v="5"/>
    <s v="15-1092"/>
    <x v="28"/>
    <s v="15-1174"/>
    <x v="15"/>
    <s v="Concepto Técnico"/>
    <n v="3299399"/>
    <x v="14"/>
    <s v="Ivonne Méndez"/>
    <s v="Visita del operativo realizado el 31 de Julio, reportada en agosto con apoyo del IDIPRON _x000a_Operativo de Seguimiento ejecutado con IDIPRON "/>
  </r>
  <r>
    <n v="738"/>
    <s v="2015ER134417"/>
    <n v="3172598"/>
    <s v="DERECHO DE PETICIÓN "/>
    <s v="Aviso Fachada"/>
    <s v="Parrilla Fusión Carnes Gourmet "/>
    <s v="Parrilla Fusión Carnes Gourmet "/>
    <s v="Johann Andrés Susa Valencia"/>
    <s v="1015402127-8"/>
    <s v="CALLE 24 A # 68 C -28 LOCAL 24"/>
    <s v="La Esperanza Norte"/>
    <n v="110"/>
    <s v="Ciudad Salitre Occidente"/>
    <x v="5"/>
    <s v="15-1093"/>
    <x v="28"/>
    <s v="15-1178"/>
    <x v="15"/>
    <s v="Concepto Técnico"/>
    <n v="3299401"/>
    <x v="14"/>
    <s v="Ivonne Méndez"/>
    <s v="Visita del operativo realizado el 31 de Julio, reportada en agosto con apoyo del IDIPRON _x000a_Operativo de Seguimiento ejecutado con IDIPRON "/>
  </r>
  <r>
    <n v="739"/>
    <s v="2015ER134417"/>
    <n v="3172598"/>
    <s v="DERECHO DE PETICIÓN "/>
    <s v="Aviso Fachada"/>
    <s v="Restaurante Café Bar La Frontera "/>
    <s v="Restaurante Café Bar La Frontera "/>
    <s v="Ingrid Rosemary Sanchez"/>
    <s v="700134239-8"/>
    <s v="CALLE 24 A # 68 C -16 LOCAL 28"/>
    <s v="La Esperanza Norte"/>
    <n v="110"/>
    <s v="Ciudad Salitre Occidente"/>
    <x v="5"/>
    <s v="15-1094"/>
    <x v="28"/>
    <s v="15-1175"/>
    <x v="15"/>
    <s v="Concepto Técnico"/>
    <n v="3299402"/>
    <x v="14"/>
    <s v="Ivonne Méndez"/>
    <s v="Visita del operativo realizado el 31 de Julio, reportada en agosto con apoyo del IDIPRON _x000a_Operativo de Seguimiento ejecutado con IDIPRON "/>
  </r>
  <r>
    <n v="740"/>
    <s v="2015ER134417"/>
    <n v="3172598"/>
    <s v="DERECHO DE PETICIÓN "/>
    <s v="Aviso Fachada"/>
    <s v="Pizza Ya"/>
    <s v="Sial Inversiones S.A.S "/>
    <s v="Carlos Albert Torres Ruiz"/>
    <s v="900655562-3"/>
    <s v="CR 69 B # 24-21 LOCAL 107"/>
    <s v="La Esperanza Norte"/>
    <n v="110"/>
    <s v="Ciudad Salitre Occidente"/>
    <x v="5"/>
    <s v="15-1095"/>
    <x v="28"/>
    <s v="15-1179"/>
    <x v="15"/>
    <s v="Informe Técnico"/>
    <n v="3299403"/>
    <x v="14"/>
    <s v="Ivonne Méndez"/>
    <s v="Visita del operativo realizado el 31 de Julio, reportada en agosto con apoyo del IDIPRON _x000a_Operativo de Seguimiento ejecutado con IDIPRON "/>
  </r>
  <r>
    <n v="741"/>
    <s v="2015ER134417"/>
    <n v="3172598"/>
    <s v="DERECHO DE PETICIÓN "/>
    <s v="Aviso Fachada"/>
    <s v="Parrilliitas "/>
    <s v="Parrilliitas "/>
    <s v="Claudia Constanza Cubillos Cruz"/>
    <n v="511934426"/>
    <s v="CR 69 # 24 C- 23   LOCAL 5"/>
    <s v="La Esperanza Norte"/>
    <n v="110"/>
    <s v="Ciudad Salitre Occidente"/>
    <x v="5"/>
    <s v="15-1096"/>
    <x v="28"/>
    <s v="15-1190"/>
    <x v="15"/>
    <s v="Concepto Técnico"/>
    <n v="3299406"/>
    <x v="14"/>
    <s v="Ivonne Méndez"/>
    <s v="Visita del operativo realizado el 31 de Julio, reportada en agosto con apoyo del IDIPRON _x000a_Operativo de Seguimiento ejecutado con IDIPRON "/>
  </r>
  <r>
    <n v="742"/>
    <s v="2015ER134417"/>
    <n v="3172598"/>
    <s v="DERECHO DE PETICIÓN "/>
    <s v="Aviso Fachada"/>
    <s v="Krocantico Salitre "/>
    <s v="Krocantico Salitre "/>
    <s v="Jose Navarro Rodriguez "/>
    <n v="88229144"/>
    <s v="CR 69 # 25-67"/>
    <s v="La Esperanza Norte"/>
    <n v="110"/>
    <s v="Ciudad Salitre Occidente"/>
    <x v="5"/>
    <s v="15-1097"/>
    <x v="28"/>
    <s v="15-1097"/>
    <x v="15"/>
    <s v="Concepto Técnico"/>
    <n v="3299430"/>
    <x v="16"/>
    <s v="Ivonne Méndez"/>
    <s v="Visita del operativo realizado el 31 de Julio, reportada en agosto con apoyo del IDIPRON _x000a_Operativo de Seguimiento ejecutado con IDIPRON "/>
  </r>
  <r>
    <n v="743"/>
    <s v="2015ER134417"/>
    <n v="3172598"/>
    <s v="DERECHO DE PETICIÓN "/>
    <s v="Aviso Fachada"/>
    <s v="Chango Burguer"/>
    <s v="Chango Burguer"/>
    <s v="Domingo Beltran Cardenas"/>
    <s v="19415035-9"/>
    <s v="CR 69 # 24 - 07 LOCAL 1"/>
    <s v="La Esperanza Norte"/>
    <n v="110"/>
    <s v="Ciudad Salitre Occidente"/>
    <x v="5"/>
    <s v="15-1098"/>
    <x v="28"/>
    <s v="15-1184"/>
    <x v="15"/>
    <s v="Concepto Técnico"/>
    <n v="3299407"/>
    <x v="14"/>
    <s v="Ivonne Méndez"/>
    <s v="Visita del operativo realizado el 31 de Julio, reportada en agosto con apoyo del IDIPRON _x000a_Operativo de Seguimiento ejecutado con IDIPRON "/>
  </r>
  <r>
    <n v="744"/>
    <s v="2015ER134417"/>
    <n v="3172598"/>
    <s v="DERECHO DE PETICIÓN "/>
    <s v="Aviso Fachada"/>
    <s v="Perros J &amp; R"/>
    <s v="Inversiones Galindo Castillo Ltda"/>
    <s v="Luis Alfredo Castillo Suarez"/>
    <n v="4068532"/>
    <s v="CALLE 24 A # 66 C-62 LOCAL 12"/>
    <s v="La Esperanza Norte"/>
    <n v="110"/>
    <s v="Ciudad Salitre Occidente"/>
    <x v="5"/>
    <s v="15-1099"/>
    <x v="28"/>
    <s v="15-1186"/>
    <x v="15"/>
    <s v="Concepto Técnico"/>
    <n v="3299408"/>
    <x v="16"/>
    <s v="Ivonne Méndez"/>
    <s v="Visita del operativo realizado el 31 de Julio, reportada en agosto con apoyo del IDIPRON _x000a_Operativo de Seguimiento ejecutado con IDIPRON "/>
  </r>
  <r>
    <n v="745"/>
    <s v="2015ER134417"/>
    <n v="3172598"/>
    <s v="DERECHO DE PETICIÓN "/>
    <s v="Aviso Fachada"/>
    <s v="Barbacoas"/>
    <s v="Barbacoas"/>
    <s v="William Sanabria Garcia"/>
    <n v="79953576"/>
    <s v="CALLE 24 A # 68 C-24 LOCAL 19"/>
    <s v="La Esperanza Norte"/>
    <n v="110"/>
    <s v="Ciudad Salitre Occidente"/>
    <x v="5"/>
    <s v="15-1100"/>
    <x v="28"/>
    <s v="15-1163"/>
    <x v="15"/>
    <s v="Concepto Técnico"/>
    <n v="3299439"/>
    <x v="16"/>
    <s v="Ivonne Méndez"/>
    <s v="Visita del operativo realizado el 31 de Julio, reportada en agosto con apoyo del IDIPRON _x000a_Operativo de Seguimiento ejecutado con IDIPRON "/>
  </r>
  <r>
    <n v="746"/>
    <s v="2015ER134417"/>
    <n v="3172598"/>
    <s v="DERECHO DE PETICIÓN "/>
    <s v="Aviso Fachada"/>
    <s v="El Punto Dorado"/>
    <s v="El Punto Dorado"/>
    <s v="Marco Antonio Montaño Cubillos"/>
    <s v="79165750-1"/>
    <s v="CR 69 # 25-67"/>
    <s v="La Esperanza Norte"/>
    <n v="110"/>
    <s v="Ciudad Salitre Occidente"/>
    <x v="5"/>
    <s v="15-1101"/>
    <x v="28"/>
    <s v="15-1185"/>
    <x v="15"/>
    <s v="Informe Técnico"/>
    <n v="3299409"/>
    <x v="16"/>
    <s v="Ivonne Méndez"/>
    <s v="Visita del operativo realizado el 31 de Julio, reportada en agosto con apoyo del IDIPRON _x000a_Operativo de Seguimiento ejecutado con IDIPRON "/>
  </r>
  <r>
    <n v="747"/>
    <s v="2015ER134453"/>
    <n v="3171279"/>
    <s v="DERECHO DE PETICIÓN "/>
    <s v="Aviso Fachada"/>
    <s v="Edificio Generali "/>
    <s v="Adepro Ltda "/>
    <s v="Gina Paola  Canal Ramírez "/>
    <s v="860350829 - 1"/>
    <s v="CRA 7 # 72-13 "/>
    <s v="Quinta Camacho"/>
    <n v="97"/>
    <s v="Chico Lago"/>
    <x v="4"/>
    <s v="15-837"/>
    <x v="28"/>
    <s v="N/A"/>
    <x v="2"/>
    <s v="Informe Técnico"/>
    <n v="3273058"/>
    <x v="14"/>
    <s v="Ivonne Méndez"/>
    <s v="Se envia req. Por oficio al administrador del edificio Proc  3196215"/>
  </r>
  <r>
    <n v="748"/>
    <s v="2015ER134453"/>
    <n v="3171279"/>
    <s v="DERECHO DE PETICIÓN "/>
    <s v="Aviso Fachada"/>
    <s v="Edificio Davivienda"/>
    <s v="Banco Davivienda S.A"/>
    <s v="Angela Cristina Londoño Giraldo"/>
    <s v="860034313-7"/>
    <s v="CRA 7 # 71-21 TORRE B "/>
    <s v="Quinta Camacho"/>
    <n v="97"/>
    <s v="Chico Lago"/>
    <x v="4"/>
    <s v="15-838"/>
    <x v="28"/>
    <s v="15-1158"/>
    <x v="12"/>
    <s v="Informe Técnico"/>
    <n v="3329769"/>
    <x v="14"/>
    <s v="Ivonne Méndez"/>
    <s v="Se envia req. Por oficio Proc 3190163"/>
  </r>
  <r>
    <n v="749"/>
    <s v="2015ER134453"/>
    <n v="3171279"/>
    <s v="DERECHO DE PETICIÓN "/>
    <s v="Aviso Fachada"/>
    <s v="Hotel Hilton"/>
    <s v="Sociedad Operadora 72 Gran Hotel Sas"/>
    <s v="Cristian Felipe Gerena Castillo"/>
    <s v="900115560-2"/>
    <s v="CRA 7 # 72-41"/>
    <s v="Quinta Camacho"/>
    <n v="97"/>
    <s v="Chico Lago"/>
    <x v="4"/>
    <s v="15-836"/>
    <x v="28"/>
    <s v="15-923 "/>
    <x v="13"/>
    <s v="Informe Técnico"/>
    <n v="3291311"/>
    <x v="14"/>
    <s v="Ivonne Méndez"/>
    <m/>
  </r>
  <r>
    <n v="750"/>
    <s v="2015ER134453"/>
    <n v="3171279"/>
    <s v="DERECHO DE PETICIÓN "/>
    <s v="Aviso Fachada"/>
    <s v="Edificio Sena Carrera 13 Calle 65"/>
    <s v="Servicio Nacional De Aprendizaje Sena"/>
    <s v="Alfonso Prada"/>
    <s v="899999034-1"/>
    <s v="CARRERA 13 # 65-10"/>
    <s v="Quinta Camacho"/>
    <n v="97"/>
    <s v="Chico Lago"/>
    <x v="4"/>
    <s v="15-839"/>
    <x v="28"/>
    <m/>
    <x v="7"/>
    <m/>
    <m/>
    <x v="14"/>
    <s v="Ivonne Méndez"/>
    <s v="No se ha realizado la visita de seguimiento, ya que hay una solicitud de prorroga en proceso; esta fue solicitada mediante radicado  2015ER212153 del 28-10-2015 y fue resuelta mediante radicado  2015EE231218 DEL 20-11-15."/>
  </r>
  <r>
    <n v="751"/>
    <s v="2015ER134453"/>
    <n v="3171279"/>
    <s v="DERECHO DE PETICIÓN "/>
    <s v="Aviso Fachada"/>
    <s v="Edificio Caracol Radio"/>
    <s v="Caracol S.A."/>
    <s v="Andres Pinzon Calle"/>
    <s v="8600014923-4"/>
    <s v="CALLE 67 # 7-35"/>
    <s v="Chapinero Norte "/>
    <n v="99"/>
    <s v="Chapinero"/>
    <x v="4"/>
    <s v="15-840"/>
    <x v="28"/>
    <s v="N/A"/>
    <x v="2"/>
    <s v="Informe Técnico"/>
    <n v="3257799"/>
    <x v="14"/>
    <s v="Ivonne Méndez"/>
    <m/>
  </r>
  <r>
    <n v="752"/>
    <s v=" 2015ER142738 "/>
    <n v="3181604"/>
    <s v="DERECHO DE PETICIÓN "/>
    <s v="Aviso Fachada"/>
    <s v="Movistar Calle 103"/>
    <s v="Colombia Telecomunicaciones S.A."/>
    <s v="Ponton Ariel Ricardo  "/>
    <s v="830122566-1"/>
    <s v="CRA 15 # 103-25"/>
    <s v="Santa bibiana "/>
    <n v="16"/>
    <s v="Santa Barbara"/>
    <x v="7"/>
    <s v="15-1183"/>
    <x v="28"/>
    <s v="15-924"/>
    <x v="12"/>
    <s v="Concepto Técnico"/>
    <n v="3327346"/>
    <x v="14"/>
    <s v="Ivonne Méndez"/>
    <s v="Visita de seguimiento realizada en el mes de septiembre, reportada en octubre"/>
  </r>
  <r>
    <n v="753"/>
    <s v="2015ER124443"/>
    <n v="3157023"/>
    <s v="QUEJA"/>
    <s v="Aviso Fachada"/>
    <s v="Sorware Comunicaciones"/>
    <s v="N/A"/>
    <s v="William Giovanni Varcacel Idarraga"/>
    <n v="80169257"/>
    <s v="CARRERA 69PNo. 70-01"/>
    <s v="Las Ferias"/>
    <n v="26"/>
    <s v="Las Ferias"/>
    <x v="14"/>
    <s v="15-926"/>
    <x v="28"/>
    <s v="15-675"/>
    <x v="10"/>
    <s v="Concepto Técnico"/>
    <n v="3200615"/>
    <x v="6"/>
    <s v="Heidi Carolina Cabra"/>
    <s v="Visita de Requerimiento  realizada en el mes de julio, reportada en Agosto."/>
  </r>
  <r>
    <n v="754"/>
    <s v="2015ER124506"/>
    <n v="3157114"/>
    <s v="QUEJA"/>
    <s v="Aviso Fachada"/>
    <s v="La Nieve Del Pan"/>
    <s v="N/A"/>
    <s v="Heriberto Gonzalez Merchan"/>
    <n v="4243577"/>
    <s v="CARRERA 77A No.65A-04"/>
    <s v="Las Ferias"/>
    <n v="26"/>
    <s v="Las Ferias"/>
    <x v="14"/>
    <s v="15-925"/>
    <x v="28"/>
    <s v="15-671"/>
    <x v="10"/>
    <s v="Concepto Técnico"/>
    <n v="3200419"/>
    <x v="6"/>
    <s v="Heidi Carolina Cabra"/>
    <s v="Visita de Requerimiento  realizada en el mes de julio, reportada en Agosto."/>
  </r>
  <r>
    <n v="755"/>
    <s v="2015ER133343"/>
    <n v="3169802"/>
    <s v="DERCHO DE PETICION"/>
    <s v="Aviso Fachada"/>
    <s v="Moda Descomplikda"/>
    <s v="N/A"/>
    <s v="Smith Tatiana Lopez Rueda"/>
    <n v="1014224120"/>
    <s v="CALLE 70A No. 105A - 36"/>
    <s v="Las Ferias"/>
    <n v="26"/>
    <s v="Las Ferias"/>
    <x v="14"/>
    <s v="15-753"/>
    <x v="28"/>
    <s v="15-677"/>
    <x v="10"/>
    <s v="Informe Técnico"/>
    <n v="3200278"/>
    <x v="6"/>
    <s v="Heidi Carolina Cabra"/>
    <m/>
  </r>
  <r>
    <n v="756"/>
    <s v="N/A"/>
    <s v="N/A"/>
    <s v="OPERATIVO"/>
    <s v="Aviso Fachada"/>
    <s v="Peluqueria Mi Estilo Cubano"/>
    <s v="N/A"/>
    <s v="Rolando Gil Navarro"/>
    <n v="1034301349"/>
    <s v="CARRERA 62 No.80-30"/>
    <s v="Los Andes"/>
    <n v="21"/>
    <s v="Los Andes"/>
    <x v="1"/>
    <s v="15-928"/>
    <x v="28"/>
    <s v="15-678"/>
    <x v="13"/>
    <s v="Concepto Técnico"/>
    <n v="3235860"/>
    <x v="6"/>
    <s v="Heidi Carolina Cabra"/>
    <m/>
  </r>
  <r>
    <n v="757"/>
    <s v="2015ER150825"/>
    <n v="3192555"/>
    <s v="QUEJA"/>
    <s v="Aviso Fachada"/>
    <s v="Nueva Vidrieria"/>
    <s v="N/A"/>
    <s v="Carolina Castro Pulido"/>
    <n v="53082941"/>
    <s v="CALLE79 No.111D-43"/>
    <s v="Garces Navas"/>
    <n v="73"/>
    <s v="Garces Navas"/>
    <x v="14"/>
    <s v="15-929"/>
    <x v="28"/>
    <s v="15-683"/>
    <x v="13"/>
    <s v="Concepto Técnico"/>
    <n v="3265752"/>
    <x v="6"/>
    <s v="Heidi Carolina Cabra"/>
    <m/>
  </r>
  <r>
    <n v="758"/>
    <s v="2015ER147531"/>
    <n v="3187462"/>
    <s v="QUEJA"/>
    <s v="Aviso Fachada"/>
    <s v="Estacion De Servicio Biomax"/>
    <s v="Gne Soluciones Sas"/>
    <s v="Mauricio Luiz Pietro Vitola Santoro"/>
    <n v="453150"/>
    <s v="AV KR 72 No.132A-27"/>
    <s v="Colina"/>
    <n v="24"/>
    <s v="Niza"/>
    <x v="0"/>
    <s v="15-752"/>
    <x v="28"/>
    <s v="15-682"/>
    <x v="13"/>
    <s v="Concepto Técnico"/>
    <n v="3235855"/>
    <x v="6"/>
    <s v="Heidi Carolina Cabra"/>
    <m/>
  </r>
  <r>
    <n v="759"/>
    <s v="N/A"/>
    <s v="N/A"/>
    <s v="CONTROL Y SEGUIMIENTO"/>
    <s v="Aviso Fachada"/>
    <s v="Los Sabores De Mi Tierra"/>
    <s v="Los Sabores De Mi Tierra"/>
    <s v="William Araque"/>
    <n v="74369715"/>
    <s v="CALLE 26 SUR # 77-18"/>
    <s v="Techo"/>
    <n v="46"/>
    <s v="Castilla"/>
    <x v="3"/>
    <s v="15-1045"/>
    <x v="28"/>
    <s v="15-710"/>
    <x v="10"/>
    <s v="Informe Técnico"/>
    <n v="3220030"/>
    <x v="14"/>
    <s v="Ivonne Méndez"/>
    <m/>
  </r>
  <r>
    <n v="760"/>
    <s v="N/A"/>
    <s v="N/A"/>
    <s v="CONTROL Y SEGUIMIENTO"/>
    <s v="Aviso Fachada"/>
    <s v="Toy Picao"/>
    <s v="Toy Picao"/>
    <s v="Toy Picao"/>
    <n v="1030670272"/>
    <s v="CRA 78 B # 6-15 SUR"/>
    <s v="Techo"/>
    <n v="46"/>
    <s v="Castilla"/>
    <x v="3"/>
    <s v="15-1085"/>
    <x v="28"/>
    <s v="15-933"/>
    <x v="12"/>
    <s v="Informe Técnico"/>
    <n v="3294081"/>
    <x v="14"/>
    <s v="Ivonne Méndez"/>
    <m/>
  </r>
  <r>
    <n v="761"/>
    <s v="N/A"/>
    <s v="N/A"/>
    <s v="CONTROL Y SEGUIMIENTO"/>
    <s v="Elemento No Regulado"/>
    <s v="Budah"/>
    <s v="Budah"/>
    <s v="Budah"/>
    <s v="900694660-3"/>
    <s v="CALLE 48 # 6-14"/>
    <s v="Pardo rubio "/>
    <n v="90"/>
    <s v="Pardo rubio "/>
    <x v="4"/>
    <s v="15-1169"/>
    <x v="28"/>
    <s v="15-925"/>
    <x v="12"/>
    <s v="Informe Técnico"/>
    <n v="3329439"/>
    <x v="14"/>
    <s v="Ivonne Méndez"/>
    <m/>
  </r>
  <r>
    <n v="762"/>
    <s v="2015ER156434"/>
    <n v="3201502"/>
    <s v="DERECHO DE PETICIÓN "/>
    <s v="Aviso Fachada"/>
    <s v="BBVA"/>
    <s v="Bbva"/>
    <s v="Bbva"/>
    <s v="8600030204 -1"/>
    <s v="CRA 9 # 72-21"/>
    <s v="Quinta Camacho"/>
    <n v="97"/>
    <s v="Chico Lago"/>
    <x v="4"/>
    <s v="15-1180"/>
    <x v="28"/>
    <s v="N/A"/>
    <x v="2"/>
    <s v="Informe Técnico"/>
    <n v="3273057"/>
    <x v="14"/>
    <s v="Ivonne Méndez"/>
    <s v="Se envia req. Por oficio Proc 3209993"/>
  </r>
  <r>
    <n v="763"/>
    <s v="2015ER131967"/>
    <n v="3167577"/>
    <s v="DERECHO DE PETICIÓN "/>
    <s v="Aviso Fachada"/>
    <s v="Edificio Torre Positiva - Propiedad Horizontal"/>
    <s v="Terranum Administracion S.A.S"/>
    <s v="Terranum Administracion S.A.S"/>
    <s v="830023134-9"/>
    <s v="Autopista Norte No. 94-72"/>
    <s v="Chico Norte III Sector"/>
    <n v="97"/>
    <s v="Chico Lago"/>
    <x v="4"/>
    <s v="15-1104"/>
    <x v="28"/>
    <s v="15-380"/>
    <x v="15"/>
    <s v="Informe Técnico"/>
    <n v="3295048"/>
    <x v="4"/>
    <s v="Angela María Fernandéz Marín"/>
    <m/>
  </r>
  <r>
    <n v="764"/>
    <s v="2015ER131967"/>
    <n v="3167577"/>
    <s v="DERECHO DE PETICIÓN "/>
    <s v="Aviso Fachada"/>
    <s v="Notaria 45"/>
    <s v="Eduardo Caicedo Escobar"/>
    <s v="Eduardo Caicedo Escobar"/>
    <n v="19100253"/>
    <s v="Cr. 15 No. 91-06"/>
    <s v="Chico Norte"/>
    <n v="97"/>
    <s v="Chico Lago"/>
    <x v="4"/>
    <s v="15-1105"/>
    <x v="28"/>
    <s v="15-787"/>
    <x v="15"/>
    <s v="Informe Técnico"/>
    <n v="3289457"/>
    <x v="4"/>
    <s v="Angela María Fernandéz Marín"/>
    <m/>
  </r>
  <r>
    <n v="765"/>
    <s v="2015ER131967"/>
    <n v="3163967"/>
    <s v="DERECHO DE PETICIÓN "/>
    <s v="Aviso Fachada"/>
    <s v="Marlon Becerra-Cymetria-Qstarts"/>
    <s v="Edificio Caribe Propiedad Horizontal"/>
    <s v="Edificio Caribe Propiedad Horizontal"/>
    <s v="900153319-5"/>
    <s v="Cll. 90 No. 15-17"/>
    <s v="Chico Norte"/>
    <n v="97"/>
    <s v="Chico Lago"/>
    <x v="4"/>
    <s v="15-1106"/>
    <x v="28"/>
    <s v="15-788"/>
    <x v="15"/>
    <s v="Informe Técnico"/>
    <n v="3294322"/>
    <x v="4"/>
    <s v="Angela María Fernandéz Marín"/>
    <s v="Visita de Requerimiento  realizada en el mes de julio, reportada en Agosto._x000a_Visita de Seguimiento  realizada en el mes de Octubre, reportada en Noviembre."/>
  </r>
  <r>
    <n v="766"/>
    <s v="2015ER129361"/>
    <n v="3163967"/>
    <s v="QUEJA"/>
    <s v="Aviso Fachada"/>
    <s v="Colfondos"/>
    <s v="Compañía Colombiana Administradora De Pensiones Y Cesantías"/>
    <s v="Compañía Colombiana Administradora De Pensiones Y Cesantías"/>
    <s v="800149496-2"/>
    <s v="Cll. 53 No. 13-40"/>
    <s v="Chapinero Central"/>
    <n v="99"/>
    <s v="Chapinero"/>
    <x v="4"/>
    <s v="15-1107"/>
    <x v="28"/>
    <s v="15-375"/>
    <x v="15"/>
    <s v="Concepto Técnico"/>
    <n v="3292066"/>
    <x v="4"/>
    <s v="Angela María Fernandéz Marín"/>
    <s v="Visita de Requerimiento  realizada en el mes de julio, reportada en Agosto._x000a_Visita de Seguimiento  realizada en el mes de Octubre, reportada en Noviembre. "/>
  </r>
  <r>
    <n v="767"/>
    <s v="2015ER129361"/>
    <n v="3163967"/>
    <s v="QUEJA"/>
    <s v="Aviso Fachada"/>
    <s v="Metro Express"/>
    <s v="Grandes Superficies De Colombia S.A"/>
    <s v="Grandes Superficies De Colombia S.A"/>
    <s v="830025638 - 8"/>
    <s v="Cll. 53 No. 13-58"/>
    <s v="Chapinero Central"/>
    <n v="99"/>
    <s v="Chapinero"/>
    <x v="4"/>
    <s v="15-1108"/>
    <x v="28"/>
    <s v="15-376"/>
    <x v="15"/>
    <s v="Concepto Técnico"/>
    <n v="3268895"/>
    <x v="4"/>
    <s v="Angela María Fernandéz Marín"/>
    <s v="Visita de Requerimiento  realizada en el mes de julio, reportada en Agosto._x000a_Visita de Seguimiento  realizada en el mes de Octubre, reportada en Noviembre. "/>
  </r>
  <r>
    <n v="768"/>
    <s v="2015ER129361"/>
    <n v="3163967"/>
    <s v="QUEJA"/>
    <s v="Aviso Fachada"/>
    <s v="Yinhe "/>
    <s v="Yinhe S.A.S"/>
    <s v="Yinhe S.A.S"/>
    <s v="900368571-9"/>
    <s v="Cll. 53 No. 13-58"/>
    <s v="Chapinero Central"/>
    <n v="99"/>
    <s v="Chapinero"/>
    <x v="4"/>
    <s v="15-1109"/>
    <x v="28"/>
    <s v="15-377"/>
    <x v="15"/>
    <s v="Informe Técnico"/>
    <n v="3263768"/>
    <x v="4"/>
    <s v="Angela María Fernandéz Marín"/>
    <s v="Visita de Requerimiento  realizada en el mes de julio, reportada en Agosto._x000a_Visita de Seguimiento  realizada en el mes de Octubre, reportada en Noviembre. "/>
  </r>
  <r>
    <n v="769"/>
    <s v="2015ER129361"/>
    <n v="3163967"/>
    <s v="QUEJA"/>
    <s v="Aviso Fachada"/>
    <s v="Directv"/>
    <s v="Directv Colombia Ltda"/>
    <s v="Directv Colombia Ltda"/>
    <s v="805006014-4"/>
    <s v="Cll. 53 No. 15-49"/>
    <s v="Chapinero Occidental"/>
    <n v="100"/>
    <s v="Galerias"/>
    <x v="9"/>
    <s v="15-1110"/>
    <x v="28"/>
    <s v="15-378"/>
    <x v="15"/>
    <s v="Concepto Técnico"/>
    <n v="3298542"/>
    <x v="4"/>
    <s v="Angela María Fernandéz Marín"/>
    <m/>
  </r>
  <r>
    <n v="770"/>
    <s v="2015ER129361"/>
    <n v="3163967"/>
    <s v="QUEJA"/>
    <s v="Aviso Fachada"/>
    <s v="Didatoys"/>
    <s v="Importadora Y Comercializadora Asombrate S.A.S"/>
    <s v="Importadora Y Comercializadora Asombrate S.A.S"/>
    <s v="900717830-1"/>
    <s v="Cll. 53 No. 15-24"/>
    <s v="Chapinero Occidental"/>
    <n v="100"/>
    <s v="Galerias"/>
    <x v="9"/>
    <s v="15-1111"/>
    <x v="28"/>
    <s v="15-379"/>
    <x v="15"/>
    <s v="Informe Técnico"/>
    <n v="3262512"/>
    <x v="4"/>
    <s v="Angela María Fernandéz Marín"/>
    <s v="Visita de Requerimiento  realizada en el mes de julio, reportada en Agosto._x000a_Visita de Seguimiento  realizada en el mes de Octubre, reportada en Noviembre."/>
  </r>
  <r>
    <n v="771"/>
    <s v="2015ER129361"/>
    <n v="3163967"/>
    <s v="QUEJA"/>
    <s v="Aviso Fachada"/>
    <s v="Aretama 1931"/>
    <s v="Industrias Alimenticias Aretama S.A"/>
    <s v="Industrias Alimenticias Aretama S.A"/>
    <s v="860047483-7"/>
    <s v="Av. Caracas No. 52-91"/>
    <s v="Chapinero Occidental"/>
    <n v="100"/>
    <s v="Galerias"/>
    <x v="9"/>
    <s v="15-1113"/>
    <x v="28"/>
    <s v="15-563"/>
    <x v="11"/>
    <s v="Informe Técnico"/>
    <n v="3326911"/>
    <x v="4"/>
    <s v="Angela María Fernandéz Marín"/>
    <m/>
  </r>
  <r>
    <n v="772"/>
    <s v="2015ER129361"/>
    <n v="3163967"/>
    <s v="QUEJA"/>
    <s v="Aviso Fachada"/>
    <s v="Manualidades Salazar"/>
    <s v="Jose Ramiro Salazar Zuluaga "/>
    <s v="Jose Ramiro Salazar Zuluaga "/>
    <s v="11250967-9"/>
    <s v="Av. Caracas No. 52-77"/>
    <s v="Chapinero Occidental"/>
    <n v="100"/>
    <s v="Galerias"/>
    <x v="9"/>
    <s v="15-1114"/>
    <x v="28"/>
    <s v="15-560"/>
    <x v="15"/>
    <s v="Informe Técnico"/>
    <n v="3298588"/>
    <x v="4"/>
    <s v="Angela María Fernandéz Marín"/>
    <m/>
  </r>
  <r>
    <n v="773"/>
    <s v="2015ER129361"/>
    <n v="3163967"/>
    <s v="QUEJA"/>
    <s v="Aviso Fachada"/>
    <s v="Yanbal"/>
    <s v="Blanca Margarita Ovando"/>
    <s v="Blanca Margarita Ovando"/>
    <n v="25034694"/>
    <s v="Av. Caracas No. 52-79 Of. 302"/>
    <s v="Chapinero Occidental"/>
    <n v="100"/>
    <s v="Galerias"/>
    <x v="9"/>
    <s v="15-1115"/>
    <x v="28"/>
    <s v="15-561"/>
    <x v="15"/>
    <s v="Informe Técnico"/>
    <n v="3303651"/>
    <x v="4"/>
    <s v="Angela María Fernandéz Marín"/>
    <m/>
  </r>
  <r>
    <n v="774"/>
    <s v="2015ER129361"/>
    <n v="3163967"/>
    <s v="QUEJA"/>
    <s v="Aviso Fachada"/>
    <s v="La Abuelita Yoyi"/>
    <s v="Fredy Alexander Otalvarez Barbosa"/>
    <s v="Fredy Alexander Otalvarez Barbosa"/>
    <n v="1010185429"/>
    <s v="Cll. 53 No. 14-60"/>
    <s v="Chapinero Occidental"/>
    <n v="100"/>
    <s v="Galerias"/>
    <x v="9"/>
    <s v="15-1118"/>
    <x v="28"/>
    <s v="15-557"/>
    <x v="15"/>
    <s v="Concepto Técnico"/>
    <n v="3319899"/>
    <x v="4"/>
    <s v="Angela María Fernandéz Marín"/>
    <m/>
  </r>
  <r>
    <n v="775"/>
    <s v="2015ER129361"/>
    <n v="3163967"/>
    <s v="QUEJA"/>
    <s v="Aviso Fachada"/>
    <s v="Papelería - Fotocopias"/>
    <s v="Aida Amparo Gúzman Castañeda"/>
    <s v="Aida Amparo Gúzman Castañeda"/>
    <s v="5227722-4"/>
    <s v="Cll. 53 No. 14-64"/>
    <s v="Chapinero Occidental"/>
    <n v="100"/>
    <s v="Galerias"/>
    <x v="9"/>
    <s v="15-1117"/>
    <x v="28"/>
    <s v="15-558"/>
    <x v="15"/>
    <s v="Concepto Técnico"/>
    <n v="3320167"/>
    <x v="4"/>
    <s v="Angela María Fernandéz Marín"/>
    <m/>
  </r>
  <r>
    <n v="776"/>
    <s v="2015ER129361"/>
    <n v="3163967"/>
    <s v="QUEJA"/>
    <s v="Aviso Fachada"/>
    <s v="Ocoa"/>
    <s v="John Alexander Gamba Ladino"/>
    <s v="John Alexander Gamba Ladino"/>
    <s v="79214660-8"/>
    <s v="Cll. 53 No. 14-66"/>
    <s v="Chapinero Occidental"/>
    <n v="100"/>
    <s v="Galerias"/>
    <x v="9"/>
    <s v="15-1116"/>
    <x v="28"/>
    <s v="15-559"/>
    <x v="15"/>
    <s v="Concepto Técnico"/>
    <n v="3298524"/>
    <x v="4"/>
    <s v="Angela María Fernandéz Marín"/>
    <m/>
  </r>
  <r>
    <n v="777"/>
    <s v="2015ER129361"/>
    <n v="3163967"/>
    <s v="QUEJA"/>
    <s v="Aviso Fachada"/>
    <s v="Citroën "/>
    <s v="Citrologistics S.A.S"/>
    <s v="Citrologistics S.A.S"/>
    <s v="900532047-3"/>
    <s v="Av. Caracas No. 52-41"/>
    <s v="Chapinero Occidental"/>
    <n v="100"/>
    <s v="Galerias"/>
    <x v="9"/>
    <s v="15-1112"/>
    <x v="28"/>
    <s v="15-562"/>
    <x v="15"/>
    <s v="Informe Técnico"/>
    <n v="3304046"/>
    <x v="4"/>
    <s v="Angela María Fernandéz Marín"/>
    <m/>
  </r>
  <r>
    <n v="778"/>
    <s v="2015ER134467"/>
    <n v="3171300"/>
    <s v="QUEJA"/>
    <s v="Aviso Fachada"/>
    <s v="Juan Valdes"/>
    <s v="Promotora De Café Colombia S.A"/>
    <s v="Promotora De Café Colombia S.A"/>
    <s v="830112317-1"/>
    <s v="Cll. 70 No. 6-09"/>
    <s v="Los Rosales"/>
    <n v="88"/>
    <s v="El Refugio"/>
    <x v="4"/>
    <s v="15-1121"/>
    <x v="28"/>
    <s v="15-556"/>
    <x v="15"/>
    <s v="Concepto Técnico"/>
    <n v="3298497"/>
    <x v="4"/>
    <s v="Angela María Fernandéz Marín"/>
    <m/>
  </r>
  <r>
    <n v="779"/>
    <s v="2015ER134467"/>
    <n v="3171300"/>
    <s v="QUEJA"/>
    <s v="Aviso Fachada"/>
    <s v="Starbucks Coffee"/>
    <s v="Estrella Andina S.A.S"/>
    <s v="Estrella Andina S.A.S"/>
    <s v="900632938-1"/>
    <s v="Cll. 69A No. 5-08"/>
    <s v="Los Rosales"/>
    <n v="88"/>
    <s v="El Refugio"/>
    <x v="4"/>
    <s v="15-1120"/>
    <x v="28"/>
    <s v="15-555"/>
    <x v="15"/>
    <s v="Concepto Técnico"/>
    <n v="3298489"/>
    <x v="4"/>
    <s v="Angela María Fernandéz Marín"/>
    <m/>
  </r>
  <r>
    <n v="780"/>
    <s v="2015ER134467"/>
    <n v="3171300"/>
    <s v="QUEJA"/>
    <s v="Aviso Fachada"/>
    <s v="El Corral"/>
    <s v="I R C C Limitada Industria De Restaurantes Casuales Limitada"/>
    <s v="I R C C Limitada Industria De Restaurantes Casuales Limitada"/>
    <s v="860533413-6"/>
    <s v="Cll. 69 Cr. 5"/>
    <s v="Los Rosales"/>
    <n v="88"/>
    <s v="El Refugio"/>
    <x v="4"/>
    <s v="15-1119"/>
    <x v="28"/>
    <s v="15-554"/>
    <x v="15"/>
    <s v="Informe Técnico"/>
    <n v="3298467"/>
    <x v="4"/>
    <s v="Angela María Fernandéz Marín"/>
    <m/>
  </r>
  <r>
    <n v="781"/>
    <s v="2015ER134467"/>
    <n v="3171300"/>
    <s v="QUEJA"/>
    <s v="Aviso Fachada"/>
    <s v="Texaco"/>
    <s v="Juan Manuel Iregui Zuleta"/>
    <s v="Juan Manuel Iregui Zuleta"/>
    <s v="3228120-7"/>
    <s v="Cr. 7 No. 69-26"/>
    <s v="Chico Norte"/>
    <n v="97"/>
    <s v="Chico Lago"/>
    <x v="4"/>
    <s v="15-1122"/>
    <x v="28"/>
    <s v="N/A"/>
    <x v="2"/>
    <s v="Informe Técnico"/>
    <n v="3298409"/>
    <x v="4"/>
    <s v="Angela María Fernandéz Marín"/>
    <m/>
  </r>
  <r>
    <n v="782"/>
    <s v="2015ER134467"/>
    <n v="3171300"/>
    <s v="QUEJA"/>
    <s v="Aviso Fachada"/>
    <s v="Helm"/>
    <s v="Helm Bank S.A"/>
    <s v="Helm Bank S.A"/>
    <n v="8600076603"/>
    <s v="Cr. 7 No. 73-45"/>
    <s v="Chico Norte"/>
    <n v="97"/>
    <s v="Chico Lago"/>
    <x v="4"/>
    <s v="15-1126"/>
    <x v="28"/>
    <s v="15-381"/>
    <x v="15"/>
    <s v="Concepto Técnico"/>
    <n v="3295070"/>
    <x v="4"/>
    <s v="Angela María Fernandéz Marín"/>
    <m/>
  </r>
  <r>
    <n v="783"/>
    <s v="2015ER134467"/>
    <n v="3171300"/>
    <s v="QUEJA"/>
    <s v="Aviso Fachada"/>
    <s v="Unilago"/>
    <s v="Centro Comercial El Lago Unilago - Propiedad Horizontal"/>
    <s v="Centro Comercial El Lago Unilago - Propiedad Horizontal"/>
    <s v="860535190-8"/>
    <s v="Cr. 15 No. 78-33"/>
    <s v="Chico Norte"/>
    <n v="97"/>
    <s v="Chico Lago"/>
    <x v="4"/>
    <s v="15-1131"/>
    <x v="28"/>
    <s v="15-793"/>
    <x v="12"/>
    <s v="Informe Técnico"/>
    <n v="3289091"/>
    <x v="4"/>
    <s v="Angela María Fernandéz Marín"/>
    <m/>
  </r>
  <r>
    <n v="784"/>
    <s v="2015ER134467"/>
    <n v="3171300"/>
    <s v="QUEJA"/>
    <s v="Aviso Fachada"/>
    <s v="Citibank "/>
    <s v="Citibank Colombia S.A"/>
    <s v="Citibank Colombia S.A"/>
    <s v="860051135-4"/>
    <s v="Cll. 72 No. 8-67"/>
    <s v="Chico Norte"/>
    <n v="97"/>
    <s v="Chico Lago"/>
    <x v="4"/>
    <s v="15-1124"/>
    <x v="28"/>
    <s v="N/A"/>
    <x v="2"/>
    <s v="Informe Técnico"/>
    <n v="3295081"/>
    <x v="4"/>
    <s v="Angela María Fernandéz Marín"/>
    <s v="Toca requerirlos mediante oficio, no recibieron, ni otorgaron información"/>
  </r>
  <r>
    <n v="785"/>
    <s v="2015ER134467"/>
    <n v="3171300"/>
    <s v="QUEJA"/>
    <s v="Aviso Fachada"/>
    <s v="Esso"/>
    <s v="Combustibles Pegaso S.A.S"/>
    <s v="Combustibles Pegaso S.A.S"/>
    <s v="900388287-7"/>
    <s v="Cr. 7 No. 70-31"/>
    <s v="Chico Norte"/>
    <n v="97"/>
    <s v="Chico Lago"/>
    <x v="4"/>
    <s v="15-1123"/>
    <x v="28"/>
    <s v="N/A"/>
    <x v="2"/>
    <s v="Informe Técnico"/>
    <n v="3298373"/>
    <x v="4"/>
    <s v="Angela María Fernandéz Marín"/>
    <s v="Toca requerirlos mediante oficio, no recibieron, ni otorgaron información"/>
  </r>
  <r>
    <n v="786"/>
    <s v="2015ER134467"/>
    <n v="3171300"/>
    <s v="QUEJA"/>
    <s v="Aviso Fachada"/>
    <s v="Tugo Proyectos"/>
    <s v="Tugo S.A.S"/>
    <s v="Tugo S.A.S"/>
    <s v="830087848-3"/>
    <s v="Cr. 9 No. 80-45"/>
    <s v="Chico Norte"/>
    <n v="97"/>
    <s v="Chico Lago"/>
    <x v="4"/>
    <s v="15-1128"/>
    <x v="28"/>
    <s v="15-791"/>
    <x v="12"/>
    <s v="Informe Técnico"/>
    <n v="3257414"/>
    <x v="4"/>
    <s v="Angela María Fernandéz Marín"/>
    <m/>
  </r>
  <r>
    <n v="787"/>
    <s v="2015ER134467"/>
    <n v="3171300"/>
    <s v="QUEJA"/>
    <s v="Aviso Fachada"/>
    <s v="Diletto Café"/>
    <s v="Diletto Café S.A.S"/>
    <s v="Diletto Café S.A.S"/>
    <s v="900077334-0"/>
    <s v="Cr. 9 No. 80-45"/>
    <s v="Chico Norte"/>
    <n v="97"/>
    <s v="Chico Lago"/>
    <x v="4"/>
    <s v="15-1129"/>
    <x v="28"/>
    <s v="15-792"/>
    <x v="12"/>
    <s v="Informe Técnico"/>
    <n v="3263866"/>
    <x v="4"/>
    <s v="Angela María Fernandéz Marín"/>
    <m/>
  </r>
  <r>
    <n v="788"/>
    <s v="2015ER134467"/>
    <n v="3171300"/>
    <s v="QUEJA"/>
    <s v="Aviso Fachada"/>
    <s v="Hotel Artisan"/>
    <s v="Hotel Artisan "/>
    <s v="Hotel Artisan "/>
    <s v="900718137-8"/>
    <s v="Av. Cll. 72 No. 5-51"/>
    <s v="Chico Norte"/>
    <n v="97"/>
    <s v="Chico Lago"/>
    <x v="4"/>
    <s v="15-1125"/>
    <x v="28"/>
    <s v="N/A"/>
    <x v="2"/>
    <s v="Informe Técnico"/>
    <n v="3233292"/>
    <x v="4"/>
    <s v="Angela María Fernandéz Marín"/>
    <m/>
  </r>
  <r>
    <n v="789"/>
    <s v="2015ER134467"/>
    <n v="3171300"/>
    <s v="QUEJA"/>
    <s v="Aviso Fachada"/>
    <s v="Multibank"/>
    <s v="Banco Multibank S.A"/>
    <s v="Banco Multibank S.A"/>
    <s v="860024414-1"/>
    <s v="Cr. 7 No. 73-47"/>
    <s v="Chico Norte"/>
    <n v="97"/>
    <s v="Chico Lago"/>
    <x v="4"/>
    <s v="15-1127"/>
    <x v="28"/>
    <s v="N/A"/>
    <x v="2"/>
    <s v="Informe Técnico"/>
    <n v="3295054"/>
    <x v="4"/>
    <s v="Angela María Fernandéz Marín"/>
    <m/>
  </r>
  <r>
    <n v="790"/>
    <s v="N/A"/>
    <s v="N/A"/>
    <s v="OPERATIVO"/>
    <s v="Aviso Fachada"/>
    <s v="Casa Comercial La 77"/>
    <s v="N/A"/>
    <s v="Bercely León Salas"/>
    <s v="17446066-2"/>
    <s v="CALLE 26 SUR No 77 - 22"/>
    <s v="Techo"/>
    <n v="47"/>
    <s v="Kennedy Central"/>
    <x v="3"/>
    <s v="15-1002"/>
    <x v="28"/>
    <s v="N/A"/>
    <x v="2"/>
    <s v="Informe Técnico"/>
    <n v="3205392"/>
    <x v="1"/>
    <s v="Astrid Viviana Vera Largo"/>
    <s v="Posee solicitud de registro No 2014ER030582 de 24/02/2014"/>
  </r>
  <r>
    <n v="791"/>
    <s v="N/A"/>
    <s v="N/A"/>
    <s v="OPERATIVO"/>
    <s v="Aviso Fachada"/>
    <s v="Fungi Accesorios"/>
    <s v="N/A"/>
    <s v="Nury Marcela Jiménez Cuerco"/>
    <s v="1013600884-2"/>
    <s v="CALLE 26 SUR No 78B - 54"/>
    <s v="Techo"/>
    <n v="47"/>
    <s v="Kennedy Central"/>
    <x v="3"/>
    <s v="15-1043"/>
    <x v="28"/>
    <s v="15-330"/>
    <x v="5"/>
    <s v="Concepto Técnico"/>
    <n v="3155376"/>
    <x v="1"/>
    <s v="Mónica Judith Garcia"/>
    <s v="El numero de acta es correcta . Realicé visita de requerimiento y al momento de realizar la visita de seguimiento el establecimiento ya no se encuentra en funcionamiento pero tiene el aviso instalado, al revisar por forest, verifico que el establecimiento ya poseé un C.T, la visita de requerimiento fue realizada por Mónica García y la de seguimiento por Vladimir Silva."/>
  </r>
  <r>
    <n v="792"/>
    <s v="N/A"/>
    <s v="N/A"/>
    <s v="OPERATIVO"/>
    <s v="Aviso Fachada"/>
    <s v="Peluquería Eri Moreno"/>
    <s v="N/A"/>
    <s v="Erika Moreno Guevara"/>
    <s v="1030531951-1"/>
    <s v="CALLE 26 SUR No 78B - 80"/>
    <s v="Techo"/>
    <n v="47"/>
    <s v="Kennedy Central"/>
    <x v="3"/>
    <s v="15-1001"/>
    <x v="28"/>
    <s v="15-835"/>
    <x v="13"/>
    <s v="Concepto Técnico"/>
    <n v="3237999"/>
    <x v="1"/>
    <s v="Astrid Viviana Vera Largo"/>
    <m/>
  </r>
  <r>
    <n v="793"/>
    <s v="N/A"/>
    <s v="N/A"/>
    <s v="OPERATIVO"/>
    <s v="Aviso Fachada"/>
    <s v="Pizza &amp; Pizzeta"/>
    <s v="N/A"/>
    <s v="Victor Manuel Alfonso Galindo"/>
    <s v="79533076-4"/>
    <s v="CARRERA 78B No 1 - 52"/>
    <s v="Techo"/>
    <n v="47"/>
    <s v="Kennedy Central"/>
    <x v="3"/>
    <s v="15-1003"/>
    <x v="28"/>
    <s v="15-978"/>
    <x v="13"/>
    <s v="Concepto Técnico"/>
    <n v="3238120"/>
    <x v="1"/>
    <s v="Astrid Viviana Vera Largo"/>
    <s v="La visita de seguimiento fue realizada por Alfonso Camargo"/>
  </r>
  <r>
    <n v="794"/>
    <s v="N/A"/>
    <s v="N/A"/>
    <s v="CONTROL Y SEGUIMIENTO"/>
    <s v="Aviso Fachada"/>
    <s v="Parriarepa "/>
    <s v="Parriarepa "/>
    <s v="Danny Alberto Parra Rangel"/>
    <s v="C.E. 424507"/>
    <s v="Calle 26 Sur No. 78 B - 90"/>
    <s v="Techo"/>
    <n v="47"/>
    <s v="Kennedy Central"/>
    <x v="3"/>
    <s v="15-1137"/>
    <x v="28"/>
    <m/>
    <x v="7"/>
    <m/>
    <m/>
    <x v="7"/>
    <s v="Johana Paola Bohórquez Bernal"/>
    <m/>
  </r>
  <r>
    <n v="795"/>
    <s v="2015ER132713"/>
    <n v="3169313"/>
    <s v="PROCESO DE QUEJAS Y/O RECLAMOS"/>
    <s v="Aviso Fachada"/>
    <s v="Unico Bar Bar By Escocia"/>
    <s v="Unico Bar Bar By Escocia"/>
    <s v="Juan Javier Sancristan Vaca"/>
    <n v="7996256"/>
    <s v="Carrera 15 A Bis No. 45 Bis - 18"/>
    <s v="Palermo"/>
    <n v="101"/>
    <s v="Teusaquillo"/>
    <x v="9"/>
    <s v="15-1135"/>
    <x v="28"/>
    <s v="15-795"/>
    <x v="12"/>
    <m/>
    <m/>
    <x v="7"/>
    <s v="Johana Paola Bohórquez Bernal"/>
    <m/>
  </r>
  <r>
    <n v="796"/>
    <s v="2015ER132713"/>
    <n v="3169313"/>
    <s v="PROCESO DE QUEJAS Y/O RECLAMOS"/>
    <s v="Aviso Fachada"/>
    <s v="Colombian Sunrise Bar"/>
    <s v="Colombian Sunrise Bar"/>
    <s v="Ivonne Tatiana Lopez Diaz"/>
    <n v="1022964946"/>
    <s v="Calle 45 No. 15 A - 16"/>
    <s v="Palermo"/>
    <n v="101"/>
    <s v="Teusaquillo"/>
    <x v="9"/>
    <s v="15-1134"/>
    <x v="28"/>
    <s v="15-794"/>
    <x v="12"/>
    <m/>
    <m/>
    <x v="7"/>
    <s v="Johana Paola Bohórquez Bernal"/>
    <m/>
  </r>
  <r>
    <n v="797"/>
    <s v="2015ER134607"/>
    <n v="3171509"/>
    <s v="PROCESO DE QUEJAS Y/O RECLAMOS"/>
    <s v="Aviso Fachada"/>
    <s v="Ingrese A La U "/>
    <s v="Ingrese A La U "/>
    <s v="N/A"/>
    <s v="N/E"/>
    <s v="Avenida Carrera 30 No. 43 - 36"/>
    <s v="La Soledad"/>
    <n v="101"/>
    <s v="Teusaquillo"/>
    <x v="9"/>
    <s v="15-1136"/>
    <x v="28"/>
    <s v="15-1005"/>
    <x v="12"/>
    <m/>
    <m/>
    <x v="7"/>
    <s v="Johana Paola Bohórquez Bernal"/>
    <m/>
  </r>
  <r>
    <n v="798"/>
    <s v="N/A"/>
    <s v="N/A"/>
    <s v="OPERATIVO"/>
    <s v="Aviso Fachada"/>
    <s v="Carnes Del Oriente "/>
    <s v="Carnes Del Oriente"/>
    <s v="Ligia esperanza Perilla Gonzalez"/>
    <n v="52031880"/>
    <s v="Carrera 78 No. 0-17"/>
    <s v="Techo"/>
    <n v="47"/>
    <s v="Kennedy Central"/>
    <x v="3"/>
    <s v="15-1223"/>
    <x v="28"/>
    <s v="15-979"/>
    <x v="13"/>
    <s v="Informe Técnico"/>
    <n v="3293595"/>
    <x v="17"/>
    <s v="Alfonso Camargo Berdugo"/>
    <m/>
  </r>
  <r>
    <n v="799"/>
    <s v="2015ER143007"/>
    <n v="3182011"/>
    <s v="QUEJA"/>
    <s v="Aviso Fachada"/>
    <s v="Miami Lenguage College"/>
    <s v="Miami Lenguaje Academy S.A.S."/>
    <s v="Diego Javier  Fernandez Perdomo"/>
    <n v="7923520"/>
    <s v="Autopista Norte No.  81-28/24"/>
    <s v="Chico Lago"/>
    <n v="97"/>
    <s v="Lago Gaitan"/>
    <x v="4"/>
    <s v="15-1070"/>
    <x v="28"/>
    <s v="15-604 "/>
    <x v="11"/>
    <m/>
    <m/>
    <x v="0"/>
    <m/>
    <s v="Visita de seguimiento realizada en Noviembre, reportada en Diciembre"/>
  </r>
  <r>
    <n v="800"/>
    <s v="2015ER143007"/>
    <n v="3182011"/>
    <s v="QUEJA"/>
    <s v="Aviso Fachada"/>
    <s v="Universidad Santo Tomas"/>
    <s v="Universidad Santo Tomas"/>
    <s v="Juan Obaldo Lopez Salamanca"/>
    <s v="N/R"/>
    <s v="CRA 9 # 72 -90"/>
    <s v="Quinta Camacho"/>
    <n v="97"/>
    <s v="Lago Gaitan"/>
    <x v="4"/>
    <s v="15-1067"/>
    <x v="28"/>
    <s v="15-1067"/>
    <x v="11"/>
    <m/>
    <m/>
    <x v="0"/>
    <m/>
    <s v="Visita de seguimiento realizada en Noviembre, reportada en Diciembre"/>
  </r>
  <r>
    <n v="801"/>
    <s v="2015ER143007"/>
    <n v="3182011"/>
    <s v="QUEJA"/>
    <s v="Aviso Fachada"/>
    <s v="Juan Valdez Café"/>
    <s v="Promotora De Café Colombia S.A."/>
    <s v="Ochoa Calderon Adriana"/>
    <n v="52055655"/>
    <s v="CALLE 73 # 8-13"/>
    <s v="Porciuncula"/>
    <n v="97"/>
    <s v="Lago Gaitan"/>
    <x v="4"/>
    <s v="15-1066"/>
    <x v="28"/>
    <s v="15-605"/>
    <x v="11"/>
    <m/>
    <m/>
    <x v="0"/>
    <m/>
    <s v="Visita de seguimiento realizada en Noviembre, reportada en Diciembre"/>
  </r>
  <r>
    <n v="802"/>
    <s v="N/A"/>
    <s v="N/A"/>
    <s v="CONTROL Y SEGUIMIENTO"/>
    <s v="Aviso Fachada"/>
    <s v="Peñalosa Alcalde"/>
    <s v="Enrique Peñalosa Londonño "/>
    <s v="Gloria Astrid Alvarez Hernandez"/>
    <n v="19333686"/>
    <s v="CRA 15 # 87-44"/>
    <s v="Chico"/>
    <n v="97"/>
    <s v="Lago Gaitan"/>
    <x v="4"/>
    <s v="15-1152"/>
    <x v="28"/>
    <s v="15-956"/>
    <x v="13"/>
    <m/>
    <m/>
    <x v="0"/>
    <m/>
    <m/>
  </r>
  <r>
    <n v="803"/>
    <s v="N/A"/>
    <s v="N/A"/>
    <s v="CONTROL Y SEGUIMIENTO"/>
    <s v="Aviso Fachada"/>
    <s v="Roberto Saez "/>
    <s v="Verde Roberto Saez"/>
    <s v="Roberto Saez"/>
    <n v="322898"/>
    <s v="CRA 16 # 37-11"/>
    <s v="La Magdalena"/>
    <n v="101"/>
    <s v="Teusaquillo"/>
    <x v="9"/>
    <s v="15-1149"/>
    <x v="28"/>
    <s v="15-944"/>
    <x v="12"/>
    <m/>
    <m/>
    <x v="0"/>
    <m/>
    <m/>
  </r>
  <r>
    <n v="804"/>
    <s v="N/A"/>
    <s v="N/A"/>
    <s v="CONTROL Y SEGUIMIENTO"/>
    <s v="Aviso Fachada"/>
    <s v="Jorge Rey "/>
    <s v="Jorge Rey Cambio Radical"/>
    <s v="Jorge Rey"/>
    <s v="N/R"/>
    <s v="CRA 16 # 39A-53"/>
    <s v="La Magdalena"/>
    <n v="101"/>
    <s v="Teusaquillo"/>
    <x v="9"/>
    <s v="15-1150"/>
    <x v="28"/>
    <s v="15-464"/>
    <x v="11"/>
    <m/>
    <m/>
    <x v="0"/>
    <m/>
    <s v="Visita de seguimiento realizada en Noviembre, reportada en Diciembre"/>
  </r>
  <r>
    <n v="805"/>
    <s v="N/A"/>
    <s v="N/A"/>
    <s v="CONTROL Y SEGUIMIENTO"/>
    <s v="Aviso Fachada"/>
    <s v="Luz Marina Gordillo "/>
    <s v="Luz Marina Gordillo Partido Liberal"/>
    <s v="Luz Marina Gordillo"/>
    <s v="N/R"/>
    <s v="N/A"/>
    <s v="La Magdalena"/>
    <n v="101"/>
    <s v="Teusaquillo"/>
    <x v="9"/>
    <s v="15-1068"/>
    <x v="28"/>
    <s v="15-1120"/>
    <x v="12"/>
    <m/>
    <m/>
    <x v="0"/>
    <m/>
    <m/>
  </r>
  <r>
    <n v="806"/>
    <s v="N/A"/>
    <s v="N/A"/>
    <s v="CONTROL Y SEGUIMIENTO"/>
    <s v="Aviso Fachada"/>
    <s v="Francisco Alcalde"/>
    <s v="Francisco Santo  Centro Democratico"/>
    <s v="Juan Carlos Osorio Echeverri"/>
    <n v="73132126"/>
    <s v="CALLE 59 A BIS # 5-53"/>
    <s v="Chapinero Central"/>
    <n v="99"/>
    <s v="Chapinero"/>
    <x v="4"/>
    <s v="15-1151"/>
    <x v="28"/>
    <s v="15-946"/>
    <x v="13"/>
    <m/>
    <m/>
    <x v="0"/>
    <m/>
    <m/>
  </r>
  <r>
    <n v="807"/>
    <s v="N/A"/>
    <s v="N/A"/>
    <s v="CONTROL Y SEGUIMIENTO"/>
    <s v="Aviso Fachada"/>
    <s v="Andres Alvarez Al Concejo"/>
    <s v="Andres Alvarado Partido Concervador"/>
    <s v="Veronica Duque Guerrero"/>
    <n v="52995593"/>
    <s v="AV CRA 30 # 86-05"/>
    <s v="La Patria"/>
    <n v="21"/>
    <s v="Los Andes"/>
    <x v="1"/>
    <s v="15-1154"/>
    <x v="28"/>
    <s v="15-940"/>
    <x v="13"/>
    <m/>
    <m/>
    <x v="0"/>
    <m/>
    <m/>
  </r>
  <r>
    <n v="808"/>
    <s v="N/A"/>
    <s v="N/A"/>
    <s v="CONTROL Y SEGUIMIENTO"/>
    <s v="Aviso Fachada"/>
    <s v="Cambio Radical"/>
    <s v="Bety Afanador"/>
    <s v="Bety Afanador"/>
    <s v="N/R"/>
    <s v="TRAV 29 # 36-22"/>
    <s v="Las Americas"/>
    <n v="101"/>
    <s v="Teusaquillo"/>
    <x v="9"/>
    <s v="15-1064"/>
    <x v="28"/>
    <s v="15-1271"/>
    <x v="11"/>
    <m/>
    <m/>
    <x v="0"/>
    <m/>
    <s v="Visita de seguimiento realizada en Noviembre, reportada en Diciembre"/>
  </r>
  <r>
    <n v="809"/>
    <s v="N/A"/>
    <s v="N/A"/>
    <s v="CONTROL Y SEGUIMIENTO"/>
    <s v="Aviso Fachada"/>
    <s v="Marque Asi U 7"/>
    <s v="Partido Social De Unidad Nacional,Partido U"/>
    <s v="Carlos Alfonso Negret Mosquera"/>
    <s v="N/R"/>
    <s v="TRAV 29 # 34-29"/>
    <s v="Las Americas"/>
    <n v="101"/>
    <s v="Teusaquillo"/>
    <x v="9"/>
    <s v="15-694"/>
    <x v="28"/>
    <s v="15-465"/>
    <x v="11"/>
    <m/>
    <m/>
    <x v="0"/>
    <m/>
    <s v="Visita de seguimiento realizada en Noviembre, reportada en Diciembre"/>
  </r>
  <r>
    <n v="810"/>
    <s v="N/A"/>
    <s v="N/A"/>
    <s v="CONTROL Y SEGUIMIENTO"/>
    <s v="Aviso Fachada"/>
    <s v=" Alianza Verde"/>
    <s v="Partido Alianza Verde"/>
    <s v="Rodrigo Romero Hernandez"/>
    <s v="800142005-8"/>
    <s v="CALLE 36 # 28A-24"/>
    <s v="Las Americas"/>
    <n v="101"/>
    <s v="Teusaquillo"/>
    <x v="9"/>
    <s v="15-436"/>
    <x v="28"/>
    <s v="15- 606"/>
    <x v="11"/>
    <m/>
    <m/>
    <x v="0"/>
    <m/>
    <s v="Visita de seguimiento realizada en Noviembre, reportada en Diciembre"/>
  </r>
  <r>
    <n v="811"/>
    <s v="N/A"/>
    <s v="N/A"/>
    <s v="CONTROL Y SEGUIMIENTO"/>
    <s v="Aviso Fachada"/>
    <s v="Movimiento Politicomira"/>
    <s v="Movimiento Politico Mira"/>
    <s v="Olga Silva"/>
    <s v="830075638-1"/>
    <s v="TRAV 29 # 36-40"/>
    <s v="Las Americas"/>
    <n v="101"/>
    <s v="Teusaquillo"/>
    <x v="9"/>
    <s v="15-1065"/>
    <x v="28"/>
    <s v="15-936"/>
    <x v="13"/>
    <m/>
    <m/>
    <x v="0"/>
    <m/>
    <m/>
  </r>
  <r>
    <n v="812"/>
    <s v="N/A"/>
    <s v="N/A"/>
    <s v="CONTROL Y SEGUIMIENTO"/>
    <s v="Aviso Fachada"/>
    <s v="Sandra Concejal"/>
    <s v="Sandra Concejal Cr8"/>
    <s v="Sandra Concejal"/>
    <n v="52892006"/>
    <s v="AV CRA 7 # 69-33/41"/>
    <s v="Emaus"/>
    <n v="90"/>
    <s v="Pardo Rubio "/>
    <x v="4"/>
    <s v="15-1069"/>
    <x v="28"/>
    <s v="15-608"/>
    <x v="11"/>
    <m/>
    <m/>
    <x v="0"/>
    <m/>
    <s v="Visita de seguimiento realizada en Noviembre, reportada en Diciembre"/>
  </r>
  <r>
    <n v="813"/>
    <s v="N/A"/>
    <s v="N/A"/>
    <s v="CONTROL Y SEGUIMIENTO"/>
    <s v="Aviso Fachada"/>
    <s v="Rafael Pardo Alcalde"/>
    <s v="Corporacion Campaña Rafael Pardo Alcalde "/>
    <s v="Corporacion Campaña Rafael Pardo Alcalde "/>
    <s v="900846046-4"/>
    <s v="CALLE 61 # 5-83"/>
    <s v="La Salle"/>
    <n v="90"/>
    <s v="Pardo Rubio "/>
    <x v="4"/>
    <s v="15-1075"/>
    <x v="28"/>
    <s v="15-590"/>
    <x v="11"/>
    <m/>
    <m/>
    <x v="0"/>
    <m/>
    <s v="Visita de seguimiento realizada en Noviembre, reportada en Diciembre"/>
  </r>
  <r>
    <n v="814"/>
    <s v="N/A"/>
    <s v="N/A"/>
    <s v="CONTROL Y SEGUIMIENTO"/>
    <s v="Aviso Fachada"/>
    <s v="Partido De La U "/>
    <s v="Campo Elias Cubides Chacon"/>
    <s v="Campo Elias Cubides Chacon"/>
    <s v="N/R"/>
    <s v="AV. PRIMERA DE MAYO 13 # 39"/>
    <s v="San Jose Sur "/>
    <n v="36"/>
    <s v="San Jose"/>
    <x v="15"/>
    <s v="15-1073"/>
    <x v="28"/>
    <s v="15-938"/>
    <x v="13"/>
    <m/>
    <m/>
    <x v="0"/>
    <m/>
    <m/>
  </r>
  <r>
    <n v="815"/>
    <s v="N/A"/>
    <s v="N/A"/>
    <s v="CONTROL Y SEGUIMIENTO"/>
    <s v="Aviso Fachada"/>
    <s v="Centro Democratico - Pacho Alcalde"/>
    <s v="Centro Democratico Teusaquillo"/>
    <s v="N/A"/>
    <s v="N/R"/>
    <s v="CALLE 39A # 29-21"/>
    <s v="Las Americas"/>
    <n v="101"/>
    <s v="Teusaquillo"/>
    <x v="9"/>
    <s v="15-1072"/>
    <x v="28"/>
    <s v="15-946"/>
    <x v="11"/>
    <m/>
    <m/>
    <x v="0"/>
    <m/>
    <s v="Visita de seguimiento realizada en Noviembre, reportada en Diciembre"/>
  </r>
  <r>
    <n v="816"/>
    <s v="N/A"/>
    <s v="N/A"/>
    <s v="CONTROL Y SEGUIMIENTO"/>
    <s v="Aviso Fachada"/>
    <s v=" Alexandra Garzon"/>
    <s v="Alianza Verde N 81"/>
    <s v="Alexandra Garzon"/>
    <s v="N/R"/>
    <s v="AV. 6 #  4 A  - 27"/>
    <s v="Centro Administrativo"/>
    <n v="94"/>
    <s v="Candelaria"/>
    <x v="16"/>
    <s v="15-1074"/>
    <x v="28"/>
    <s v="15-581"/>
    <x v="11"/>
    <m/>
    <m/>
    <x v="0"/>
    <m/>
    <s v="Visita de seguimiento realizada en Noviembre, reportada en Diciembre"/>
  </r>
  <r>
    <n v="817"/>
    <s v="N/A"/>
    <s v="N/A"/>
    <s v="CONTROL Y SEGUIMIENTO"/>
    <s v="Aviso Fachada"/>
    <s v="Alianza Verde Partido"/>
    <s v="Alianza Verde"/>
    <s v="Rodrigo Hernandez"/>
    <n v="13921474"/>
    <s v="CALLE 37 # 28A-08"/>
    <s v="Las Americas"/>
    <n v="101"/>
    <s v="Teusaquillo"/>
    <x v="9"/>
    <s v="15-1071"/>
    <x v="28"/>
    <s v="15- 606"/>
    <x v="11"/>
    <m/>
    <m/>
    <x v="0"/>
    <m/>
    <s v="Visita de seguimiento realizada en Noviembre, reportada en Diciembre_x000a_FALTA  FOTO ACTA DE SEGUIMIENTO"/>
  </r>
  <r>
    <n v="818"/>
    <s v="2015ER142988"/>
    <n v="3181977"/>
    <s v="QUEJA"/>
    <s v="Aviso Fachada"/>
    <s v="Allianz Seguros S.A."/>
    <s v="Allianz Seguros S.A."/>
    <s v="N/R"/>
    <s v="860026182-5"/>
    <s v="CRA 13A # 29-24"/>
    <s v="Armenia"/>
    <n v="101"/>
    <s v="Teusaquillo"/>
    <x v="9"/>
    <s v="15-1153"/>
    <x v="28"/>
    <s v="15-945"/>
    <x v="13"/>
    <m/>
    <m/>
    <x v="0"/>
    <m/>
    <m/>
  </r>
  <r>
    <n v="819"/>
    <s v="N/A"/>
    <s v="N/A"/>
    <s v="CONTROL Y SEGUIMIENTO"/>
    <s v="Aviso Fachada"/>
    <s v="Servi broaster expres ana castro"/>
    <s v="Servi broaster expres ana castro"/>
    <s v="Ana del Carmen castro cruz"/>
    <s v="1020712863-9"/>
    <s v="calle 8 A No. 88 B- 31 Casa 270"/>
    <s v="Tintal"/>
    <n v="46"/>
    <s v="Castilla"/>
    <x v="3"/>
    <s v="15-816"/>
    <x v="28"/>
    <s v="N/A"/>
    <x v="2"/>
    <s v="Informe Técnico"/>
    <n v="3198547"/>
    <x v="12"/>
    <s v="Jonathan Lozano"/>
    <s v="Visita de Requerimiento  realizada en el mes de julio, reportada en Agosto."/>
  </r>
  <r>
    <n v="820"/>
    <s v="N/A"/>
    <s v="N/A"/>
    <s v="CONTROL Y SEGUIMIENTO"/>
    <s v="Aviso Fachada"/>
    <s v="Calimio"/>
    <s v="Grupo CBC SA"/>
    <s v="Carlos Garcia Arenas"/>
    <s v="830103515-5"/>
    <s v="Av Cra 26 Sur No. 35 - 67"/>
    <s v="El remanzo"/>
    <n v="40"/>
    <s v="Ciudad montes"/>
    <x v="13"/>
    <s v="15-819"/>
    <x v="29"/>
    <s v="15-578"/>
    <x v="10"/>
    <s v="Informe Técnico"/>
    <n v="3198514"/>
    <x v="12"/>
    <s v="Jonathan Lozano"/>
    <s v="Visita de Seguimiento  realizada en el mes de julio, reportada en Agosto."/>
  </r>
  <r>
    <n v="821"/>
    <s v="N/A"/>
    <s v="N/A"/>
    <s v="CONTROL Y SEGUIMIENTO"/>
    <s v="Aviso Fachada"/>
    <s v="Centro Comercial Mazuren"/>
    <s v="Centro Comercial Mazuren"/>
    <s v="Fabio Leonardo Moreno Adame"/>
    <s v="800069941-5"/>
    <s v="Cra 46 No. 152 - 46"/>
    <s v="Mazuren"/>
    <n v="19"/>
    <s v="El Prado"/>
    <x v="0"/>
    <s v="15-652"/>
    <x v="29"/>
    <s v="15-551"/>
    <x v="10"/>
    <s v="Informe Técnico"/>
    <n v="3198508"/>
    <x v="12"/>
    <s v="Jonathan Lozano"/>
    <s v="Visita de Seguimiento  realizada en el mes de julio, reportada en Agosto."/>
  </r>
  <r>
    <n v="822"/>
    <s v="2015IE154710"/>
    <n v="3198842"/>
    <s v="ACCION POPULAR JUZGADO 14CC"/>
    <s v="Aviso Fachada"/>
    <s v="Banco Davivienda "/>
    <s v="Banco Davivienda "/>
    <s v="Margarita Gil"/>
    <s v="860034313-7"/>
    <s v="ak 45 No 166-96"/>
    <s v="toberin"/>
    <n v="12"/>
    <s v="Toberin"/>
    <x v="7"/>
    <s v="15-1184"/>
    <x v="28"/>
    <s v="15-973"/>
    <x v="12"/>
    <s v="Concepto Técnico"/>
    <n v="3277511"/>
    <x v="11"/>
    <s v="Mónica Judith Garcia"/>
    <s v="Visita de Seguimiento   realizada en el mes de septiembre, reportada en octubre"/>
  </r>
  <r>
    <n v="823"/>
    <s v="2015IE154756"/>
    <n v="3198572"/>
    <s v="SOLICITUD SECTOR PUBLICO"/>
    <s v="Valla De Obra"/>
    <s v="Edificio Bacata"/>
    <s v="Edificio Bacata"/>
    <s v="Bd Promotores Colombia"/>
    <s v="900236747-1"/>
    <s v="Calle 20 No 5 - 47"/>
    <s v="La Nieves "/>
    <n v="93"/>
    <s v="La Nieves "/>
    <x v="2"/>
    <s v="15-903"/>
    <x v="28"/>
    <s v="15-1102"/>
    <x v="12"/>
    <s v="Informe Técnico"/>
    <n v="3277506"/>
    <x v="11"/>
    <s v="Mónica Judith Garcia"/>
    <s v="Visita de Seguimiento   realizada en el mes de septiembre, reportada en octubre"/>
  </r>
  <r>
    <n v="824"/>
    <s v="2015ER139969"/>
    <n v="3178668"/>
    <s v="QUEJA"/>
    <s v="Aviso Fachada"/>
    <s v="Drogueria Formula 1"/>
    <s v="Drogueria Formula 1"/>
    <s v="Nancy Coy Baquero"/>
    <s v="52644570-1"/>
    <s v="CARRERA 17 No 146-49"/>
    <s v="Cedritos"/>
    <n v="13"/>
    <s v="Los cedros"/>
    <x v="7"/>
    <s v="15-654"/>
    <x v="28"/>
    <s v="158-853"/>
    <x v="10"/>
    <s v="Concepto Técnico"/>
    <n v="3210795"/>
    <x v="11"/>
    <s v="Mónica Judith Garcia"/>
    <m/>
  </r>
  <r>
    <n v="825"/>
    <s v="2015IE129503"/>
    <n v="3164341"/>
    <s v="SOLICITUD SECTOR PUBLICO"/>
    <s v="Valla De Obra"/>
    <s v="Clinica Jasban S.A."/>
    <s v="Clinica Jasban S.A."/>
    <s v="Jaime Ernesto Buitrago Lopes"/>
    <s v="800090416-7"/>
    <s v="CALLE 106 No 23-61"/>
    <s v="San patricio "/>
    <n v="14"/>
    <s v="Santa Barbara "/>
    <x v="7"/>
    <s v="15-902"/>
    <x v="28"/>
    <s v="15-902"/>
    <x v="19"/>
    <s v="Informe Técnico"/>
    <n v="3214207"/>
    <x v="11"/>
    <s v="Mónica Judith Garcia"/>
    <m/>
  </r>
  <r>
    <n v="826"/>
    <s v="2015ER 78217"/>
    <n v="3093532"/>
    <s v="QUEJA ALCALDIA LOCAL DE SUBA"/>
    <s v="Aviso Fachada"/>
    <s v="Vidal Kastiblanco Professional Hair Care"/>
    <s v="Vidal Kastiblanco Professional Hair Care"/>
    <s v="Valeria Vidal Santos "/>
    <s v="1020730127-2"/>
    <s v="Calle 126 # 51-63"/>
    <s v="Batan"/>
    <n v="20"/>
    <s v="La Alhambra"/>
    <x v="0"/>
    <s v="15-627"/>
    <x v="14"/>
    <s v="N/A"/>
    <x v="2"/>
    <s v="Informe Técnico"/>
    <n v="3317852"/>
    <x v="5"/>
    <s v="Laura Viviana Briceño Molina"/>
    <s v="No requirio seguimiento por que presento solicitud de registro con radicado 2014ER118499"/>
  </r>
  <r>
    <n v="827"/>
    <s v="2015ER78157"/>
    <n v="3083379"/>
    <s v="QUEJA ALCALDIA LOCAL DE SUBA"/>
    <s v="Aviso Fachada"/>
    <s v="Smoking'S Shop Cigarrería"/>
    <m/>
    <m/>
    <n v="1016087123"/>
    <s v="Carrera 106B # 152A - 34"/>
    <s v="Pinos De Lombardía"/>
    <n v="27"/>
    <s v="Suba"/>
    <x v="0"/>
    <s v="15-628"/>
    <x v="14"/>
    <s v="N/A"/>
    <x v="2"/>
    <m/>
    <m/>
    <x v="5"/>
    <s v="Laura Viviana Briceño Molina"/>
    <s v="No requirio seguimiento por que el establecimiento dejo de funcionar. Al momento de la visita de requerimiento no contaban con RUT o camara de comercio para el funcionamiento."/>
  </r>
  <r>
    <n v="828"/>
    <s v="2015ER78157"/>
    <n v="3083379"/>
    <s v="QUEJA ALCALDIA LOCAL DE SUBA"/>
    <s v="Aviso Fachada"/>
    <s v="Lavandería Lombardía"/>
    <s v="Lavandería Lombardía"/>
    <s v="Nelly Arias Gamboa"/>
    <n v="40019888"/>
    <s v="Carrera 106B # 152 A - 34"/>
    <s v="Pinos De Lombardía"/>
    <n v="27"/>
    <s v="Suba"/>
    <x v="0"/>
    <s v="15-629"/>
    <x v="14"/>
    <s v="15-515"/>
    <x v="9"/>
    <m/>
    <m/>
    <x v="5"/>
    <s v="Laura Viviana Briceño Molina"/>
    <s v="Presenta Solicitud de Prorroga con radicado 2015ER110043 "/>
  </r>
  <r>
    <n v="829"/>
    <s v="2015ER89472"/>
    <n v="3107511"/>
    <s v="QUEJA"/>
    <s v="Aviso Fachada"/>
    <s v="Auto Blitz"/>
    <s v="Mazco Bogotá S.A.S"/>
    <s v="Pedro Jaime Mejia Ospina "/>
    <s v="891903403-3"/>
    <s v="AK. 70 No. 95-15"/>
    <s v="Pontevedra"/>
    <n v="25"/>
    <s v="La Floresta"/>
    <x v="0"/>
    <s v="15-631"/>
    <x v="15"/>
    <s v="15-518"/>
    <x v="9"/>
    <s v="Informe Técnico"/>
    <n v="3318108"/>
    <x v="5"/>
    <s v="Laura Viviana Briceño Molina"/>
    <s v="Solicita Prorroga con radicado 2015ER110043, se  responde con oficio de salida"/>
  </r>
  <r>
    <n v="830"/>
    <s v="N/A"/>
    <s v="N/A"/>
    <s v="CONTROL Y SEGUIMIENTO"/>
    <s v="Aviso Fachada"/>
    <s v="Bicicleteria y Cerrajeria "/>
    <s v="Bicicleteria y Cerrajeria "/>
    <s v="Arnulfo Gonzalez Pulido"/>
    <s v="11230669-3"/>
    <s v="Calle 24 No. 69B - 28"/>
    <s v="Fontibon"/>
    <n v="75"/>
    <s v="Fontibon"/>
    <x v="5"/>
    <n v="142463"/>
    <x v="6"/>
    <s v="15-516"/>
    <x v="21"/>
    <s v="Concepto Técnico"/>
    <n v="3139629"/>
    <x v="5"/>
    <s v="Laura Viviana Briceño Molina"/>
    <s v="Visita de requerimiento realizada por Nelson Romero en Octubre de 2014 - Seguimiento realizado por Laura Briceno en junio de 2015 "/>
  </r>
  <r>
    <n v="831"/>
    <s v="2015ER156316"/>
    <n v="3216554"/>
    <s v="PROCESO DE QUEJAS Y/O RECLAMOS"/>
    <s v="Aviso Fachada"/>
    <s v="Cocobongo Disco - Bar"/>
    <s v="Cocobongo Disco - Bar"/>
    <s v="Deisy Esperanza Cendales Cabeza"/>
    <s v="1030576363-0"/>
    <s v="CARRERA 88 A No 59 C - 34 SUR"/>
    <s v="Bosa Occidental"/>
    <n v="84"/>
    <s v="Bosa Occidental"/>
    <x v="8"/>
    <s v="15-922"/>
    <x v="20"/>
    <s v="15-1055"/>
    <x v="15"/>
    <s v="Concepto Técnico"/>
    <n v="3276661"/>
    <x v="15"/>
    <s v="Phill Anderson Suescun Galindo"/>
    <s v="Visita de seguimiento realizada en Octubre, reportada en noviembre."/>
  </r>
  <r>
    <n v="832"/>
    <s v="2015ER157951"/>
    <n v="3204381"/>
    <s v="PROCESO DE QUEJAS Y/O RECLAMOS"/>
    <s v="Aviso Fachada"/>
    <s v="El punto loco del sabor"/>
    <s v="El punto loco del sabor"/>
    <s v="Doris Gutierrez Guerrero"/>
    <n v="52396062"/>
    <s v="Diagonal 40 Sur No 34 - 33"/>
    <s v="Villa Mayor"/>
    <n v="39"/>
    <s v="Quiroga"/>
    <x v="15"/>
    <s v="15-921"/>
    <x v="20"/>
    <s v="15-1060"/>
    <x v="15"/>
    <s v="Concepto Técnico"/>
    <n v="3298391"/>
    <x v="15"/>
    <s v="Phill Anderson Suescun Galindo"/>
    <m/>
  </r>
  <r>
    <n v="833"/>
    <s v="N/A"/>
    <s v="N/A"/>
    <s v="OPERATIVO"/>
    <s v="Aviso Fachada"/>
    <s v="Cafeteria Americas"/>
    <s v="Cafeteria Comidas Rapidas Americas"/>
    <s v="Mora Sanchez Aracely"/>
    <n v="52037948"/>
    <s v="Calle 6 Sur # 71 D - 96"/>
    <s v="Americas Central"/>
    <n v="44"/>
    <s v="Americas"/>
    <x v="3"/>
    <s v="15-923"/>
    <x v="20"/>
    <s v="15-870"/>
    <x v="12"/>
    <s v="Concepto Técnico"/>
    <n v="3256024"/>
    <x v="15"/>
    <s v="Phill Anderson Suescun Galindo"/>
    <m/>
  </r>
  <r>
    <n v="834"/>
    <s v="N/A"/>
    <s v="N/A"/>
    <s v="OPERATIVO"/>
    <s v="Aviso Fachada"/>
    <s v="Aqua Video Bar"/>
    <s v="Aqua Party"/>
    <s v="Rojas Luque Edgar"/>
    <n v="79188212"/>
    <s v="Calle 6 Sur # 71 D - 88"/>
    <s v="Americas Central"/>
    <n v="44"/>
    <s v="Americas"/>
    <x v="3"/>
    <s v="15-924"/>
    <x v="20"/>
    <s v="15-871"/>
    <x v="12"/>
    <s v="Concepto Técnico"/>
    <n v="3256023"/>
    <x v="15"/>
    <s v="Phill Anderson Suescun Galindo"/>
    <m/>
  </r>
  <r>
    <n v="835"/>
    <s v="N/A"/>
    <s v="N/A"/>
    <s v="OPERATIVO"/>
    <s v="Aviso Fachada"/>
    <s v="La Junta - Vallenato en Vivo"/>
    <s v="Tienda Vallenata La Junta"/>
    <s v="Suarez Rodriguez Yesica Yohana"/>
    <n v="52719196"/>
    <s v="Calle 6 Sur # 71 D - 08"/>
    <s v="Americas Central"/>
    <n v="44"/>
    <s v="Americas"/>
    <x v="3"/>
    <s v="15-1203"/>
    <x v="20"/>
    <s v="15-872"/>
    <x v="12"/>
    <s v="Concepto Técnico"/>
    <n v="3256022"/>
    <x v="15"/>
    <s v="Phill Anderson Suescun Galindo"/>
    <m/>
  </r>
  <r>
    <n v="836"/>
    <s v="N/A"/>
    <s v="N/A"/>
    <s v="OPERATIVO"/>
    <s v="Aviso Fachada"/>
    <s v="El Templo Vallenato"/>
    <s v="El Templo Vallenato Hj"/>
    <s v="Padilla Charris Enrri De Jesus"/>
    <n v="79612002"/>
    <s v="Calle 6 Sur # 71 D - 17 Piso 1"/>
    <s v="Americas Central"/>
    <n v="44"/>
    <s v="Americas"/>
    <x v="3"/>
    <s v="15-1204"/>
    <x v="20"/>
    <s v="15-873"/>
    <x v="12"/>
    <s v="Concepto Técnico"/>
    <n v="3256020"/>
    <x v="15"/>
    <s v="Phill Anderson Suescun Galindo"/>
    <m/>
  </r>
  <r>
    <n v="837"/>
    <s v="N/A"/>
    <s v="N/A"/>
    <s v="OPERATIVO"/>
    <s v="Aviso Fachada"/>
    <s v="Dubai"/>
    <s v="Dubai Vip Club"/>
    <s v="Pinilla Reyes Claudia Yanneth"/>
    <n v="52845731"/>
    <s v="Calle 6 # 71 D - 17 Sur Piso 2"/>
    <s v="Americas Central"/>
    <n v="44"/>
    <s v="Americas"/>
    <x v="3"/>
    <s v="15-1205"/>
    <x v="20"/>
    <s v="15-874"/>
    <x v="12"/>
    <s v="Informe Técnico"/>
    <n v="3256015"/>
    <x v="15"/>
    <s v="Phill Anderson Suescun Galindo"/>
    <m/>
  </r>
  <r>
    <n v="838"/>
    <s v="N/A"/>
    <s v="N/A"/>
    <s v="OPERATIVO"/>
    <s v="Aviso Fachada"/>
    <s v="San Roke"/>
    <s v="San Roke"/>
    <s v="Consorcio Vive La Rumba Sas"/>
    <s v="900835208 - 3"/>
    <s v="Calle 6 # 71 D - 26 Sur Piso 2"/>
    <s v="Americas Central"/>
    <n v="44"/>
    <s v="Americas"/>
    <x v="3"/>
    <s v="15-1206"/>
    <x v="20"/>
    <s v="15-875"/>
    <x v="12"/>
    <s v="Concepto Técnico"/>
    <n v="3256014"/>
    <x v="15"/>
    <s v="Phill Anderson Suescun Galindo"/>
    <m/>
  </r>
  <r>
    <n v="839"/>
    <s v="N/A"/>
    <s v="N/A"/>
    <s v="OPERATIVO"/>
    <s v="Aviso Fachada"/>
    <s v="Corner"/>
    <s v="Corner Parrilla"/>
    <s v="Leon Lopez Alexander"/>
    <n v="75089502"/>
    <s v="Carrera 71 D # 5 - 43"/>
    <s v="Americas Central"/>
    <n v="44"/>
    <s v="Americas"/>
    <x v="3"/>
    <s v="15-1207"/>
    <x v="20"/>
    <s v="15-876"/>
    <x v="12"/>
    <s v="Concepto Técnico"/>
    <n v="3256025"/>
    <x v="15"/>
    <s v="Phill Anderson Suescun Galindo"/>
    <m/>
  </r>
  <r>
    <n v="840"/>
    <s v="N/A"/>
    <s v="N/A"/>
    <s v="OPERATIVO"/>
    <s v="Aviso Fachada"/>
    <s v="Cigarreria Red Cerver"/>
    <m/>
    <s v="Roger Arnuldo Barriga Cano"/>
    <n v="80221567"/>
    <s v="Calle 6 Sur # 71 D - 19 Local 2"/>
    <s v="Americas Central"/>
    <n v="44"/>
    <s v="Americas"/>
    <x v="3"/>
    <s v="15-1208"/>
    <x v="20"/>
    <s v="15-877"/>
    <x v="12"/>
    <s v="Concepto Técnico"/>
    <n v="3256016"/>
    <x v="15"/>
    <s v="Phill Anderson Suescun Galindo"/>
    <m/>
  </r>
  <r>
    <n v="841"/>
    <s v="N/A"/>
    <s v="N/A"/>
    <s v="OPERATIVO"/>
    <s v="Aviso Fachada"/>
    <s v="Licorera Donde Blanca"/>
    <m/>
    <s v="Betancourt Hernandez Blanca Lilia"/>
    <n v="51646298"/>
    <s v="Calle 6 Sur # 71 D - 12"/>
    <s v="Americas Central"/>
    <n v="44"/>
    <s v="Americas"/>
    <x v="3"/>
    <s v="15-1209"/>
    <x v="20"/>
    <s v="15-878"/>
    <x v="12"/>
    <s v="Concepto Técnico"/>
    <n v="3256019"/>
    <x v="15"/>
    <s v="Phill Anderson Suescun Galindo"/>
    <m/>
  </r>
  <r>
    <n v="842"/>
    <s v="2015ER155403"/>
    <n v="3201150"/>
    <s v="DERCHO DE PETICION"/>
    <s v="Aviso Fachada"/>
    <s v="Grazies Genius"/>
    <s v="N/A"/>
    <s v="Julian Gabino Perez Granados"/>
    <n v="1020740768"/>
    <s v="Carrera 55 No.175-03 LOCAL 2"/>
    <s v="Villa del Prado"/>
    <n v="17"/>
    <s v="San Jose de Bavaria"/>
    <x v="0"/>
    <s v="15-553"/>
    <x v="20"/>
    <s v="N/A"/>
    <x v="13"/>
    <s v="Informe Técnico"/>
    <n v="3235854"/>
    <x v="6"/>
    <s v="Heidi Carolina Cabra"/>
    <s v="NO TIENE ACTA SE SG POR :  se encontró cerrado el establecimiento en mención ya no funciona, cómo es posible verificar en el registro fotográfico, no obstante el establecimiento de comercio  no cuenta con ningún tipo de publicidad en su fachada. "/>
  </r>
  <r>
    <n v="843"/>
    <s v="2015ER155399"/>
    <n v="3199908"/>
    <s v="DERECHO DE PETICION"/>
    <s v="Aviso Fachada"/>
    <s v="Ikaraki Sushi Bogota"/>
    <s v="N/A"/>
    <s v="Gabriel Leonardo Peña Rodriguez"/>
    <n v="1069712410"/>
    <s v="Carrera 55 No.175-03 "/>
    <s v="Villa del Prado"/>
    <n v="17"/>
    <s v="San Jose de Bavaria"/>
    <x v="0"/>
    <s v="15-1249"/>
    <x v="20"/>
    <s v="15-676"/>
    <x v="13"/>
    <s v="Concepto Técnico"/>
    <n v="3235724"/>
    <x v="6"/>
    <s v="Heidi Carolina Cabra"/>
    <m/>
  </r>
  <r>
    <n v="844"/>
    <s v="2015ER155399"/>
    <n v="3199908"/>
    <s v="DERECHO DE PETICION"/>
    <s v="Aviso Fachada"/>
    <s v="Carbon De Pino Burguer"/>
    <s v="N/A"/>
    <s v="Sandra Yaneth Sanches Velasquez"/>
    <n v="60349639"/>
    <s v="Carrera 55 No.174A-18 "/>
    <s v="Villa del Prado"/>
    <n v="17"/>
    <s v="San Jose de Bavaria"/>
    <x v="0"/>
    <s v="15-755"/>
    <x v="20"/>
    <s v="15-680"/>
    <x v="13"/>
    <s v="Concepto Técnico"/>
    <n v="3234750"/>
    <x v="6"/>
    <s v="Heidi Carolina Cabra"/>
    <m/>
  </r>
  <r>
    <n v="845"/>
    <s v="2015ER155399"/>
    <n v="3199908"/>
    <s v="DERECHO DE PETICION"/>
    <s v="Aviso Fachada"/>
    <s v="Zollvet Mascotas"/>
    <s v="N/A"/>
    <s v="Juan Carlos Lloreda Santos"/>
    <n v="91079851"/>
    <s v="CARRERA 55 No.174B-40"/>
    <s v="Villa del Prado"/>
    <n v="17"/>
    <s v="San Jose de Bavaria"/>
    <x v="0"/>
    <s v="15-1248"/>
    <x v="20"/>
    <s v="15-679"/>
    <x v="13"/>
    <s v="Concepto Técnico"/>
    <n v="3234971"/>
    <x v="6"/>
    <s v="Heidi Carolina Cabra"/>
    <m/>
  </r>
  <r>
    <n v="846"/>
    <s v="2015ER157967"/>
    <n v="3204391"/>
    <s v="QUEJA"/>
    <s v="Aviso Fachada"/>
    <s v="Juan Audio"/>
    <s v="N/A"/>
    <s v="Ella Paola Zakzuk Negrete"/>
    <n v="45694321"/>
    <s v="CARRERA 70 No.100-05"/>
    <s v="La Floresta"/>
    <n v="25"/>
    <s v="La Floresta"/>
    <x v="0"/>
    <s v="15-927"/>
    <x v="20"/>
    <s v="15-681"/>
    <x v="13"/>
    <s v="Concepto Técnico"/>
    <n v="3235857"/>
    <x v="6"/>
    <s v="Heidi Carolina Cabra"/>
    <m/>
  </r>
  <r>
    <n v="847"/>
    <s v="2015ER158014"/>
    <n v="3204402"/>
    <s v="QUEJA"/>
    <s v="Aviso Fachada"/>
    <s v="American Dreams"/>
    <s v="N/A"/>
    <s v="Oscar Humberto Acuña"/>
    <n v="79505392"/>
    <s v="AVENIDA CALLE 90 No..83A-09"/>
    <s v="La Serena"/>
    <n v="29"/>
    <s v="Minuto de Dios"/>
    <x v="14"/>
    <s v="15-756"/>
    <x v="20"/>
    <s v="15-684"/>
    <x v="13"/>
    <s v="Concepto Técnico"/>
    <n v="3265224"/>
    <x v="6"/>
    <s v="Heidi Carolina Cabra"/>
    <m/>
  </r>
  <r>
    <n v="848"/>
    <s v="N/A"/>
    <s v="N/A"/>
    <s v="OPERATIVO"/>
    <s v="Aviso Fachada"/>
    <s v="Licorera Atlanta El"/>
    <s v="N/A"/>
    <s v="Carlina Alcira Rodriguez "/>
    <n v="1022366184"/>
    <s v="CALLE 6 SUR No.71D-37"/>
    <s v="Americas Central"/>
    <n v="44"/>
    <s v="Americas"/>
    <x v="3"/>
    <s v="15-1325"/>
    <x v="20"/>
    <s v="15-1036"/>
    <x v="12"/>
    <s v="Concepto Técnico"/>
    <n v="3258990"/>
    <x v="6"/>
    <s v="Heidi Carolina Cabra"/>
    <m/>
  </r>
  <r>
    <n v="849"/>
    <s v="N/A"/>
    <s v="N/A"/>
    <s v="OPERATIVO"/>
    <s v="Aviso Fachada"/>
    <s v="Titanic Vip"/>
    <s v="N/A"/>
    <s v="Nelson  Augusto"/>
    <n v="80442436"/>
    <s v="CALLE 6 SUR No.71D-43"/>
    <s v="Americas Central"/>
    <n v="44"/>
    <s v="Americas"/>
    <x v="3"/>
    <s v="15-1326"/>
    <x v="20"/>
    <s v="15-1037"/>
    <x v="12"/>
    <s v="Concepto Técnico"/>
    <n v="3258999"/>
    <x v="6"/>
    <s v="Heidi Carolina Cabra"/>
    <m/>
  </r>
  <r>
    <n v="850"/>
    <s v="N/A"/>
    <s v="N/A"/>
    <s v="OPERATIVO"/>
    <s v="Aviso Fachada"/>
    <s v="Baranda Bar"/>
    <s v="Baranda Bar"/>
    <s v="Jobito Antonio Quiñonez"/>
    <s v="900765267-7"/>
    <s v="CALLE 6 SUR No.71D-05"/>
    <s v="Americas Central"/>
    <n v="44"/>
    <s v="Americas"/>
    <x v="3"/>
    <s v="15-1327"/>
    <x v="20"/>
    <s v="15-1038"/>
    <x v="12"/>
    <s v="Concepto Técnico"/>
    <n v="3259042"/>
    <x v="6"/>
    <s v="Heidi Carolina Cabra"/>
    <m/>
  </r>
  <r>
    <n v="851"/>
    <s v="N/A"/>
    <s v="N/A"/>
    <s v="OPERATIVO"/>
    <s v="Aviso Fachada"/>
    <s v="Aniimals"/>
    <s v="Aniimals"/>
    <s v="Ivan Esteban Cortes"/>
    <s v="830024429-0"/>
    <s v="CALLE 6 SUR No.71D-97"/>
    <s v="Americas Central"/>
    <n v="44"/>
    <s v="Americas"/>
    <x v="3"/>
    <s v="15-1328"/>
    <x v="20"/>
    <s v="N/A"/>
    <x v="2"/>
    <s v="Concepto Técnico"/>
    <n v="3259045"/>
    <x v="6"/>
    <s v="Heidi Carolina Cabra"/>
    <s v="NO TIENE ACTA SE SG POR :  se encontró cerrado el establecimiento en mención "/>
  </r>
  <r>
    <n v="852"/>
    <s v="N/A"/>
    <s v="N/A"/>
    <s v="OPERATIVO"/>
    <s v="Aviso Fachada"/>
    <s v="Casino Dinastia 16"/>
    <s v="Casino Dinastia 16"/>
    <s v="Mario Cordoba"/>
    <s v="830135611-1"/>
    <s v="CALLE 6 SUR No.71D-67"/>
    <s v="Americas Central"/>
    <n v="44"/>
    <s v="Americas"/>
    <x v="3"/>
    <s v="15-1324"/>
    <x v="20"/>
    <s v="15-1035"/>
    <x v="12"/>
    <s v="Concepto Técnico"/>
    <n v="3258856"/>
    <x v="6"/>
    <s v="Heidi Carolina Cabra"/>
    <m/>
  </r>
  <r>
    <n v="853"/>
    <s v="N/A"/>
    <s v="N/A"/>
    <s v="OPERATIVO"/>
    <s v="Aviso Fachada"/>
    <s v="Colombian Rap"/>
    <s v="N/A"/>
    <s v="Alexandra Porras"/>
    <n v="1032404395"/>
    <s v="CALLE 6 SUR No.71D-60"/>
    <s v="Americas Central"/>
    <n v="44"/>
    <s v="Americas"/>
    <x v="3"/>
    <s v="15-1329"/>
    <x v="20"/>
    <s v="15-1034"/>
    <x v="12"/>
    <s v="Concepto Técnico"/>
    <n v="3259043"/>
    <x v="6"/>
    <s v="Heidi Carolina Cabra"/>
    <m/>
  </r>
  <r>
    <n v="854"/>
    <s v="N/A"/>
    <s v="N/A"/>
    <s v="OPERATIVO"/>
    <s v="Aviso Fachada"/>
    <s v="Cigarreria y Licoreria Nueva Bahia "/>
    <s v="Cigarreria y Licoreria Nueva Bahia "/>
    <s v="Carlos Andres Garzon Barrero"/>
    <s v="80061176-1"/>
    <s v="Calle 6 Sur No 71 D - 96"/>
    <s v="Americas Central"/>
    <n v="44"/>
    <s v="Americas"/>
    <x v="3"/>
    <s v="15-1211"/>
    <x v="20"/>
    <s v="15-1091"/>
    <x v="12"/>
    <s v="Concepto Técnico"/>
    <n v="3256389"/>
    <x v="11"/>
    <s v="Mónica Judith Garcia"/>
    <m/>
  </r>
  <r>
    <n v="855"/>
    <s v="N/A"/>
    <s v="N/A"/>
    <s v="OPERATIVO"/>
    <s v="Aviso Fachada"/>
    <s v="Route 18"/>
    <s v="Route 18"/>
    <s v="Nataly Ayala Quitian "/>
    <n v="1123512384"/>
    <s v="Calle 6 Sur No 71 D - 36"/>
    <s v="Americas Central"/>
    <n v="44"/>
    <s v="Americas"/>
    <x v="3"/>
    <s v="15-1312"/>
    <x v="20"/>
    <s v="15-1090"/>
    <x v="12"/>
    <s v="Concepto Técnico"/>
    <n v="3256508"/>
    <x v="11"/>
    <s v="Mónica Judith Garcia"/>
    <m/>
  </r>
  <r>
    <n v="856"/>
    <s v="N/A"/>
    <s v="N/A"/>
    <s v="OPERATIVO"/>
    <s v="Aviso Fachada"/>
    <s v="Cigarreria y Licoreria la Chispa"/>
    <s v="Cigarreria y Licoreria la Chispa"/>
    <s v="Luz Angela Saavedra Rodriguez"/>
    <n v="51891969"/>
    <s v="Calle 6 Sur No 71 D - 06"/>
    <s v="Americas Central"/>
    <n v="44"/>
    <s v="Americas"/>
    <x v="3"/>
    <s v="15-1313"/>
    <x v="20"/>
    <s v="15-1094"/>
    <x v="12"/>
    <s v="Informe Técnico"/>
    <n v="3256661"/>
    <x v="11"/>
    <s v="Mónica Judith Garcia"/>
    <m/>
  </r>
  <r>
    <n v="857"/>
    <s v="N/A"/>
    <s v="N/A"/>
    <s v="OPERATIVO"/>
    <s v="Aviso Fachada"/>
    <s v="Baranda Licores "/>
    <s v="Baranda Licores "/>
    <s v="Diego Edison Montenegro Sabala"/>
    <s v="79995035-4"/>
    <s v="Calle 6 Sur No 71 D - 05 Local 19"/>
    <s v="Americas Central"/>
    <n v="44"/>
    <s v="Americas"/>
    <x v="3"/>
    <s v="15-1314"/>
    <x v="20"/>
    <s v="15-1093"/>
    <x v="12"/>
    <s v="Concepto Técnico"/>
    <n v="3256477"/>
    <x v="11"/>
    <s v="Mónica Judith Garcia"/>
    <m/>
  </r>
  <r>
    <n v="858"/>
    <s v="N/A"/>
    <s v="N/A"/>
    <s v="OPERATIVO"/>
    <s v="Aviso Fachada"/>
    <s v="Manhatan Hip Hop"/>
    <s v="Manhatan Hip Hop"/>
    <s v="Arley Jaramillo"/>
    <n v="70908712"/>
    <s v="Calle 6 Sur No 71 D - 49"/>
    <s v="Americas Central"/>
    <n v="44"/>
    <s v="Americas"/>
    <x v="3"/>
    <s v="15-1315"/>
    <x v="20"/>
    <s v="15-1095"/>
    <x v="12"/>
    <s v="Informe Técnico"/>
    <n v="3256868"/>
    <x v="11"/>
    <s v="Mónica Judith Garcia"/>
    <m/>
  </r>
  <r>
    <n v="859"/>
    <s v="N/A"/>
    <s v="N/A"/>
    <s v="OPERATIVO"/>
    <s v="Aviso Fachada"/>
    <s v="Alcatraz Hip Hop"/>
    <s v="Alcatraz Hip Hop"/>
    <s v="Jose Antonio Jaramillo Soto"/>
    <n v="70909144"/>
    <s v="Calle 6 Sur No 71 D - 55"/>
    <s v="Americas Central"/>
    <n v="44"/>
    <s v="Americas"/>
    <x v="3"/>
    <s v="15-1316"/>
    <x v="20"/>
    <s v="15-1096"/>
    <x v="12"/>
    <s v="Informe Técnico"/>
    <n v="3256889"/>
    <x v="11"/>
    <s v="Mónica Judith Garcia"/>
    <m/>
  </r>
  <r>
    <n v="860"/>
    <s v="N/A"/>
    <s v="N/A"/>
    <s v="OPERATIVO"/>
    <s v="Aviso Fachada"/>
    <s v="Cigarreria El Paisa"/>
    <s v="Cigarreria El Paisa"/>
    <s v="Arley Jaramillo Soto"/>
    <n v="70908712"/>
    <s v="Calle 6 Sur No 71 D - 49 Local 1"/>
    <s v="Americas Central"/>
    <n v="44"/>
    <s v="Americas"/>
    <x v="3"/>
    <s v="15-1317"/>
    <x v="20"/>
    <s v="15-1097"/>
    <x v="12"/>
    <s v="Informe Técnico"/>
    <n v="3256680"/>
    <x v="11"/>
    <s v="Mónica Judith Garcia"/>
    <m/>
  </r>
  <r>
    <n v="861"/>
    <s v="N/A"/>
    <s v="N/A"/>
    <s v="OPERATIVO"/>
    <s v="Aviso Fachada"/>
    <s v="Stones Rock Video Bar"/>
    <s v="Stones Rock Video Bar"/>
    <s v="Carlos Arturo Diaz Morales"/>
    <n v="79839253"/>
    <s v="Calle 6 Sur No 71 D - 36"/>
    <s v="Americas Central"/>
    <n v="44"/>
    <s v="Americas"/>
    <x v="3"/>
    <s v="15-1318"/>
    <x v="20"/>
    <s v="15-1098"/>
    <x v="12"/>
    <s v="Concepto Técnico"/>
    <n v="3256422"/>
    <x v="11"/>
    <s v="Mónica Judith Garcia"/>
    <m/>
  </r>
  <r>
    <n v="862"/>
    <s v="N/A"/>
    <s v="N/A"/>
    <s v="OPERATIVO"/>
    <s v="Pendon "/>
    <s v="Palo Santo BIP"/>
    <s v="Palo Santo BIP"/>
    <s v="Jobito  Antonio Quiñones Villegas"/>
    <n v="79664809"/>
    <s v="Calle 6 Sur No 71 D - 05 "/>
    <s v="Americas Central"/>
    <n v="44"/>
    <s v="Americas"/>
    <x v="3"/>
    <s v="15-1319"/>
    <x v="20"/>
    <s v="15-1099"/>
    <x v="12"/>
    <s v="Informe Técnico"/>
    <n v="3256909"/>
    <x v="11"/>
    <s v="Mónica Judith Garcia"/>
    <m/>
  </r>
  <r>
    <n v="863"/>
    <s v="N/A"/>
    <s v="N/A"/>
    <s v="OPERATIVO"/>
    <s v="Aviso Fachada"/>
    <s v="Dr Feellgood"/>
    <s v="Dr Feellgood"/>
    <s v="Adriana Diaz"/>
    <n v="80057082"/>
    <s v="Calle 6 Sur No 71 D - 60"/>
    <s v="Americas Central"/>
    <n v="44"/>
    <s v="Americas"/>
    <x v="3"/>
    <s v="15-1320"/>
    <x v="20"/>
    <s v="15-1092"/>
    <x v="12"/>
    <s v="Concepto Técnico"/>
    <n v="3256464"/>
    <x v="11"/>
    <s v="Mónica Judith Garcia"/>
    <m/>
  </r>
  <r>
    <n v="864"/>
    <s v="N/A"/>
    <s v="N/A"/>
    <s v="OPERATIVO"/>
    <s v="Aviso Fachada"/>
    <s v="Rocker"/>
    <s v="Rocker"/>
    <s v="Fernando Cervera Quintero"/>
    <n v="79536738"/>
    <s v="CL 6 SUR NO 71 D 64 P 2"/>
    <s v="Americas Central"/>
    <n v="44"/>
    <s v="Americas"/>
    <x v="3"/>
    <s v="15-1336"/>
    <x v="20"/>
    <s v="15-1024"/>
    <x v="12"/>
    <s v="Informe Técnico"/>
    <n v="3255991"/>
    <x v="18"/>
    <s v="William Andres Estupiñan"/>
    <s v="Presentó solicitud de registro radicado N°2014ER180466 "/>
  </r>
  <r>
    <n v="865"/>
    <s v="N/A"/>
    <s v="N/A"/>
    <s v="OPERATIVO"/>
    <s v="Aviso Fachada"/>
    <s v="Club De Billares Mixtos La Farra Bar"/>
    <s v="Club De Billares Mixtos La Farra Bar"/>
    <s v="Nelly Maritza Mendoza"/>
    <n v="52168071"/>
    <s v="CL 6 SUR NO 71 D - 19 P 3"/>
    <s v="Americas Central"/>
    <n v="44"/>
    <s v="Americas"/>
    <x v="3"/>
    <s v="15-1337"/>
    <x v="20"/>
    <s v="15-1025"/>
    <x v="12"/>
    <s v="Concepto Técnico"/>
    <n v="3255994"/>
    <x v="18"/>
    <s v="William Andres Estupiñan"/>
    <m/>
  </r>
  <r>
    <n v="866"/>
    <s v="N/A"/>
    <s v="N/A"/>
    <s v="OPERATIVO"/>
    <s v="Aviso Fachada"/>
    <s v="Akua Café Bar Rock"/>
    <s v="Akua Café Bar Rock"/>
    <s v="Jorge Alberto Lopez Bernal"/>
    <s v="1030555867-0"/>
    <s v="CL 6 SUR NO 71 D - 93"/>
    <s v="Americas Central"/>
    <n v="44"/>
    <s v="Americas"/>
    <x v="3"/>
    <s v="15-1338"/>
    <x v="20"/>
    <s v="15-1026"/>
    <x v="12"/>
    <s v="Concepto Técnico"/>
    <n v="3255996"/>
    <x v="18"/>
    <s v="William Andres Estupiñan"/>
    <m/>
  </r>
  <r>
    <n v="867"/>
    <s v="N/A"/>
    <s v="N/A"/>
    <s v="OPERATIVO"/>
    <s v="Aviso Fachada"/>
    <s v="Dirty South"/>
    <s v="Dirty South"/>
    <s v="Miguel Vladimir Marsiglia Rodriguez"/>
    <n v="79962145"/>
    <s v="CL 6 SUR NO 71 D - 54"/>
    <s v="Americas Central"/>
    <n v="44"/>
    <s v="Americas"/>
    <x v="3"/>
    <s v="15-1339"/>
    <x v="20"/>
    <s v="15-1027"/>
    <x v="12"/>
    <s v="Concepto Técnico"/>
    <n v="3255997"/>
    <x v="18"/>
    <s v="William Andres Estupiñan"/>
    <m/>
  </r>
  <r>
    <n v="868"/>
    <s v="N/A"/>
    <s v="N/A"/>
    <s v="OPERATIVO"/>
    <s v="Aviso Fachada"/>
    <s v="The South Side Hip Hop Bar"/>
    <s v="The South Side Hip Hop Bar"/>
    <s v="Heidi Yamile Castro Parra"/>
    <n v="1052382291"/>
    <s v="CL 6 SUR NO 71 D - 54 LC 102"/>
    <s v="Americas Central"/>
    <n v="44"/>
    <s v="Americas"/>
    <x v="3"/>
    <s v="15-1340"/>
    <x v="20"/>
    <s v="15-1028"/>
    <x v="12"/>
    <s v="Concepto Técnico"/>
    <n v="3255998"/>
    <x v="18"/>
    <s v="William Andres Estupiñan"/>
    <m/>
  </r>
  <r>
    <n v="869"/>
    <s v="N/A"/>
    <s v="N/A"/>
    <s v="OPERATIVO"/>
    <s v="Aviso Fachada"/>
    <s v="Natural Bar"/>
    <s v="Natural Bar"/>
    <s v="Wilmer Andres Gutierrez"/>
    <n v="80894656"/>
    <s v="CL 6 SUR NO 71 D - 44 P 1"/>
    <s v="Americas Central"/>
    <n v="44"/>
    <s v="Americas"/>
    <x v="3"/>
    <s v="15-1341"/>
    <x v="20"/>
    <s v="15-1029"/>
    <x v="12"/>
    <s v="Concepto Técnico"/>
    <n v="3255999"/>
    <x v="18"/>
    <s v="William Andres Estupiñan"/>
    <m/>
  </r>
  <r>
    <n v="870"/>
    <s v="N/A"/>
    <s v="N/A"/>
    <s v="OPERATIVO"/>
    <s v="Aviso Fachada"/>
    <s v="Shottas"/>
    <s v="Shottas"/>
    <s v="Sandra Patricia Aldana"/>
    <s v="51989133-1"/>
    <s v="CL 6 SUR NO 71 D - 46/ P 2"/>
    <s v="Americas Central"/>
    <n v="44"/>
    <s v="Americas"/>
    <x v="3"/>
    <s v="15-1342"/>
    <x v="20"/>
    <s v="15-1030"/>
    <x v="12"/>
    <s v="Concepto Técnico"/>
    <n v="3256000"/>
    <x v="18"/>
    <s v="William Andres Estupiñan"/>
    <m/>
  </r>
  <r>
    <n v="871"/>
    <s v="N/A"/>
    <s v="N/A"/>
    <s v="OPERATIVO"/>
    <s v="Aviso Fachada"/>
    <s v="Trogloditas Bar Discoteca"/>
    <s v="Trogloditas Bar Discoteca"/>
    <s v="Alexander Guerrero"/>
    <n v="80766197"/>
    <s v="CL 6 SUR NO 71 D - 60"/>
    <s v="Americas Central"/>
    <n v="44"/>
    <s v="Americas"/>
    <x v="3"/>
    <s v="15-1343"/>
    <x v="20"/>
    <s v="15-1031"/>
    <x v="12"/>
    <s v="Concepto Técnico"/>
    <n v="3256001"/>
    <x v="18"/>
    <s v="William Andres Estupiñan"/>
    <m/>
  </r>
  <r>
    <n v="872"/>
    <s v="N/A"/>
    <s v="N/A"/>
    <s v="OPERATIVO"/>
    <s v="Aviso Fachada"/>
    <s v="The Beat Hip Hop"/>
    <s v="The Beat Hip Hop"/>
    <s v="Alejandro Cuesta Aragon"/>
    <n v="79925236"/>
    <s v="CL 6 SUR NO 71 D - 61"/>
    <s v="Americas Central"/>
    <n v="44"/>
    <s v="Americas"/>
    <x v="3"/>
    <s v="15-1344"/>
    <x v="20"/>
    <s v="15-1032"/>
    <x v="12"/>
    <s v="Concepto Técnico"/>
    <n v="3256002"/>
    <x v="18"/>
    <s v="William Andres Estupiñan"/>
    <m/>
  </r>
  <r>
    <n v="873"/>
    <s v="N/A"/>
    <s v="N/A"/>
    <s v="OPERATIVO"/>
    <s v="Aviso Fachada"/>
    <s v="Yerbabuena V.I.P."/>
    <s v="Yerbabuena V.I.P."/>
    <s v="Sonia Rocio Zarate Valencia"/>
    <s v="53047220-1"/>
    <s v="Calle 6 Sur No. 71D - 29  Piso 2"/>
    <s v="Hipotecho Occidental"/>
    <n v="44"/>
    <s v="Americas"/>
    <x v="3"/>
    <s v="15-1300"/>
    <x v="20"/>
    <s v="15-1050"/>
    <x v="12"/>
    <s v="Concepto Técnico"/>
    <n v="3274184"/>
    <x v="17"/>
    <s v="Alfonso Camargo Berdugo"/>
    <m/>
  </r>
  <r>
    <n v="874"/>
    <s v="N/A"/>
    <s v="N/A"/>
    <s v="OPERATIVO"/>
    <s v="Aviso Fachada"/>
    <s v="Bar Licorera Valis"/>
    <s v="Bar Licorera Valis"/>
    <s v="Richard Riaño"/>
    <n v="79741882"/>
    <s v="Calle 6 Sur No. 71D - 29"/>
    <s v="Hipotecho Occidental"/>
    <n v="44"/>
    <s v="Americas"/>
    <x v="3"/>
    <s v="15-1301"/>
    <x v="20"/>
    <s v="15-1049"/>
    <x v="12"/>
    <s v="Concepto Técnico"/>
    <n v="3273725"/>
    <x v="17"/>
    <s v="Alfonso Camargo Berdugo"/>
    <m/>
  </r>
  <r>
    <n v="875"/>
    <s v="N/A"/>
    <s v="N/A"/>
    <s v="OPERATIVO"/>
    <s v="Aviso Fachada"/>
    <s v="Perseo"/>
    <s v="Perseo"/>
    <s v="Hector Stsnel Mora Ramirez"/>
    <n v="80880942"/>
    <s v="Calle 6 Sur No. 71D - 79"/>
    <s v="Hipotecho Occidental"/>
    <n v="44"/>
    <s v="Americas"/>
    <x v="3"/>
    <s v="15-1302"/>
    <x v="20"/>
    <s v="15-1048"/>
    <x v="12"/>
    <s v="Concepto Técnico"/>
    <n v="3273715"/>
    <x v="17"/>
    <s v="Alfonso Camargo Berdugo"/>
    <m/>
  </r>
  <r>
    <n v="876"/>
    <s v="N/A"/>
    <s v="N/A"/>
    <s v="OPERATIVO"/>
    <s v="Aviso Fachada"/>
    <s v="Paranoia"/>
    <s v="Paranoia"/>
    <s v="Nicholls Alejandra Acevedo"/>
    <n v="1121897608"/>
    <s v="Calle 6 Sur No. 71D - 77"/>
    <s v="Hipotecho Occidental"/>
    <n v="44"/>
    <s v="Americas"/>
    <x v="3"/>
    <s v="15-1303"/>
    <x v="20"/>
    <s v="15-1047"/>
    <x v="12"/>
    <s v="Concepto Técnico"/>
    <n v="3273713"/>
    <x v="17"/>
    <s v="Alfonso Camargo Berdugo"/>
    <m/>
  </r>
  <r>
    <n v="877"/>
    <s v="N/A"/>
    <s v="N/A"/>
    <s v="OPERATIVO"/>
    <s v="Aviso Fachada"/>
    <s v="Legends Bar Rock"/>
    <s v="Legends Bar Rock"/>
    <s v="Lennin David Sanchez Bello"/>
    <n v="10262259224"/>
    <s v="Calle 6 Sur No. 71D - 79  Piso 2"/>
    <s v="Hipotecho Occidental"/>
    <n v="44"/>
    <s v="Americas"/>
    <x v="3"/>
    <s v="15-1304"/>
    <x v="20"/>
    <s v="15-1046"/>
    <x v="12"/>
    <s v="Concepto Técnico"/>
    <n v="3273707"/>
    <x v="17"/>
    <s v="Alfonso Camargo Berdugo"/>
    <m/>
  </r>
  <r>
    <n v="878"/>
    <s v="N/A"/>
    <s v="N/A"/>
    <s v="OPERATIVO"/>
    <s v="Aviso Fachada"/>
    <s v="London Rock Video Bar"/>
    <s v="London Rock Video Bar"/>
    <s v="Mario Javier Ramirez"/>
    <n v="80149782"/>
    <s v="Calle 6 Sur No. 71D - 76"/>
    <s v="Hipotecho Occidental"/>
    <n v="44"/>
    <s v="Americas"/>
    <x v="3"/>
    <s v="15-1305"/>
    <x v="20"/>
    <s v="15-1045"/>
    <x v="12"/>
    <s v="Concepto Técnico"/>
    <n v="3273719"/>
    <x v="17"/>
    <s v="Alfonso Camargo Berdugo"/>
    <m/>
  </r>
  <r>
    <n v="879"/>
    <s v="N/A"/>
    <s v="N/A"/>
    <s v="OPERATIVO"/>
    <s v="Aviso Fachada"/>
    <s v="Grifos"/>
    <s v="Grifos"/>
    <s v="Jhonatan Porras Casas"/>
    <n v="1073668512"/>
    <s v="Calle 6 Sur No. 71D - 77  Piso 2"/>
    <s v="Hipotecho Occidental"/>
    <n v="44"/>
    <s v="Americas"/>
    <x v="3"/>
    <s v="15-1306"/>
    <x v="20"/>
    <s v="15-1044"/>
    <x v="12"/>
    <s v="Concepto Técnico"/>
    <n v="3273717"/>
    <x v="17"/>
    <s v="Alfonso Camargo Berdugo"/>
    <m/>
  </r>
  <r>
    <n v="880"/>
    <s v="N/A"/>
    <s v="N/A"/>
    <s v="OPERATIVO"/>
    <s v="Aviso Fachada"/>
    <s v="Soho Bar Crosover"/>
    <s v="Soho Bar Crosover"/>
    <s v="Maria Camila Prieto Moreno"/>
    <n v="1022390141"/>
    <s v="Calle 6 Sur No. 71D - 19  Piso 2"/>
    <s v="Hipotecho Occidental"/>
    <n v="44"/>
    <s v="Americas"/>
    <x v="3"/>
    <s v="15-1307"/>
    <x v="20"/>
    <s v="15-1051"/>
    <x v="12"/>
    <s v="Concepto Técnico"/>
    <n v="3273567"/>
    <x v="17"/>
    <s v="Alfonso Camargo Berdugo"/>
    <m/>
  </r>
  <r>
    <n v="881"/>
    <s v="N/A"/>
    <s v="N/A"/>
    <s v="OPERATIVO"/>
    <s v="Aviso Fachada"/>
    <s v="Licorera Kaney"/>
    <s v="Licorera Kaney"/>
    <s v="Diana Marcel Rincon Montoya"/>
    <n v="54486036"/>
    <s v="Calle 6 Sur No. 71D - 18  "/>
    <s v="Hipotecho Occidental"/>
    <n v="44"/>
    <s v="Americas"/>
    <x v="3"/>
    <s v="15-1308"/>
    <x v="20"/>
    <s v="15-1052"/>
    <x v="12"/>
    <s v="Concepto Técnico"/>
    <n v="3261012"/>
    <x v="17"/>
    <s v="Alfonso Camargo Berdugo"/>
    <m/>
  </r>
  <r>
    <n v="882"/>
    <s v="N/A"/>
    <s v="N/A"/>
    <s v="OPERATIVO"/>
    <s v="Aviso Fachada"/>
    <s v="Okabango"/>
    <s v="Okabango"/>
    <s v="Alan Arley Mosquera Mosquera"/>
    <n v="80250695"/>
    <s v="Calle 6 Sur No. 71D - 42 Piso 2"/>
    <s v="Hipotecho Occidental"/>
    <n v="44"/>
    <s v="Americas"/>
    <x v="3"/>
    <s v="15-1309"/>
    <x v="20"/>
    <s v="15-1053"/>
    <x v="15"/>
    <s v="Concepto Técnico"/>
    <n v="3292142"/>
    <x v="17"/>
    <s v="Alfonso Camargo Berdugo"/>
    <m/>
  </r>
  <r>
    <n v="883"/>
    <s v="N/A"/>
    <s v="N/A"/>
    <s v="OPERATIVO"/>
    <s v="Aviso Fachada"/>
    <s v="La Cachucha Roast Beef"/>
    <s v="La Cachucha Roast Beef"/>
    <s v="Fredy Mayorga Silva"/>
    <n v="19295499"/>
    <s v="Carrea 78B No. 6-45 sur"/>
    <s v="Techo"/>
    <n v="47"/>
    <s v="Kennedy "/>
    <x v="3"/>
    <s v="15-1422"/>
    <x v="20"/>
    <m/>
    <x v="7"/>
    <m/>
    <m/>
    <x v="17"/>
    <s v="Alfonso Camargo Berdugo"/>
    <m/>
  </r>
  <r>
    <n v="884"/>
    <s v="N/A"/>
    <s v="N/A"/>
    <s v="OPERATIVO"/>
    <s v="Aviso Fachada"/>
    <s v="Shots Premium "/>
    <s v="Shots Premium "/>
    <s v="Anyelina Pessellin Rengifo"/>
    <n v="1030546356"/>
    <s v="Calle 3 No. 78 - 30"/>
    <s v="Techo"/>
    <n v="47"/>
    <s v="Kennedy "/>
    <x v="3"/>
    <s v="15-1054"/>
    <x v="20"/>
    <s v="N/A"/>
    <x v="2"/>
    <s v="Informe Técnico"/>
    <n v="3294697"/>
    <x v="17"/>
    <s v="Alfonso Camargo Berdugo"/>
    <m/>
  </r>
  <r>
    <n v="885"/>
    <s v="N/A"/>
    <s v="N/A"/>
    <s v="QUEJA"/>
    <s v="Aviso Fachada"/>
    <s v="Clinicas Buitrago"/>
    <s v="Clinica Buitrago"/>
    <s v="No Reporta"/>
    <s v="No Reporta"/>
    <s v="Carrera 27 No. 4A 13"/>
    <s v="Santa Isabel "/>
    <n v="37"/>
    <s v="Santa Isabel"/>
    <x v="6"/>
    <s v="15-1224"/>
    <x v="20"/>
    <m/>
    <x v="7"/>
    <m/>
    <m/>
    <x v="17"/>
    <s v="Alfonso Camargo Berdugo"/>
    <m/>
  </r>
  <r>
    <n v="886"/>
    <s v="N/A"/>
    <s v="N/A"/>
    <s v="OPERATIVO"/>
    <s v="Aviso Fachada"/>
    <s v="El punto del Tamal y Lechoneria Tolimense"/>
    <s v="El Punto del Tamal y Lechoneria Tolimense"/>
    <s v="Danny Johana Loaiza Chango"/>
    <n v="28649755"/>
    <s v="Calle 3 No. 78B - 18"/>
    <s v="Techo"/>
    <n v="47"/>
    <s v="Kennedy"/>
    <x v="3"/>
    <s v="15-1225"/>
    <x v="20"/>
    <s v="15-816"/>
    <x v="15"/>
    <s v="Concepto Técnico"/>
    <n v="3293550"/>
    <x v="17"/>
    <s v="Alfonso Camargo Berdugo"/>
    <s v="Visita de seguimiento  realizada en el mes de octubre, reportada en noviembre"/>
  </r>
  <r>
    <n v="887"/>
    <s v="N/A"/>
    <s v="N/A"/>
    <s v="QUEJA"/>
    <s v="Aviso Fachada"/>
    <s v="Cigarreria Babacos"/>
    <s v="Cigarreria Babacos"/>
    <s v="Nini Johana Vera Cruz"/>
    <n v="39677636"/>
    <s v="Carrera 9 No. 70 - 29"/>
    <s v="Quinta Camacho"/>
    <n v="97"/>
    <s v="Chico Lago"/>
    <x v="4"/>
    <s v="15-1423"/>
    <x v="20"/>
    <m/>
    <x v="7"/>
    <m/>
    <m/>
    <x v="17"/>
    <s v="Alfonso Camargo Berdugo"/>
    <s v="Radicado SDA No. 2015ER172049 "/>
  </r>
  <r>
    <n v="888"/>
    <s v="N/A"/>
    <s v="N/A"/>
    <s v="CONTROL Y SEGUIMIENTO"/>
    <s v="Aviso Fachada"/>
    <s v="Brunati Interior "/>
    <s v="Posuresa Sas"/>
    <s v="Macias Bello Roberto "/>
    <s v="900528367-1"/>
    <s v="CRA 15 # 98-71"/>
    <s v="Chico Norte II sector"/>
    <n v="97"/>
    <s v="Chico Lago"/>
    <x v="4"/>
    <s v="15-1103"/>
    <x v="20"/>
    <s v="15-1159"/>
    <x v="15"/>
    <s v="Concepto Técnico"/>
    <n v="3303233"/>
    <x v="14"/>
    <s v="Ivonne Méndez"/>
    <m/>
  </r>
  <r>
    <n v="889"/>
    <s v="2015ER169061"/>
    <n v="3219774"/>
    <s v="DERECHO DE PETICIÓN "/>
    <s v="Aviso Fachada"/>
    <s v="Peluqueria Sharik "/>
    <s v="Peluqueria Sharik "/>
    <s v="Mary Luz Perez Murcia "/>
    <s v="52782162-9"/>
    <s v="av Esperanza # 81 C -09 Loc 2"/>
    <s v="Modelia"/>
    <n v="114"/>
    <s v="Modelia"/>
    <x v="5"/>
    <s v="15-1170"/>
    <x v="20"/>
    <s v="15-1188"/>
    <x v="15"/>
    <s v="Concepto Técnico"/>
    <n v="3299411"/>
    <x v="14"/>
    <s v="Ivonne Méndez"/>
    <m/>
  </r>
  <r>
    <n v="890"/>
    <s v="2015ER169061"/>
    <n v="3219774"/>
    <s v="DERECHO DE PETICIÓN "/>
    <s v="Aviso Fachada"/>
    <s v="Mezclamos"/>
    <s v="Mezclamos"/>
    <s v="Lilia Marcela Gutierrez"/>
    <n v="52151586"/>
    <s v="av Esperanza # 81 C -09 "/>
    <s v="Modelia"/>
    <n v="114"/>
    <s v="Modelia"/>
    <x v="5"/>
    <s v="15-1171"/>
    <x v="20"/>
    <s v="15-1187"/>
    <x v="15"/>
    <s v="Concepto Técnico"/>
    <n v="3303184"/>
    <x v="14"/>
    <s v="Ivonne Méndez"/>
    <m/>
  </r>
  <r>
    <n v="891"/>
    <s v="2015ER172042"/>
    <n v="3225276"/>
    <s v="DERECHO DE PETICIÓN "/>
    <s v="Aviso Fachada"/>
    <s v="Chateau Physsique S.A"/>
    <s v="Chateau Physsique S.A"/>
    <s v="Maria Eugenia Medina"/>
    <s v="900518491-2"/>
    <s v="Calle 78 # 8 - 18"/>
    <s v="El Nogal"/>
    <n v="88"/>
    <s v="El Refugio"/>
    <x v="4"/>
    <s v="15-1102"/>
    <x v="20"/>
    <s v="N/A"/>
    <x v="2"/>
    <s v="Informe Técnico"/>
    <n v="3291254"/>
    <x v="14"/>
    <s v="Ivonne Méndez"/>
    <m/>
  </r>
  <r>
    <n v="892"/>
    <s v="2013IE150000"/>
    <s v="N/A"/>
    <s v="ALCANCE"/>
    <s v="Aviso Fachada"/>
    <s v="Macaray Colombia Sas"/>
    <s v="Macaray Colombia Sas"/>
    <s v="Consuelo Piedrahita Castillo"/>
    <s v="830018829-9"/>
    <s v="AV KR 45 No.137A-33 LOCAL 6"/>
    <s v="El Prado"/>
    <n v="19"/>
    <s v="El Prado"/>
    <x v="0"/>
    <s v="N/A"/>
    <x v="11"/>
    <s v="15-688"/>
    <x v="13"/>
    <s v="Concepto Técnico"/>
    <n v="3232257"/>
    <x v="6"/>
    <s v="Heidi Carolina Cabra"/>
    <s v="No tiene acta de requerimiento ya que es un seguimiento al CT 2013IE150000"/>
  </r>
  <r>
    <n v="893"/>
    <s v="2015ER155068"/>
    <n v="3199346"/>
    <s v="QUEJA"/>
    <s v="Aviso Fachada"/>
    <s v="Clínicas Odontológicas Buitrago"/>
    <s v="Inversiones Wident Salud S.A.S"/>
    <s v="Nelsón Ulises Buitrago Jeréz"/>
    <s v="900382779-1"/>
    <s v="Carrera 27 No 4A - 13"/>
    <s v="Santa Isabel"/>
    <n v="37"/>
    <s v="Santa Isabel"/>
    <x v="6"/>
    <s v="15-1236"/>
    <x v="20"/>
    <m/>
    <x v="7"/>
    <m/>
    <m/>
    <x v="1"/>
    <s v="Alfonso Camargo Berdugo"/>
    <s v="La queja fue radicada dos veces por el mismo establecimiento, la primera visita de requerimiento la realicé yo y la segunda junto con la de seguimiento la realizó Alfonso Camargo, por lo tanto el encargado de realizar el C.T o I.T es Alfonso Camargo._x000a_Visita de requerimiento realizada elmes de Agosto, reportada en Septiembre"/>
  </r>
  <r>
    <n v="894"/>
    <s v="2015ER151631"/>
    <n v="3197401"/>
    <s v="QUEJA"/>
    <s v="Aviso Fachada"/>
    <s v="Cementerio de Sur"/>
    <s v="Inversiones Montesacro LTDA"/>
    <s v="Pedro Nel López Forero"/>
    <s v="860402837-3"/>
    <s v="Avenida 27 Sur No 37 - 83"/>
    <s v="Eduardo Frei"/>
    <n v="38"/>
    <s v="Restrepo"/>
    <x v="10"/>
    <s v="15-1235"/>
    <x v="20"/>
    <m/>
    <x v="7"/>
    <m/>
    <m/>
    <x v="1"/>
    <s v="Astrid Viviana Vera Largo"/>
    <s v="Visita de requerimiento realizada el mes de Agosto, reportada en Septiembre. En espera de verificar con Germán Jiménez si se realiza la visita de seguimiento puesto que el cementerio no es el responsable de los avisos."/>
  </r>
  <r>
    <n v="895"/>
    <s v="N/A"/>
    <s v="N/A"/>
    <s v="CONTROL Y SEGUIMIENTO"/>
    <s v="Aviso Fachada"/>
    <s v="Campaña Alcaldia Enrique Pañalosa Chapinero"/>
    <s v="Campaña Alcaldia Enrique Pañalosa"/>
    <s v="Strid Hernandez Alvarez"/>
    <n v="51786016"/>
    <s v="AV. CARACAS # 52-85"/>
    <s v="Marly"/>
    <n v="99"/>
    <s v="Chapinero"/>
    <x v="4"/>
    <s v="15-274"/>
    <x v="20"/>
    <s v="15-1118"/>
    <x v="12"/>
    <m/>
    <m/>
    <x v="0"/>
    <m/>
    <m/>
  </r>
  <r>
    <n v="896"/>
    <s v="N/A"/>
    <s v="N/A"/>
    <s v="CONTROL Y SEGUIMIENTO"/>
    <s v="Aviso Fachada"/>
    <s v="Acuña Iluminacion Electricos Y Ferreteria"/>
    <s v="Acuña Iluminacion Electricos Y Ferreteria"/>
    <s v="Carmenza Llanos Narvaez"/>
    <s v="36089452-1"/>
    <s v="CRA 13 # 66-35"/>
    <s v="Chapinero Norte"/>
    <n v="99"/>
    <s v="Chapinero"/>
    <x v="4"/>
    <s v="15-288"/>
    <x v="20"/>
    <s v="15-942"/>
    <x v="12"/>
    <m/>
    <m/>
    <x v="0"/>
    <m/>
    <m/>
  </r>
  <r>
    <n v="897"/>
    <s v="N/A"/>
    <s v="N/A"/>
    <s v="CONTROL Y SEGUIMIENTO"/>
    <s v="Aviso Fachada"/>
    <s v="Eduardo Gil - Partido U"/>
    <s v="Eduardo Gil"/>
    <s v="Eduardo Gil"/>
    <n v="79710537"/>
    <s v="AV. AMERICAS"/>
    <s v="Mandalay"/>
    <n v="44"/>
    <s v="Americas"/>
    <x v="3"/>
    <s v="15-299"/>
    <x v="20"/>
    <s v="15-962"/>
    <x v="11"/>
    <m/>
    <m/>
    <x v="0"/>
    <m/>
    <s v="Visita de seguimiento realizada en Noviembre, reportada en Diciembre_x000a_FALTA  FOTO ACTA DE SEGUIMIENTO"/>
  </r>
  <r>
    <n v="898"/>
    <s v="N/A"/>
    <s v="N/A"/>
    <s v="CONTROL Y SEGUIMIENTO"/>
    <s v="Aviso Fachada"/>
    <s v="Flavio Maya Partido Concervador 8"/>
    <s v="Flavio Maya Partido Concervador 8"/>
    <s v="Flavio Maya"/>
    <s v="N/A"/>
    <s v="CRA 16 # 30-25"/>
    <s v="Armenia"/>
    <n v="101"/>
    <s v="Teusaquillo"/>
    <x v="9"/>
    <s v="15-284"/>
    <x v="20"/>
    <s v="15-949"/>
    <x v="12"/>
    <m/>
    <m/>
    <x v="0"/>
    <m/>
    <m/>
  </r>
  <r>
    <n v="899"/>
    <s v="N/A"/>
    <s v="N/A"/>
    <s v="CONTROL Y SEGUIMIENTO"/>
    <s v="Aviso Fachada"/>
    <s v="Mafe Rojas Aliaza Verde # 5"/>
    <s v="Mafe Rojas Aliaza "/>
    <s v="Mafe Rojas Aliaza "/>
    <s v="N/A"/>
    <s v="CRA 28 # 34-25"/>
    <s v="Soleda"/>
    <n v="101"/>
    <s v="Teusaquillo"/>
    <x v="9"/>
    <s v="15-272"/>
    <x v="20"/>
    <s v="15-1113"/>
    <x v="12"/>
    <m/>
    <m/>
    <x v="0"/>
    <m/>
    <m/>
  </r>
  <r>
    <n v="900"/>
    <s v="N/A"/>
    <s v="N/A"/>
    <s v="CONTROL Y SEGUIMIENTO"/>
    <s v="Aviso Fachada"/>
    <s v="Partido U "/>
    <s v="Jose Angel Espeleta Guerrero"/>
    <s v="Jose Angel Espeleta Guerrero"/>
    <s v="N/A"/>
    <s v="CRA 29 # 39-31"/>
    <s v="Soleda"/>
    <n v="101"/>
    <s v="Teusaquillo"/>
    <x v="9"/>
    <s v="15-271"/>
    <x v="20"/>
    <s v="15-1112"/>
    <x v="12"/>
    <m/>
    <m/>
    <x v="0"/>
    <m/>
    <m/>
  </r>
  <r>
    <n v="901"/>
    <s v="N/A"/>
    <s v="N/A"/>
    <s v="CONTROL Y SEGUIMIENTO"/>
    <s v="Aviso Fachada"/>
    <s v="Javier Suarez Polo"/>
    <s v="Javier Suarez Polo"/>
    <s v="Javier Suarez "/>
    <s v="N/A"/>
    <s v="TRAV 29 # 39-05"/>
    <s v="Soleda"/>
    <n v="101"/>
    <s v="Teusaquillo"/>
    <x v="9"/>
    <s v="15-270"/>
    <x v="20"/>
    <s v="15-939"/>
    <x v="11"/>
    <m/>
    <m/>
    <x v="0"/>
    <m/>
    <s v="Visita de seguimiento realizada en Noviembre, reportada en Diciembre"/>
  </r>
  <r>
    <n v="902"/>
    <s v="N/A"/>
    <s v="N/A"/>
    <s v="CONTROL Y SEGUIMIENTO"/>
    <s v="Aviso Fachada"/>
    <s v="Inversiones Nito Prescolar Bilingüe (Chenano)"/>
    <s v="Chenano"/>
    <s v="Inversiones Nito "/>
    <s v="830087427-6"/>
    <s v="AV.AMERICAS # 69B-59"/>
    <s v="Marsella"/>
    <n v="113"/>
    <s v="Bavaria"/>
    <x v="3"/>
    <s v="15-273"/>
    <x v="20"/>
    <s v="15-957"/>
    <x v="11"/>
    <m/>
    <m/>
    <x v="0"/>
    <m/>
    <s v="Visita de seguimiento realizada en Noviembre, reportada en Diciembre"/>
  </r>
  <r>
    <n v="903"/>
    <s v="N/A"/>
    <s v="N/A"/>
    <s v="CONTROL Y SEGUIMIENTO"/>
    <s v="Aviso Fachada"/>
    <s v="Maria Clara Name Alianza Verde"/>
    <s v="Maria Clara Name"/>
    <s v="Maria Clara Name"/>
    <s v="N/A"/>
    <s v="DIAGONAL CALLE 34 # 17-21"/>
    <s v="Teusaquillo"/>
    <n v="101"/>
    <s v="Teusaquillo"/>
    <x v="9"/>
    <s v="15-1160"/>
    <x v="20"/>
    <s v="15-1119"/>
    <x v="12"/>
    <m/>
    <m/>
    <x v="0"/>
    <m/>
    <m/>
  </r>
  <r>
    <n v="904"/>
    <s v="N/A"/>
    <s v="N/A"/>
    <s v="CONTROL Y SEGUIMIENTO"/>
    <s v="Aviso Fachada"/>
    <s v="Pardo Alcalde Liberal 83"/>
    <s v="Pardo Alcalde"/>
    <s v="Pardo Alcalde"/>
    <s v="N/A"/>
    <s v="cra 17 # 32-08"/>
    <s v="Teusaquillo"/>
    <n v="101"/>
    <s v="Teusaquillo"/>
    <x v="4"/>
    <s v="15-275"/>
    <x v="20"/>
    <s v="15-584"/>
    <x v="11"/>
    <m/>
    <m/>
    <x v="0"/>
    <m/>
    <s v="Visita de seguimiento realizada en Noviembre, reportada en Diciembre"/>
  </r>
  <r>
    <n v="905"/>
    <s v="N/A"/>
    <s v="N/A"/>
    <s v="CONTROL Y SEGUIMIENTO"/>
    <s v="Aviso Fachada"/>
    <s v="Avantel"/>
    <s v="Lion Quick Comunicaciones S.A.S"/>
    <s v="Lion Quick Comunicaciones S.A.S"/>
    <s v="900859341-6"/>
    <s v="CRA 13 # 66-61"/>
    <s v="Chapinero Norte"/>
    <n v="99"/>
    <s v="Chapinero"/>
    <x v="4"/>
    <s v="15-285"/>
    <x v="20"/>
    <s v="15-941"/>
    <x v="12"/>
    <m/>
    <m/>
    <x v="0"/>
    <m/>
    <m/>
  </r>
  <r>
    <n v="906"/>
    <s v="N/A"/>
    <s v="N/A"/>
    <s v="CONTROL Y SEGUIMIENTO"/>
    <s v="Aviso Fachada"/>
    <s v="Aida  Avella Up"/>
    <s v="Aida  Avella Up"/>
    <s v="Aida  Avella Up"/>
    <s v="N/R"/>
    <s v="AV. CARACAS # 30-15"/>
    <s v="Samper Mendza"/>
    <n v="102"/>
    <s v="La Sabana"/>
    <x v="6"/>
    <s v="15-1161"/>
    <x v="20"/>
    <s v="15-947"/>
    <x v="13"/>
    <m/>
    <m/>
    <x v="0"/>
    <s v="Por Asignar"/>
    <m/>
  </r>
  <r>
    <n v="907"/>
    <s v="N/A"/>
    <s v="N/A"/>
    <s v="CONTROL Y SEGUIMIENTO"/>
    <s v="Aviso Fachada"/>
    <s v="Carlos Andres Zarate"/>
    <s v="Carlos Andres Zarate"/>
    <s v="Carlos Andres Zarate"/>
    <n v="80237097"/>
    <s v="CRA 14 # 40 A-15"/>
    <s v="Teusaquillo"/>
    <n v="101"/>
    <s v="Teusaquillo"/>
    <x v="9"/>
    <s v="15-1155"/>
    <x v="20"/>
    <s v="15-602"/>
    <x v="13"/>
    <m/>
    <m/>
    <x v="0"/>
    <s v="Por Asignar"/>
    <m/>
  </r>
  <r>
    <n v="908"/>
    <s v="N/A"/>
    <s v="N/A"/>
    <s v="CONTROL Y SEGUIMIENTO"/>
    <s v="Aviso Fachada"/>
    <s v="Octavio Rubio Or"/>
    <s v="Octavio Rubio Or"/>
    <s v="Octavio Rubio Or"/>
    <n v="80071787"/>
    <s v="CRA 16 # 39A-15/17"/>
    <s v="Teusaquillo"/>
    <n v="101"/>
    <s v="Teusaquillo"/>
    <x v="9"/>
    <s v="15-1157"/>
    <x v="20"/>
    <s v="15-599"/>
    <x v="13"/>
    <m/>
    <m/>
    <x v="0"/>
    <s v="Por Asignar"/>
    <m/>
  </r>
  <r>
    <n v="909"/>
    <s v="N/A"/>
    <s v="N/A"/>
    <s v="CONTROL Y SEGUIMIENTO"/>
    <s v="Aviso Fachada"/>
    <s v="Octavio Rubio Or"/>
    <s v="Octavio Rubio Or"/>
    <s v="Octavio Rubio Or"/>
    <n v="80071787"/>
    <s v="DIAG 40A # 15-15"/>
    <s v="Teusaquillo"/>
    <n v="101"/>
    <s v="Teusaquillo"/>
    <x v="9"/>
    <s v="15-1158"/>
    <x v="20"/>
    <s v="15-600"/>
    <x v="13"/>
    <m/>
    <m/>
    <x v="0"/>
    <s v="Por Asignar"/>
    <m/>
  </r>
  <r>
    <n v="910"/>
    <s v="N/A"/>
    <s v="N/A"/>
    <s v="CONTROL Y SEGUIMIENTO"/>
    <s v="Aviso Fachada"/>
    <s v="Albeiro Silva Venus Polo"/>
    <s v="Albeiro Silva Venus Polo"/>
    <s v="Albeiro Silva Venus Polo"/>
    <s v="N/R"/>
    <s v="AV. CARACAS # 40A-29"/>
    <s v="Teusaquillo"/>
    <n v="101"/>
    <s v="Teusaquillo"/>
    <x v="9"/>
    <s v="15-1156"/>
    <x v="20"/>
    <s v="15-601"/>
    <x v="13"/>
    <m/>
    <m/>
    <x v="0"/>
    <s v="Por Asignar"/>
    <m/>
  </r>
  <r>
    <n v="911"/>
    <s v="N/A"/>
    <s v="N/A"/>
    <s v="CONTROL Y SEGUIMIENTO"/>
    <s v="Aviso Fachada"/>
    <s v="Franklin  Triviño Polo"/>
    <s v="Franklin  Triviño Polo"/>
    <s v="Franklin  Triviño Polo"/>
    <s v="N/R"/>
    <s v="CRA 19 # 33A-38"/>
    <s v="Teusaquillo"/>
    <n v="101"/>
    <s v="Teusaquillo"/>
    <x v="9"/>
    <s v="15-1159"/>
    <x v="20"/>
    <s v="15-935"/>
    <x v="13"/>
    <m/>
    <m/>
    <x v="0"/>
    <s v="Por Asignar"/>
    <m/>
  </r>
  <r>
    <n v="912"/>
    <s v="N/A"/>
    <s v="N/A"/>
    <s v="CONTROL Y SEGUIMIENTO"/>
    <s v="Pendon"/>
    <s v="Maria Clara Name Concejo Bogota Y Gustavo Rojas Pinilla Edil"/>
    <s v="Maria Clara Name Concejo Bogota Y Gustavo Rojas Pinilla Edil"/>
    <s v="Maria Clara Name Concejo Bogota Y Gustavo Rojas Pinilla Edil"/>
    <m/>
    <s v="CALLE 139 # 95A-30"/>
    <s v="Suba"/>
    <n v="28"/>
    <s v="El rincon"/>
    <x v="0"/>
    <s v="15-1056"/>
    <x v="20"/>
    <s v="15-1114"/>
    <x v="12"/>
    <m/>
    <m/>
    <x v="0"/>
    <m/>
    <m/>
  </r>
  <r>
    <n v="913"/>
    <s v="N/A"/>
    <s v="N/A"/>
    <s v="CONTROL Y SEGUIMIENTO"/>
    <s v="Pendon"/>
    <s v="Oscar Vargas Edil German Garcia Concejo  Liberal"/>
    <s v="Oscar Vargas Edil German Garcia Concejo  Liberal"/>
    <s v="Oscar Vargas Edil German Garcia Concejo  Liberal"/>
    <m/>
    <s v="CALLE 139 # 99B-20"/>
    <s v="Suba"/>
    <n v="28"/>
    <s v="El rincon"/>
    <x v="0"/>
    <s v="15-1057"/>
    <x v="20"/>
    <s v="15-1117"/>
    <x v="12"/>
    <m/>
    <m/>
    <x v="0"/>
    <m/>
    <m/>
  </r>
  <r>
    <n v="914"/>
    <s v="N/A"/>
    <s v="N/A"/>
    <s v="CONTROL Y SEGUIMIENTO"/>
    <s v="Pendon"/>
    <s v="Juan Jose Ramirez Edil  Partido De La U"/>
    <s v="Juan Jose Ramirez Edil  Partido De La U"/>
    <s v="Juan Jose Ramirez Edil  Partido De La U"/>
    <m/>
    <s v="CALLE 139 # 99B-28"/>
    <s v="Suba"/>
    <n v="28"/>
    <s v="El rincon"/>
    <x v="0"/>
    <s v="15-1058"/>
    <x v="20"/>
    <s v="15-1116"/>
    <x v="12"/>
    <m/>
    <m/>
    <x v="0"/>
    <m/>
    <m/>
  </r>
  <r>
    <n v="915"/>
    <s v="2015ER72283"/>
    <n v="3085329"/>
    <s v="PROCESO DE QUEJAS Y/O RECLAMOS"/>
    <s v="Aviso Fachada"/>
    <s v="Cigarreria La Tienda"/>
    <s v="La Tienda de Anibal Entrerios"/>
    <s v="Jose Anibal Sanchez Bermudez"/>
    <s v="3096332 - 3"/>
    <s v="Carrera 62 No.  80 - 14"/>
    <s v="Entrerios"/>
    <n v="21"/>
    <s v="Los Andes"/>
    <x v="1"/>
    <s v="15-1140"/>
    <x v="20"/>
    <s v="15-1014"/>
    <x v="12"/>
    <m/>
    <m/>
    <x v="7"/>
    <s v="Johana Paola Bohórquez Bernal"/>
    <m/>
  </r>
  <r>
    <n v="916"/>
    <s v="N/A"/>
    <s v="N/A"/>
    <s v="CONTROL Y SEGUIMIENTO"/>
    <s v="Aviso Fachada"/>
    <s v="Ozoniko S.A.S"/>
    <s v="Ozoniko S.A.S"/>
    <s v="Javier Vanegas"/>
    <s v="900382457-5"/>
    <s v="Calle 24 A No. 69A - 39 Local 123"/>
    <s v="Fontibon"/>
    <n v="75"/>
    <s v="Fontibon"/>
    <x v="5"/>
    <n v="142458"/>
    <x v="6"/>
    <s v="15-514"/>
    <x v="21"/>
    <s v="Concepto Técnico"/>
    <n v="3139654"/>
    <x v="5"/>
    <s v="Laura Viviana Briceño Molina"/>
    <s v="Visita de requerimiento realizada por Nelson Romero en Octubre de 2014 - Seguimiento realizado por Laura Briceno en junio de 2015 "/>
  </r>
  <r>
    <n v="917"/>
    <s v="N/A"/>
    <s v="N/A"/>
    <s v="CONTROL Y SEGUIMIENTO"/>
    <s v="Aviso Fachada"/>
    <s v="Golden Market Delivery S.A.S"/>
    <s v="Golden Market Delivery S.A.S"/>
    <s v="Luisa Fernanda Redondo"/>
    <s v="900482096-9"/>
    <s v="Carrera 69B No. 24-24 local 101"/>
    <s v="Fontibon"/>
    <n v="75"/>
    <s v="Fontibon"/>
    <x v="5"/>
    <n v="142460"/>
    <x v="6"/>
    <s v="N/A"/>
    <x v="2"/>
    <s v="Informe Técnico"/>
    <n v="3139244"/>
    <x v="5"/>
    <s v="Laura Viviana Briceño Molina"/>
    <s v="Visita de requerimiento realizada por Nelson Romero en Octubre de 2014 - Seguimiento realizado por Laura Briceno en junio de 2015 no se generó acta por que el establecimiento dejó de funcionar."/>
  </r>
  <r>
    <n v="918"/>
    <s v="N/A"/>
    <s v="N/A"/>
    <s v="CONTROL Y SEGUIMIENTO"/>
    <s v="Aviso Fachada"/>
    <s v="Peluquería Camerino"/>
    <s v="Peluquería Camerino"/>
    <s v="Alexander Adarme"/>
    <s v="91492433-7"/>
    <s v="Carrera 69B No. 40 - 11 local 112"/>
    <s v="Fontibon"/>
    <n v="75"/>
    <s v="Fontibon"/>
    <x v="5"/>
    <n v="142461"/>
    <x v="6"/>
    <s v="N/A"/>
    <x v="2"/>
    <s v="Informe Técnico"/>
    <n v="3139292"/>
    <x v="5"/>
    <s v="Laura Viviana Briceño Molina"/>
    <s v="Visita de requerimiento realizada por Nelson Romero en Octubre de 2014 - Seguimiento realizado por Laura Briceno en junio de 2015 no se generó acta por que el establecimiento dejó de funcionar."/>
  </r>
  <r>
    <n v="919"/>
    <s v="N/A"/>
    <s v="N/A"/>
    <s v="CONTROL Y SEGUIMIENTO"/>
    <s v="Aviso Fachada"/>
    <s v="Comunicaciones Amistel"/>
    <s v="Comunicaciones Amistel"/>
    <s v="Ruth Margoth Casas Miranda"/>
    <s v="19692085-6"/>
    <s v="Carrera 69B No. 24-27 local 104"/>
    <s v="Fontibon"/>
    <n v="75"/>
    <s v="Fontibon"/>
    <x v="5"/>
    <n v="142462"/>
    <x v="6"/>
    <s v="N/A"/>
    <x v="2"/>
    <s v="Informe Técnico"/>
    <n v="3139335"/>
    <x v="5"/>
    <s v="Laura Viviana Briceño Molina"/>
    <s v="Visita de requerimiento realizada por Nelson Romero en Octubre de 2014 - Seguimiento realizado por Laura Briceno en junio de 2015 no se generó acta por que el establecimiento dejó de funcionar."/>
  </r>
  <r>
    <n v="920"/>
    <s v="N/A"/>
    <s v="N/A"/>
    <s v="CONTROL Y SEGUIMIENTO"/>
    <s v="Aviso Fachada"/>
    <s v="N/A"/>
    <s v="Polo Democrático Alternativo"/>
    <s v="N/A"/>
    <s v="830124850-8"/>
    <s v="Cr. 81 No. 69-33 Sur"/>
    <s v="Bosa Central"/>
    <n v="85"/>
    <s v="Bosa Central"/>
    <x v="8"/>
    <s v="15-826"/>
    <x v="20"/>
    <m/>
    <x v="7"/>
    <m/>
    <m/>
    <x v="4"/>
    <m/>
    <m/>
  </r>
  <r>
    <n v="921"/>
    <s v="N/A"/>
    <s v="N/A"/>
    <s v="CONTROL Y SEGUIMIENTO"/>
    <s v="Aviso Fachada"/>
    <s v="N/A"/>
    <s v="Partido Alianza Verde"/>
    <s v="N/A"/>
    <s v="800142005-8"/>
    <s v="Cr. 81 No. 69-33 Sur"/>
    <s v="Bosa Central"/>
    <n v="85"/>
    <s v="Bosa Central"/>
    <x v="8"/>
    <s v="15-827"/>
    <x v="20"/>
    <m/>
    <x v="7"/>
    <m/>
    <m/>
    <x v="4"/>
    <m/>
    <m/>
  </r>
  <r>
    <n v="922"/>
    <s v="N/A"/>
    <s v="N/A"/>
    <s v="CONTROL Y SEGUIMIENTO"/>
    <s v="Aviso Fachada"/>
    <s v="N/A"/>
    <s v="Cambio Radical"/>
    <s v="N/A"/>
    <s v="830040093-7"/>
    <s v="Cr. 81 No. 69-33 Sur"/>
    <s v="Bosa Central"/>
    <n v="85"/>
    <s v="Bosa Central"/>
    <x v="8"/>
    <s v="15-828"/>
    <x v="20"/>
    <m/>
    <x v="7"/>
    <m/>
    <m/>
    <x v="4"/>
    <m/>
    <m/>
  </r>
  <r>
    <n v="923"/>
    <s v="N/A"/>
    <s v="N/A"/>
    <s v="CONTROL Y SEGUIMIENTO"/>
    <s v="Aviso Fachada"/>
    <s v="N/A"/>
    <s v="Polo Democrático Alternativo"/>
    <s v="N/A"/>
    <s v="830124850-8"/>
    <s v="Cr. 80K No. 65A-06"/>
    <s v="Bosa Central"/>
    <n v="85"/>
    <s v="Bosa Central"/>
    <x v="8"/>
    <s v="15-825"/>
    <x v="20"/>
    <m/>
    <x v="7"/>
    <m/>
    <m/>
    <x v="4"/>
    <m/>
    <m/>
  </r>
  <r>
    <n v="924"/>
    <s v="N/A"/>
    <s v="N/A"/>
    <s v="CONTROL Y SEGUIMIENTO"/>
    <s v="Aviso Fachada"/>
    <s v="N/A"/>
    <s v="Partido Liberal"/>
    <s v="N/A"/>
    <s v="830075602-7"/>
    <s v="Cr. 59 No. 21 Sur"/>
    <s v="Andalucía"/>
    <n v="46"/>
    <s v="Castilla"/>
    <x v="8"/>
    <s v="15-824"/>
    <x v="20"/>
    <m/>
    <x v="7"/>
    <m/>
    <m/>
    <x v="4"/>
    <m/>
    <m/>
  </r>
  <r>
    <n v="925"/>
    <s v="2015ER170476"/>
    <n v="3221499"/>
    <s v="QUEJA "/>
    <s v="Aviso Fachada"/>
    <s v="Áreandina"/>
    <s v="Fundación Universitaria del Área Andina"/>
    <s v="Fernando Laverde Morales"/>
    <s v="860517302-1"/>
    <s v="Cr. 14A No. 69-35"/>
    <s v="Alcazares"/>
    <n v="98"/>
    <s v="Los Alcazares"/>
    <x v="1"/>
    <s v="15-1369"/>
    <x v="20"/>
    <m/>
    <x v="7"/>
    <m/>
    <m/>
    <x v="4"/>
    <m/>
    <m/>
  </r>
  <r>
    <n v="926"/>
    <s v="2015ER170476"/>
    <n v="3221499"/>
    <s v="QUEJA "/>
    <s v="Aviso Fachada"/>
    <s v="Unihorizonte Fundación Universitaria"/>
    <s v="Fundación Universitaria Horizonte"/>
    <s v="María Viviana Torres Ortega"/>
    <n v="8605165806"/>
    <s v="Cll. 69 No. 14-30"/>
    <s v="Alcazares"/>
    <n v="98"/>
    <s v="Los Alcazares"/>
    <x v="1"/>
    <s v="15-1132"/>
    <x v="20"/>
    <m/>
    <x v="7"/>
    <m/>
    <m/>
    <x v="4"/>
    <m/>
    <m/>
  </r>
  <r>
    <n v="927"/>
    <s v="2015ER170476"/>
    <n v="3221499"/>
    <s v="QUEJA "/>
    <s v="Aviso Fachada"/>
    <s v="La Casa de la Greca"/>
    <s v="La Casa de la Greca S.A.S"/>
    <s v="María Mariela Caicedo"/>
    <s v="860060207-4"/>
    <s v="Cll. 69 No. 11A-98"/>
    <s v="Chico Lago"/>
    <n v="97"/>
    <s v="Chico Lago"/>
    <x v="4"/>
    <s v="15-1133"/>
    <x v="20"/>
    <m/>
    <x v="7"/>
    <m/>
    <m/>
    <x v="4"/>
    <m/>
    <m/>
  </r>
  <r>
    <n v="928"/>
    <s v="2015ER170476"/>
    <n v="3221499"/>
    <s v="QUEJA "/>
    <s v="Aviso Fachada"/>
    <s v="Universidad del Tolima"/>
    <s v="Universidad del Tolima"/>
    <s v="José Germán Muñoz"/>
    <s v="890700640-7"/>
    <s v="Cll. 69 No. 9-26"/>
    <s v="Chico Lago"/>
    <n v="97"/>
    <s v="Chico Lago"/>
    <x v="4"/>
    <s v="15-1364"/>
    <x v="20"/>
    <m/>
    <x v="7"/>
    <m/>
    <m/>
    <x v="4"/>
    <m/>
    <m/>
  </r>
  <r>
    <n v="929"/>
    <s v="2015ER170476"/>
    <n v="3221499"/>
    <s v="QUEJA "/>
    <s v="Aviso Fachada"/>
    <s v="Notaria 16"/>
    <s v="Eduardo Vergara Viesner"/>
    <s v="N/A"/>
    <n v="19362666"/>
    <s v="Cr. 9 No. 69A-81"/>
    <s v="Chico Lago"/>
    <n v="97"/>
    <s v="Chico Lago"/>
    <x v="4"/>
    <s v="15-1365"/>
    <x v="20"/>
    <m/>
    <x v="7"/>
    <m/>
    <m/>
    <x v="4"/>
    <m/>
    <m/>
  </r>
  <r>
    <n v="930"/>
    <s v="2015ER170476"/>
    <n v="3221499"/>
    <s v="QUEJA "/>
    <s v="Aviso Fachada"/>
    <s v="Escuela de Gastronomía Mariano Moreno"/>
    <s v="Oportunidad Empresarial"/>
    <s v="Ricardo Aparicio"/>
    <s v="900007640-0"/>
    <s v="Cr. 9 No. 71-12"/>
    <s v="Chico Lago"/>
    <n v="97"/>
    <s v="Chico Lago"/>
    <x v="4"/>
    <s v="15-1366"/>
    <x v="20"/>
    <m/>
    <x v="7"/>
    <m/>
    <m/>
    <x v="4"/>
    <m/>
    <m/>
  </r>
  <r>
    <n v="931"/>
    <s v="2015ER170476"/>
    <n v="3221499"/>
    <s v="QUEJA "/>
    <s v="Aviso Fachada"/>
    <s v="Fidupreviosora"/>
    <s v="Fiduciaria la Previsora S.A."/>
    <s v="Hernando Francisco Chica Zuccardi"/>
    <s v="860525148-5"/>
    <s v="Cll. 71 No. 9-92"/>
    <s v="Chico Lago"/>
    <n v="97"/>
    <s v="Chico Lago"/>
    <x v="4"/>
    <s v="15-1367"/>
    <x v="20"/>
    <m/>
    <x v="7"/>
    <m/>
    <m/>
    <x v="4"/>
    <m/>
    <m/>
  </r>
  <r>
    <n v="932"/>
    <s v="2015ER170476"/>
    <n v="3221499"/>
    <s v="QUEJA "/>
    <s v="Aviso Fachada"/>
    <s v="Notaria 28"/>
    <s v="Fernando Tellez Lombana"/>
    <s v="N/A"/>
    <n v="79405691"/>
    <s v="Cll. 71 No. 10-53"/>
    <s v="Chico Lago"/>
    <n v="97"/>
    <s v="Chico Lago"/>
    <x v="4"/>
    <s v="15-1368"/>
    <x v="20"/>
    <m/>
    <x v="7"/>
    <m/>
    <m/>
    <x v="4"/>
    <m/>
    <m/>
  </r>
  <r>
    <n v="933"/>
    <s v="2015ER165279"/>
    <n v="3214289"/>
    <s v="QUEJA "/>
    <s v="Aviso Fachada"/>
    <s v="Cocina Chico"/>
    <s v="Francisco García Cruz"/>
    <s v="N/A"/>
    <s v="19244892-1"/>
    <s v="Cr. 13A No. 98-46"/>
    <s v="Chico Lago"/>
    <n v="97"/>
    <s v="Chico Lago"/>
    <x v="4"/>
    <s v="15-1360"/>
    <x v="20"/>
    <m/>
    <x v="7"/>
    <m/>
    <m/>
    <x v="4"/>
    <m/>
    <m/>
  </r>
  <r>
    <n v="934"/>
    <s v="2015ER172038"/>
    <n v="3225255"/>
    <s v="QUEJA "/>
    <s v="Aviso Fachada"/>
    <s v="Prem Shakti Antonia Canal - Danza Horiental"/>
    <s v="Antonia Andrea Paola Canal  Dávila"/>
    <s v="N/A"/>
    <s v="52057968-9"/>
    <s v="Cr. 12A No. 78-54"/>
    <s v="Chico Lago"/>
    <n v="97"/>
    <s v="Chico Lago"/>
    <x v="4"/>
    <s v="15-1362"/>
    <x v="20"/>
    <m/>
    <x v="7"/>
    <m/>
    <m/>
    <x v="4"/>
    <m/>
    <m/>
  </r>
  <r>
    <n v="935"/>
    <m/>
    <m/>
    <s v="QUEJA "/>
    <s v="Aviso Fachada"/>
    <s v="Green Office Corporativo Pijao"/>
    <s v="Mts Administracion Total S.A.S"/>
    <s v="Flor Rocio Sepúlveda Benitez"/>
    <s v="830142201-4"/>
    <s v="Cr. 11 No. 98-07"/>
    <s v="Chico Lago"/>
    <n v="97"/>
    <s v="Chico Lago"/>
    <x v="4"/>
    <s v="15-1363"/>
    <x v="20"/>
    <m/>
    <x v="7"/>
    <m/>
    <m/>
    <x v="4"/>
    <m/>
    <m/>
  </r>
  <r>
    <n v="936"/>
    <s v="2015IE169426"/>
    <n v="3220181"/>
    <s v="ACCIÓN POPULAR"/>
    <s v="Aviso Fachada"/>
    <s v="Citibank"/>
    <s v="Citibank Colombia"/>
    <s v="Edwin Neil Espejo Saldaña"/>
    <s v="860051135-4"/>
    <s v="Cr. 9A No. 99-02"/>
    <s v="Chico Lago"/>
    <n v="97"/>
    <s v="Chico Lago"/>
    <x v="4"/>
    <s v="15-1361"/>
    <x v="20"/>
    <s v="N/A"/>
    <x v="2"/>
    <s v="Concepto Técnico"/>
    <n v="3230380"/>
    <x v="4"/>
    <s v="Angela María Fernandéz Marín"/>
    <m/>
  </r>
  <r>
    <n v="937"/>
    <s v="N/A"/>
    <s v="N/A"/>
    <s v="CONTROL Y SEGUIMIENTO"/>
    <s v="Aviso Fachada"/>
    <s v="Petrobras colombia combustible "/>
    <s v="Petrobras colombia combustible "/>
    <s v="Juan Antonio Perez Lozano"/>
    <n v="79299295"/>
    <s v="Carrera 7 No. 83 - 33"/>
    <s v="El Retiro "/>
    <n v="97"/>
    <s v="Chico el Lago"/>
    <x v="4"/>
    <s v="15-940"/>
    <x v="30"/>
    <s v="15-863"/>
    <x v="13"/>
    <m/>
    <m/>
    <x v="12"/>
    <s v="Jonathan Lozano"/>
    <s v="FALTAN  FOTOS DE ACTA DE REQUERIMIENTO "/>
  </r>
  <r>
    <n v="938"/>
    <s v="N/A"/>
    <s v="N/A"/>
    <s v="CONTROL Y SEGUIMIENTO"/>
    <s v="Aviso Fachada"/>
    <s v="Estacion de servicion K.L S:A"/>
    <s v="Estacion de servicion K.L S:A"/>
    <s v="William Libos achkar"/>
    <s v="860522576-0"/>
    <s v="Carrera 7 No. 84-91"/>
    <s v="El Retiro "/>
    <n v="97"/>
    <s v="Chico el Lago"/>
    <x v="4"/>
    <s v="15-938"/>
    <x v="30"/>
    <s v="15-865"/>
    <x v="13"/>
    <m/>
    <m/>
    <x v="12"/>
    <s v="Jonathan Lozano"/>
    <s v="FALTAN  FOTOS DE ACTA DE REQUERIMIENTO Y SEGUIMIENTO"/>
  </r>
  <r>
    <n v="939"/>
    <s v="N/A"/>
    <s v="N/A"/>
    <s v="CONTROL Y SEGUIMIENTO"/>
    <s v="Aviso Fachada"/>
    <s v="Escuela de Gastronimia Gato Dumas"/>
    <s v="Escuela de Gastronimia Gato Dumas"/>
    <s v="Parra Gonzales Maria Carolina"/>
    <s v="830121745-9"/>
    <s v="AK 20 No.86-21"/>
    <s v="Polo Club"/>
    <n v="98"/>
    <s v="Los  Alcaceres"/>
    <x v="1"/>
    <s v="15-820"/>
    <x v="30"/>
    <s v="15-859"/>
    <x v="13"/>
    <m/>
    <m/>
    <x v="12"/>
    <s v="Jonathan Lozano"/>
    <m/>
  </r>
  <r>
    <n v="940"/>
    <s v="N/A"/>
    <s v="N/A"/>
    <s v="CONTROL Y SEGUIMIENTO"/>
    <s v="Aviso Fachada"/>
    <s v="Edificio Fonade"/>
    <s v="Edificio Fonade"/>
    <s v="Fernando Cediael Navarro"/>
    <s v="860043735-1"/>
    <s v="Calle 26 No. 13 - 19"/>
    <s v="Las Nieves"/>
    <n v="93"/>
    <s v="Las nieves"/>
    <x v="2"/>
    <s v="15-821"/>
    <x v="30"/>
    <s v="15-856"/>
    <x v="13"/>
    <m/>
    <m/>
    <x v="12"/>
    <s v="Jonathan Lozano"/>
    <m/>
  </r>
  <r>
    <n v="941"/>
    <s v="N/A"/>
    <s v="N/A"/>
    <s v="CONTROL Y SEGUIMIENTO"/>
    <s v="Aviso Fachada"/>
    <s v="Praxis Language school cinco ltda"/>
    <s v="Praxis Language school cinco ltda"/>
    <s v="Robertson Manrrique"/>
    <s v="900027506-7"/>
    <s v="Transversal 71 D No 3 - 28 Sur "/>
    <s v="Modelia"/>
    <n v="114"/>
    <s v="Modelia"/>
    <x v="5"/>
    <s v="15-867"/>
    <x v="20"/>
    <s v="15-862"/>
    <x v="13"/>
    <m/>
    <m/>
    <x v="12"/>
    <s v="Jonathan Lozano"/>
    <s v="Visita de requerimiento realizada en Agosto, reportada en Septiembre"/>
  </r>
  <r>
    <n v="942"/>
    <s v="N/A"/>
    <s v="N/A"/>
    <s v="CONTROL Y SEGUIMIENTO"/>
    <s v="Aviso Fachada"/>
    <s v="Corporacion centro empresarial Paralelo 108"/>
    <s v="Corporacion centro empresarial Paralelo 108"/>
    <s v="Ivan santiago Llanos Mesa"/>
    <s v="9001436538-7"/>
    <s v="Calle 108 No. 45-30"/>
    <s v="Alhambra"/>
    <n v="20"/>
    <s v="Alhambra"/>
    <x v="0"/>
    <s v="15-870"/>
    <x v="30"/>
    <s v="15-860"/>
    <x v="13"/>
    <m/>
    <m/>
    <x v="12"/>
    <s v="Jonathan Lozano"/>
    <m/>
  </r>
  <r>
    <n v="943"/>
    <s v="2015ER171178"/>
    <s v="3222583_x000a_ "/>
    <s v="PROCESO DE QUEJAS Y/O RECLAMOS"/>
    <s v="Aviso Fachada"/>
    <s v="Partido Verde"/>
    <s v="Partido Verde"/>
    <s v="Carlos Ramon Gonzalez"/>
    <s v="800142005-8"/>
    <s v="Diagonal 50 Sur # 60 - 29"/>
    <s v="Rincon de Venecia"/>
    <n v="42"/>
    <s v="Venecia"/>
    <x v="12"/>
    <s v="15-750"/>
    <x v="31"/>
    <s v="15-879"/>
    <x v="12"/>
    <s v="Concepto Técnico"/>
    <n v="3263471"/>
    <x v="15"/>
    <s v="Phill Anderson Suescun Galindo"/>
    <s v="Visita de requerimiento realizada en Septiembre, reportada en Octubre"/>
  </r>
  <r>
    <n v="944"/>
    <s v="2015ER171178"/>
    <s v="3222583_x000a_ "/>
    <s v="PROCESO DE QUEJAS Y/O RECLAMOS"/>
    <s v="Aviso Fachada"/>
    <s v="Cambio Radical"/>
    <s v="Cambio Radical"/>
    <s v="Antonio Alvarez Lleras"/>
    <s v="830040093-7"/>
    <s v="Diagonal 50 Sur # 60 - 38"/>
    <s v="Rincon de Venecia"/>
    <n v="42"/>
    <s v="Venecia"/>
    <x v="12"/>
    <s v="15-751"/>
    <x v="31"/>
    <s v="15-1054"/>
    <x v="12"/>
    <s v="Concepto Técnico"/>
    <n v="3238119"/>
    <x v="15"/>
    <s v="Phill Anderson Suescun Galindo"/>
    <s v="Visita de requerimiento realizada en Septiembre, reportada en Octubre"/>
  </r>
  <r>
    <n v="945"/>
    <s v="N/A"/>
    <s v="N/A"/>
    <s v="CONTROL Y SEGUIMIENTO"/>
    <s v="Aviso Fachada"/>
    <s v="Proksol"/>
    <s v="Proksol"/>
    <s v="Claudia Fernanda Botero"/>
    <s v="900259764 - 6"/>
    <s v="Calle 97 # 23 - 60"/>
    <s v="Chico Lago"/>
    <n v="97"/>
    <s v="Chico Lago"/>
    <x v="4"/>
    <s v="15-1210"/>
    <x v="31"/>
    <s v="15-1059"/>
    <x v="15"/>
    <s v="Concepto Técnico"/>
    <n v="3298399"/>
    <x v="15"/>
    <s v="Phill Anderson Suescun Galindo"/>
    <s v="Visita de requerimiento realizada en Septiembre, reportada en Octubre"/>
  </r>
  <r>
    <n v="946"/>
    <s v="N/A"/>
    <s v="N/A"/>
    <s v="CONTROL Y SEGUIMIENTO"/>
    <s v="Aviso Fachada"/>
    <s v="Lancaster House"/>
    <s v="Lancaster House Corphoteles (Corphoteles Ltda)"/>
    <s v="Leyla Nader Palis"/>
    <s v="830084039-8"/>
    <s v="Avenida Carrera 45 # 106 B - 28"/>
    <s v="Santa Barbara"/>
    <n v="16"/>
    <s v="Santa Barbara"/>
    <x v="7"/>
    <s v="15-1212"/>
    <x v="31"/>
    <s v="15-1058"/>
    <x v="15"/>
    <s v="Concepto Técnico"/>
    <n v="3298400"/>
    <x v="15"/>
    <s v="Phill Anderson Suescun Galindo"/>
    <s v="Visita de requerimiento realizada en Septiembre, reportada en Octubre"/>
  </r>
  <r>
    <n v="947"/>
    <s v="N/A"/>
    <s v="N/A"/>
    <s v="CONTROL Y SEGUIMIENTO"/>
    <s v="Aviso Fachada"/>
    <s v="Nh Collection Royal Wtc Bogota"/>
    <s v="Sociedad Hotelera Cien Internacional S.A."/>
    <s v="Oscar Jaime Restrepo Garcia"/>
    <s v="860517030-1"/>
    <s v="Carrera 8 A # 99 - 55"/>
    <s v="Chico Lago"/>
    <n v="97"/>
    <s v="Chico Lago"/>
    <x v="4"/>
    <s v="15-939"/>
    <x v="30"/>
    <s v="15-869"/>
    <x v="12"/>
    <s v="Informe Técnico"/>
    <n v="3298217"/>
    <x v="15"/>
    <s v="Phill Anderson Suescun Galindo"/>
    <s v="Visita de seguimiento realizada en Septiembre, reportada en Octubre"/>
  </r>
  <r>
    <n v="948"/>
    <s v="2015ER186284"/>
    <n v="3242028"/>
    <s v="PROCESO DE QUEJAS Y/O RECLAMOS"/>
    <s v="Aviso Fachada"/>
    <s v="Ferreteria Donde Alis"/>
    <s v="Ferreteria Donde Alis"/>
    <s v="Alvarado Duran Aura Herminda"/>
    <s v="23491228 - 1"/>
    <s v="Diagonal 51 A Sur # 56 A - 03 Piso 1"/>
    <s v="Venecia"/>
    <n v="42"/>
    <s v="Nuevo Muzu"/>
    <x v="12"/>
    <s v="15-1243"/>
    <x v="31"/>
    <s v="15-1056"/>
    <x v="11"/>
    <s v="Concepto Técnico"/>
    <n v="3325188"/>
    <x v="15"/>
    <s v="Phill Anderson Suescun Galindo"/>
    <m/>
  </r>
  <r>
    <n v="949"/>
    <s v="2015ER186284"/>
    <n v="3242028"/>
    <s v="PROCESO DE QUEJAS Y/O RECLAMOS"/>
    <s v="Aviso Fachada"/>
    <s v="Estetica Nissi"/>
    <s v="Estetica Nissi"/>
    <s v="johan David sanchez vega"/>
    <s v="1016088211-5"/>
    <s v="Diagonal 51 A Sur # 56 A - 03 Piso 2"/>
    <s v="Venecia"/>
    <n v="42"/>
    <s v="Nuevo Muzu"/>
    <x v="12"/>
    <s v="15-1245"/>
    <x v="31"/>
    <s v="15-1057"/>
    <x v="11"/>
    <s v="Concepto Técnico"/>
    <n v="3334713"/>
    <x v="15"/>
    <s v="Phill Anderson Suescun Galindo"/>
    <m/>
  </r>
  <r>
    <n v="950"/>
    <s v="2015ER188847"/>
    <n v="3245106"/>
    <s v="PROCESO DE QUEJAS Y/O RECLAMOS"/>
    <s v="Aviso Fachada"/>
    <s v="American School Way"/>
    <s v="Academia Americana De Idiomas Sas"/>
    <s v="Luz Adriana Anzola Pinzon "/>
    <s v="900573554 - 1"/>
    <s v="Av. 1 de Mayo # 70 B - 74 Piso 2 y 3"/>
    <s v="Americas Central"/>
    <n v="44"/>
    <s v="Americas"/>
    <x v="3"/>
    <s v="15-1244"/>
    <x v="31"/>
    <s v="15-1062"/>
    <x v="15"/>
    <s v="Concepto Técnico"/>
    <n v="3325453"/>
    <x v="15"/>
    <s v="Phill Anderson Suescun Galindo"/>
    <m/>
  </r>
  <r>
    <n v="951"/>
    <s v="N/A"/>
    <s v="N/A"/>
    <s v="OPERATIVO"/>
    <s v="Aviso Fachada"/>
    <s v="La Lola Bar Vip"/>
    <s v="N/A"/>
    <s v="Luis Alfredo Gonzalez"/>
    <n v="79136548"/>
    <s v="CALLE 6 SUR No.71D-16"/>
    <s v="Americas"/>
    <n v="44"/>
    <s v="Americas"/>
    <x v="3"/>
    <s v="15-944"/>
    <x v="30"/>
    <s v="15-1039"/>
    <x v="12"/>
    <s v="Concepto Técnico"/>
    <n v="3260585"/>
    <x v="6"/>
    <s v="Heidi Carolina Cabra"/>
    <s v="Requerimiento realizado por IVC de la SDA"/>
  </r>
  <r>
    <n v="952"/>
    <s v="N/A"/>
    <s v="N/A"/>
    <s v="OPERATIVO"/>
    <s v="Aviso Fachada"/>
    <s v="Palosanto Vip"/>
    <s v="Consorcio Vive La Rumba Sas"/>
    <s v="Jorge Andres Linares Salgado"/>
    <s v="900835208-3"/>
    <s v="CALLE 6 SUR No.71D-26"/>
    <s v="Americas"/>
    <n v="44"/>
    <s v="Americas"/>
    <x v="3"/>
    <s v="15-946"/>
    <x v="30"/>
    <s v="15-1041"/>
    <x v="12"/>
    <s v="Concepto Técnico"/>
    <n v="3260652"/>
    <x v="6"/>
    <s v="Heidi Carolina Cabra"/>
    <s v="Requerimiento realizado por IVC de la SDA"/>
  </r>
  <r>
    <n v="953"/>
    <s v="N/A"/>
    <s v="N/A"/>
    <s v="OPERATIVO"/>
    <s v="Aviso Fachada"/>
    <s v="New Mister Noise Club"/>
    <s v="N/A"/>
    <s v="Jhenifer Perez"/>
    <n v="1024486882"/>
    <s v="CALLE 6 SUR No.71D-36"/>
    <s v="Americas"/>
    <n v="44"/>
    <s v="Americas"/>
    <x v="3"/>
    <s v="15-948"/>
    <x v="30"/>
    <s v="15-1042"/>
    <x v="12"/>
    <s v="Informe Técnico"/>
    <n v="3260700"/>
    <x v="6"/>
    <s v="Heidi Carolina Cabra"/>
    <s v="Requerimiento realizado por IVC de la SDA"/>
  </r>
  <r>
    <n v="954"/>
    <s v="N/A"/>
    <s v="N/A"/>
    <s v="OPERATIVO"/>
    <s v="Aviso Fachada"/>
    <s v="Takuba Terraza Bar"/>
    <s v="Inversiones Betan Eu"/>
    <s v="Blanca Betancourt"/>
    <s v="900166691-0"/>
    <s v="CALLE 6 SUR No.71D-21"/>
    <s v="Americas"/>
    <n v="44"/>
    <s v="Americas"/>
    <x v="3"/>
    <s v="15-945"/>
    <x v="30"/>
    <s v="15-1040"/>
    <x v="12"/>
    <s v="Informe Técnico"/>
    <n v="3260704"/>
    <x v="6"/>
    <s v="Heidi Carolina Cabra"/>
    <s v="Requerimiento realizado por IVC de la SDA"/>
  </r>
  <r>
    <n v="955"/>
    <s v="N/A"/>
    <s v="N/A"/>
    <s v="OPERATIVO"/>
    <s v="Aviso Fachada"/>
    <s v="One Love"/>
    <s v="N/A"/>
    <s v="Mary Yury Rojas Sanchez"/>
    <n v="1024529127"/>
    <s v="CALLE 6 SUR No.71D-61"/>
    <s v="Americas"/>
    <n v="44"/>
    <s v="Americas"/>
    <x v="3"/>
    <s v="15-1347"/>
    <x v="31"/>
    <s v="N/A"/>
    <x v="2"/>
    <s v="Concepto Técnico"/>
    <n v="3298458"/>
    <x v="6"/>
    <s v="Heidi Carolina Cabra"/>
    <s v="NO TIENE ACTA SE SG POR :  se encontró cerrado el establecimiento en mención "/>
  </r>
  <r>
    <n v="956"/>
    <s v="2015ER191296"/>
    <n v="3253671"/>
    <s v="QUEJA"/>
    <s v="Aviso Fachada"/>
    <s v="Jardín Infantil Semillas Bilingüe"/>
    <s v="N/A"/>
    <s v="Damaris Calderon"/>
    <n v="51583304"/>
    <s v="CALLE 99 No. 71-03"/>
    <s v="La Floresta"/>
    <n v="25"/>
    <s v="La Floresta"/>
    <x v="0"/>
    <s v="15-1534"/>
    <x v="31"/>
    <s v="15-164"/>
    <x v="5"/>
    <s v="Concepto Técnico"/>
    <n v="3114396"/>
    <x v="6"/>
    <s v="Laura Viviana Briceño Molina"/>
    <s v="Estas visitas las realizo laura y realizo el ct Laura Briceño"/>
  </r>
  <r>
    <n v="957"/>
    <s v="2015ER191296"/>
    <n v="3253671"/>
    <s v="QUEJA"/>
    <s v="Aviso Fachada"/>
    <s v="Marquesitos"/>
    <s v="Pulido Luna Y Cia Sas"/>
    <s v="Maria Cristina Pulido"/>
    <s v="830088645-1"/>
    <s v="CALLE 98A No. 71-03"/>
    <s v="La Floresta"/>
    <n v="25"/>
    <s v="La Floresta"/>
    <x v="0"/>
    <s v="15-1536"/>
    <x v="31"/>
    <s v="15-453"/>
    <x v="20"/>
    <s v="Concepto Técnico"/>
    <n v="3114378"/>
    <x v="6"/>
    <s v="Laura Viviana Briceño Molina"/>
    <s v="Estas visitas las realizo laura y realizo el ct Laura Briceño"/>
  </r>
  <r>
    <n v="958"/>
    <s v="2015ER191296"/>
    <n v="3253671"/>
    <s v="QUEJA"/>
    <s v="Aviso Fachada"/>
    <s v="Jardin Infantil Harvard Kids"/>
    <s v="Almaluz Sas"/>
    <s v="Maritza Olaya"/>
    <s v="900582135-7"/>
    <s v="CARRERA 71C No. 98A-44"/>
    <s v="La Floresta"/>
    <n v="25"/>
    <s v="La Floresta"/>
    <x v="0"/>
    <s v="15-1538"/>
    <x v="31"/>
    <s v="15-1108"/>
    <x v="15"/>
    <s v="Concepto Técnico"/>
    <n v="3301152"/>
    <x v="6"/>
    <s v="Heidi Carolina Cabra"/>
    <m/>
  </r>
  <r>
    <n v="959"/>
    <s v="2015ER191296"/>
    <n v="3253671"/>
    <s v="QUEJA"/>
    <s v="Aviso Fachada"/>
    <s v="Jardin Infantil Grandes Personitas"/>
    <s v="Jardin Infantil Grandes Personitas Kids Sas"/>
    <s v="Andrea Moreno"/>
    <s v="900819119-9"/>
    <s v="CARRERA 71C No. 98-70"/>
    <s v="La Floresta"/>
    <n v="25"/>
    <s v="La Floresta"/>
    <x v="0"/>
    <s v="15-1537"/>
    <x v="31"/>
    <s v="15-1107"/>
    <x v="15"/>
    <s v="Concepto Técnico"/>
    <n v="3298487"/>
    <x v="6"/>
    <s v="Heidi Carolina Cabra"/>
    <m/>
  </r>
  <r>
    <n v="960"/>
    <s v="2015ER191296"/>
    <n v="3253671"/>
    <s v="QUEJA"/>
    <s v="Aviso Fachada"/>
    <s v="Mother Kids Baby Spa And Gym"/>
    <s v="N/A"/>
    <s v="Damaris Calderon"/>
    <n v="51583304"/>
    <s v="CALLE 99A No. 71-00"/>
    <s v="La Floresta"/>
    <n v="25"/>
    <s v="La Floresta"/>
    <x v="0"/>
    <s v="15-1535"/>
    <x v="31"/>
    <s v="15-1105"/>
    <x v="15"/>
    <s v="Concepto Técnico"/>
    <n v="3301548"/>
    <x v="6"/>
    <s v="Heidi Carolina Cabra"/>
    <m/>
  </r>
  <r>
    <n v="961"/>
    <s v="N/A"/>
    <s v="N/A"/>
    <s v="CONTROL Y SEGUIMIENTO"/>
    <s v="Aviso Fachada"/>
    <s v="Progresistas"/>
    <s v="Progresistas"/>
    <s v="Progresistas"/>
    <s v="N/A"/>
    <s v="TRAV. 28A # 39-93"/>
    <s v="Teusaquillo"/>
    <n v="101"/>
    <s v="Teusaquillo"/>
    <x v="9"/>
    <s v="15-292"/>
    <x v="31"/>
    <s v="15-1123"/>
    <x v="12"/>
    <m/>
    <m/>
    <x v="0"/>
    <s v="Por Asignar"/>
    <m/>
  </r>
  <r>
    <n v="962"/>
    <s v="N/A"/>
    <s v="N/A"/>
    <s v="CONTROL Y SEGUIMIENTO"/>
    <s v="Aviso Fachada"/>
    <s v="Silvario Montaño # 32"/>
    <s v="Opcion Ciudadana"/>
    <s v="Opcion Ciudadana"/>
    <s v="N/A"/>
    <s v="CALLE 39 # 29-91"/>
    <s v="Teusaquillo"/>
    <n v="101"/>
    <s v="Teusaquillo"/>
    <x v="9"/>
    <s v="15-291"/>
    <x v="31"/>
    <s v="15-1122"/>
    <x v="12"/>
    <m/>
    <m/>
    <x v="0"/>
    <s v="Por Asignar"/>
    <s v="2860 DE 2013 "/>
  </r>
  <r>
    <n v="963"/>
    <s v="N/A"/>
    <s v="N/A"/>
    <s v="CONTROL Y SEGUIMIENTO"/>
    <s v="Aviso Fachada"/>
    <s v="Andres Yate # 91"/>
    <s v=" Cambio Radical"/>
    <s v=" Cambio Radical"/>
    <s v="N/A"/>
    <s v="CALLE 33B # 13 j # 11"/>
    <s v="Sagrado Corazon"/>
    <n v="91"/>
    <s v="Sagrado Corazon"/>
    <x v="2"/>
    <s v="15-293"/>
    <x v="31"/>
    <s v="15-943"/>
    <x v="12"/>
    <m/>
    <m/>
    <x v="0"/>
    <s v="Por Asignar"/>
    <m/>
  </r>
  <r>
    <n v="964"/>
    <s v="N/A"/>
    <s v="N/A"/>
    <s v="CONTROL Y SEGUIMIENTO"/>
    <s v="Aviso Fachada"/>
    <s v="Castillo Vip"/>
    <s v="Miguel Angel Jimenez L 82-German  Garcia L 10"/>
    <s v="Liberal"/>
    <s v="N/A"/>
    <s v="CALLE 23 # 14-19"/>
    <s v="Alameda"/>
    <n v="93"/>
    <s v="Las Nieves"/>
    <x v="2"/>
    <s v="15-298"/>
    <x v="31"/>
    <s v="15-964"/>
    <x v="12"/>
    <m/>
    <m/>
    <x v="0"/>
    <s v="Por Asignar"/>
    <m/>
  </r>
  <r>
    <n v="965"/>
    <s v="N/A"/>
    <s v="N/A"/>
    <s v="CONTROL Y SEGUIMIENTO"/>
    <s v="Aviso Fachada"/>
    <s v="Cambio Radical"/>
    <s v="Cambio Radical"/>
    <s v="Cambio Radical Centro Democratico"/>
    <s v="N/A"/>
    <s v="CALLE 72 # 25- 34"/>
    <s v="Alcazares Norte"/>
    <n v="98"/>
    <s v="Alcazares "/>
    <x v="1"/>
    <s v="15-934"/>
    <x v="31"/>
    <s v="15-960"/>
    <x v="12"/>
    <m/>
    <m/>
    <x v="0"/>
    <s v="Por Asignar"/>
    <m/>
  </r>
  <r>
    <n v="966"/>
    <s v="N/A"/>
    <s v="N/A"/>
    <s v="CONTROL Y SEGUIMIENTO"/>
    <s v="Aviso Fachada"/>
    <s v="Guido Viteri Edil Cambio Radical"/>
    <s v="Cambio Radical"/>
    <s v="Cambio Radical"/>
    <s v="N/A"/>
    <s v="CRA 57 # 67B - 37"/>
    <s v="San Fernando"/>
    <n v="22"/>
    <s v="Doce De Octubre"/>
    <x v="1"/>
    <s v="15-1260"/>
    <x v="31"/>
    <s v="15-958"/>
    <x v="12"/>
    <m/>
    <m/>
    <x v="0"/>
    <s v="Por Asignar"/>
    <m/>
  </r>
  <r>
    <n v="967"/>
    <s v="N/A"/>
    <s v="N/A"/>
    <s v="CONTROL Y SEGUIMIENTO"/>
    <s v="Aviso Fachada"/>
    <s v="Fanny Corredor Partido Liberal"/>
    <s v="Partido Liberal"/>
    <s v="Partido Liberal"/>
    <s v="N/A"/>
    <s v="CRA 57 # 67C - 05"/>
    <s v="San Fernando"/>
    <n v="22"/>
    <s v="Doce De Octubre"/>
    <x v="1"/>
    <s v="15-1261"/>
    <x v="31"/>
    <s v="15-959"/>
    <x v="12"/>
    <m/>
    <m/>
    <x v="0"/>
    <s v="Por Asignar"/>
    <m/>
  </r>
  <r>
    <n v="968"/>
    <s v="N/A"/>
    <s v="N/A"/>
    <s v="CONTROL Y SEGUIMIENTO"/>
    <s v="Aviso Fachada"/>
    <s v="Eduardo Gil Concejo De Bogota"/>
    <s v="Partido Lde La U"/>
    <s v="Partido Lde La U"/>
    <s v="N/A"/>
    <s v="AV. AMERICAS # 68F-17 PISO 2"/>
    <s v="Americas"/>
    <n v="44"/>
    <s v="Marsella"/>
    <x v="3"/>
    <s v="15-962"/>
    <x v="31"/>
    <s v="15-299"/>
    <x v="12"/>
    <m/>
    <m/>
    <x v="0"/>
    <s v="Por Asignar"/>
    <m/>
  </r>
  <r>
    <n v="969"/>
    <s v="N/A"/>
    <s v="N/A"/>
    <s v="CONTROL Y SEGUIMIENTO"/>
    <s v="Aviso Fachada"/>
    <s v="Hosman Al Concejo"/>
    <s v="Alianza Verde"/>
    <s v="Inversiones Nito"/>
    <s v="N/A"/>
    <s v="AV. AMERICAS # 69 B 59"/>
    <s v="Americas"/>
    <n v="44"/>
    <s v="Marsella"/>
    <x v="3"/>
    <s v="15-957"/>
    <x v="31"/>
    <s v="15-273"/>
    <x v="12"/>
    <m/>
    <m/>
    <x v="0"/>
    <s v="Por Asignar"/>
    <s v="Visita de requerimiento realizada en Septiembre, reportada en Octubre "/>
  </r>
  <r>
    <n v="970"/>
    <s v="N/A"/>
    <s v="N/A"/>
    <s v="CONTROL Y SEGUIMIENTO"/>
    <s v="Aviso Fachada"/>
    <s v="Javier Suarez Polo # 10"/>
    <s v="Polo"/>
    <s v="Polo"/>
    <s v="N/A"/>
    <s v="TRAVS 29 # 39-05"/>
    <s v="Teusaquillo"/>
    <n v="101"/>
    <s v="Teusaquillo"/>
    <x v="9"/>
    <s v="15-270"/>
    <x v="31"/>
    <s v="15-939"/>
    <x v="12"/>
    <m/>
    <m/>
    <x v="0"/>
    <s v="Por Asignar"/>
    <m/>
  </r>
  <r>
    <n v="971"/>
    <s v="N/A"/>
    <s v="N/A"/>
    <s v="CONTROL Y SEGUIMIENTO"/>
    <s v="Aviso Fachada"/>
    <s v="Progresistas Con Clara"/>
    <s v="Progresistas Con Clara"/>
    <s v="Polo"/>
    <s v="N/A"/>
    <s v="CRA 29 # 39A-61"/>
    <s v="Teusaquillo"/>
    <n v="101"/>
    <s v="Teusaquillo"/>
    <x v="9"/>
    <s v="15-287"/>
    <x v="31"/>
    <s v="15-1115"/>
    <x v="12"/>
    <m/>
    <m/>
    <x v="0"/>
    <s v="Por Asignar"/>
    <m/>
  </r>
  <r>
    <n v="972"/>
    <s v="2015ER188840"/>
    <n v="3245097"/>
    <s v="PROCESO DE QUEJAS Y/O RECLAMOS"/>
    <s v="Aviso Fachada"/>
    <s v="Smart"/>
    <s v="Smart Training Society S.A.S."/>
    <s v="Sergio Tulio Bello nieves"/>
    <s v="830033825-2"/>
    <s v="Carrera 71 D # 6 - 94 Sur"/>
    <s v="Americas Central"/>
    <n v="44"/>
    <s v="Americas"/>
    <x v="3"/>
    <s v="15-1246"/>
    <x v="31"/>
    <s v="15-1061"/>
    <x v="15"/>
    <s v="Informe Técnico"/>
    <n v="3298216"/>
    <x v="15"/>
    <s v="Phill Anderson Suescun Galindo"/>
    <m/>
  </r>
  <r>
    <n v="973"/>
    <s v="2015ER197732"/>
    <n v="3260674"/>
    <s v="QUEJA ANONIMA"/>
    <s v="Aviso Fachada"/>
    <s v="Bámbula"/>
    <s v="N/A"/>
    <s v="Harold Andres Vera Castellanos"/>
    <s v="80800128-8"/>
    <s v="CALLE 8 SUR No 37 - 90"/>
    <s v="Ciudad Montes"/>
    <n v="40"/>
    <s v="Ciudad Montes"/>
    <x v="13"/>
    <s v="15-1042"/>
    <x v="31"/>
    <s v="15-811"/>
    <x v="11"/>
    <s v="Concepto Técnico"/>
    <n v="3326266"/>
    <x v="1"/>
    <s v="Astrid Viviana Vera Largo"/>
    <m/>
  </r>
  <r>
    <n v="974"/>
    <s v="2015ER192978"/>
    <n v="3250529"/>
    <s v="QUEJA "/>
    <s v="Aviso Fachada"/>
    <s v="Felipe Joyeros "/>
    <s v="Luz Yaney Andrade Gonzlez "/>
    <s v="Luz Yaney Andrade Gonzlez "/>
    <s v="51.770.978-6"/>
    <s v="CRA 6 N 12 - 22"/>
    <s v="Candelaria Centro"/>
    <n v="94"/>
    <s v="La Concordia "/>
    <x v="16"/>
    <s v=" 15-1395"/>
    <x v="31"/>
    <m/>
    <x v="7"/>
    <m/>
    <m/>
    <x v="3"/>
    <m/>
    <m/>
  </r>
  <r>
    <n v="975"/>
    <s v="2015ER192978"/>
    <n v="3250529"/>
    <s v="QUEJA "/>
    <s v="Aviso Fachada"/>
    <s v="Real Orogemmas Joyeros "/>
    <s v="Julio Cesar Cortez Espinosa"/>
    <s v="Julio Cesar Cortez Espinosa"/>
    <n v="19389031"/>
    <s v="CRA 6 N 12 - 19"/>
    <s v="Candelaria Centro"/>
    <n v="94"/>
    <s v="La Concordia "/>
    <x v="16"/>
    <s v="15-1425"/>
    <x v="31"/>
    <m/>
    <x v="7"/>
    <m/>
    <m/>
    <x v="3"/>
    <m/>
    <m/>
  </r>
  <r>
    <n v="976"/>
    <s v="2015ER192978"/>
    <n v="3250529"/>
    <s v="QUEJA "/>
    <s v="Aviso Fachada"/>
    <s v="Joyeria Innovación "/>
    <s v="Cesar Augusto Bernal Vaca "/>
    <s v="Cesar Augusto Bernal Vaca "/>
    <n v="79288840"/>
    <s v="CRA 6 N 12 - 06"/>
    <s v="Candelaria Centro"/>
    <n v="94"/>
    <s v="La Concordia "/>
    <x v="16"/>
    <s v="15-914"/>
    <x v="31"/>
    <m/>
    <x v="7"/>
    <m/>
    <m/>
    <x v="3"/>
    <m/>
    <m/>
  </r>
  <r>
    <n v="977"/>
    <s v="2015ER175098"/>
    <n v="3227450"/>
    <s v="DERECHO DE PETICIÓN "/>
    <s v="Valla De Obra"/>
    <s v="Square 85"/>
    <s v="Icono Urbano S.A."/>
    <s v=" Jorge  Estrada Torres "/>
    <s v="830123946-1"/>
    <s v="Calle 85 # 12-72"/>
    <s v="La Cabrera"/>
    <n v="88"/>
    <s v="El Refugio"/>
    <x v="4"/>
    <s v="15-1176"/>
    <x v="31"/>
    <s v="15-1160"/>
    <x v="15"/>
    <s v="Informe Técnico"/>
    <n v="3329412"/>
    <x v="14"/>
    <s v="Ivonne Méndez"/>
    <s v="Visita de requerimiento realizada en el mes de septiembre, reportada en octubre"/>
  </r>
  <r>
    <n v="978"/>
    <s v="2015ER175098"/>
    <n v="3227450"/>
    <s v="DERECHO DE PETICIÓN "/>
    <s v="Aviso Fachada"/>
    <s v="Gef Calle 85"/>
    <s v="Crystal S.A.S"/>
    <s v=" Luis Fernando Restrepo Echavarria"/>
    <n v="890901672"/>
    <s v="Calle 85 # 13-53"/>
    <s v="La Cabrera"/>
    <n v="88"/>
    <s v="El Refugio"/>
    <x v="4"/>
    <s v="15-1175"/>
    <x v="31"/>
    <m/>
    <x v="7"/>
    <m/>
    <m/>
    <x v="14"/>
    <s v="Ivonne Méndez"/>
    <s v="No se ha realizado la visita de seguimiento, ya que hay una solicitud de prorroga en proceso; esta fue solicitada mediante radicado 2015ER255068 del 18-12-2015"/>
  </r>
  <r>
    <n v="979"/>
    <s v="2015ER175098"/>
    <n v="3227450"/>
    <s v="DERECHO DE PETICIÓN "/>
    <s v="Aviso Fachada"/>
    <s v="Banco Gnb Sudameris"/>
    <s v="Banco GNB Sudameris s.a"/>
    <s v="Camilo Verastegui Carvajal"/>
    <s v="860050750-1"/>
    <s v="Cra 7 # 75-85/87"/>
    <s v="El Nogal"/>
    <n v="88"/>
    <s v="El Refugio"/>
    <x v="4"/>
    <s v="15-1174"/>
    <x v="31"/>
    <s v="15-1191"/>
    <x v="11"/>
    <s v="Concepto Técnico"/>
    <n v="3329452"/>
    <x v="14"/>
    <s v="Ivonne Méndez"/>
    <s v="Visita de requerimiento realizada en el mes de septiembre, reportada en octubre"/>
  </r>
  <r>
    <n v="980"/>
    <s v="2015ER175098"/>
    <n v="3227450"/>
    <s v="DERECHO DE PETICIÓN "/>
    <s v="Aviso Fachada"/>
    <s v="Banco Caja Social"/>
    <s v="Banco Caja Social BCSC SA"/>
    <s v="Myriam Acelas"/>
    <s v="860007335-4"/>
    <s v="Cra 7 # 77-65"/>
    <s v="El Nogal"/>
    <n v="88"/>
    <s v="El Refugio"/>
    <x v="4"/>
    <s v="15-1173"/>
    <x v="31"/>
    <s v="15-1189"/>
    <x v="11"/>
    <s v="Informe Técnico"/>
    <n v="3329466"/>
    <x v="14"/>
    <s v="Ivonne Méndez"/>
    <s v="Visita de requerimiento realizada en el mes de septiembre, reportada en octubre"/>
  </r>
  <r>
    <n v="981"/>
    <s v="2014ER175782"/>
    <n v="2940292"/>
    <s v="CORRESPONDENCIA"/>
    <s v="Aviso Fachada"/>
    <s v="Casa Cardenal"/>
    <s v="La tienda Roja E.U. "/>
    <s v=" Leyla Alexandra Bernal Martinez"/>
    <s v="830084658-7"/>
    <s v="Calle 53 No. 21-86"/>
    <s v="Galerias"/>
    <n v="100"/>
    <s v="Galerias"/>
    <x v="1"/>
    <s v="15-1172"/>
    <x v="31"/>
    <s v="15-1192"/>
    <x v="11"/>
    <s v="Concepto Técnico"/>
    <n v="3329424"/>
    <x v="14"/>
    <s v="Ivonne Méndez"/>
    <m/>
  </r>
  <r>
    <n v="982"/>
    <s v="2015ER170421"/>
    <n v="3221470"/>
    <s v="QUEJA"/>
    <s v="Aviso Fachada"/>
    <s v="Centro Comercial Panama Puerto Comercial"/>
    <s v="Centro Comercial Panama Puerto Comercial"/>
    <s v="Carolina Rojas"/>
    <n v="830021892"/>
    <s v="Diagonal 182 No. 20 - 91"/>
    <s v="San Antonio "/>
    <n v="9"/>
    <s v="Verbenal"/>
    <x v="7"/>
    <s v="15-1323"/>
    <x v="31"/>
    <s v="15-1100"/>
    <x v="12"/>
    <s v="Concepto Técnico"/>
    <n v="3277516"/>
    <x v="11"/>
    <s v="Mónica Judith Garcia"/>
    <m/>
  </r>
  <r>
    <n v="983"/>
    <s v="2015ER170421"/>
    <n v="3221470"/>
    <s v="QUEJA"/>
    <s v="Aviso Fachada"/>
    <s v="Esso"/>
    <s v="Saad Saad Y Cia"/>
    <s v="Nemer Raji Sad"/>
    <s v="800006079-0"/>
    <s v="Avenida Karrera 45 No 183 a -32"/>
    <s v="San Antonio "/>
    <n v="9"/>
    <s v="Verbenal"/>
    <x v="7"/>
    <s v="15-1321"/>
    <x v="31"/>
    <s v="15-1101"/>
    <x v="12"/>
    <s v="Informe Técnico"/>
    <n v="3277517"/>
    <x v="11"/>
    <s v="Mónica Judith Garcia"/>
    <m/>
  </r>
  <r>
    <n v="984"/>
    <s v="N/A"/>
    <s v="N/A"/>
    <s v="QUEJA"/>
    <s v="Aviso Fachada"/>
    <s v="coltapetes"/>
    <s v="LG Coltapetes Publicitarios"/>
    <s v="Luis Angel Perdomo Mosquera"/>
    <s v="830070302-1"/>
    <s v="Carrera 7 No. 54 - 59 Local 1"/>
    <s v="Chapinero central"/>
    <n v="99"/>
    <s v="Chapinero"/>
    <x v="4"/>
    <s v="15-1426"/>
    <x v="31"/>
    <m/>
    <x v="7"/>
    <m/>
    <m/>
    <x v="17"/>
    <s v="Alfonso Camargo Berdugo"/>
    <s v="Visita de requerimiento realizada en el mes de septiembre, reportada en octubre"/>
  </r>
  <r>
    <n v="985"/>
    <s v="N/A"/>
    <s v="N/A"/>
    <s v="QUEJA"/>
    <s v="Aviso Fachada"/>
    <s v="Cigarreria y cafeteria la Villa express "/>
    <s v="Cigarreria y cafeteria la Villa express "/>
    <s v="Elvira Saavedra Morales"/>
    <n v="41312612"/>
    <s v="Carrera 7 No. 54 - 67"/>
    <s v="Chapinero central"/>
    <n v="99"/>
    <s v="Chapinero"/>
    <x v="4"/>
    <s v="15-1427"/>
    <x v="31"/>
    <m/>
    <x v="7"/>
    <m/>
    <m/>
    <x v="17"/>
    <s v="Alfonso Camargo Berdugo"/>
    <s v="Visita de requerimiento realizada en el mes de septiembre, reportada en octubre"/>
  </r>
  <r>
    <n v="986"/>
    <s v="N/A"/>
    <s v="N/A"/>
    <s v="QUEJA"/>
    <s v="Aviso Fachada"/>
    <s v="Coop. Inversiones y Planes la Paz Sede Carrera 7."/>
    <s v="Inversiones y Planes de la Paz"/>
    <s v="Lucila Morales"/>
    <s v="816004746-4"/>
    <s v="Carrera 7 No. 54 - 69"/>
    <s v="Chapinero central"/>
    <n v="99"/>
    <s v="Chapinero"/>
    <x v="4"/>
    <s v="15-1424"/>
    <x v="31"/>
    <m/>
    <x v="7"/>
    <m/>
    <m/>
    <x v="17"/>
    <s v="Alfonso Camargo Berdugo"/>
    <s v="Visita de requerimiento realizada en el mes de septiembre, reportada en octubre"/>
  </r>
  <r>
    <n v="987"/>
    <s v="N/A"/>
    <s v="N/A"/>
    <s v="QUEJA POLITICA"/>
    <s v="Aviso Fachada"/>
    <s v="Walter Alirio Rivera - Concejal"/>
    <s v="Jorge Quiroz"/>
    <s v="Jorge Quiroz"/>
    <n v="79500749"/>
    <s v="Carrera 58 No. 70C - 16"/>
    <s v="San fernando"/>
    <n v="99"/>
    <s v="San fernando"/>
    <x v="1"/>
    <s v="15-1310"/>
    <x v="31"/>
    <m/>
    <x v="7"/>
    <m/>
    <m/>
    <x v="17"/>
    <s v="Alfonso Camargo Berdugo"/>
    <m/>
  </r>
  <r>
    <n v="988"/>
    <s v="N/A"/>
    <s v="N/A"/>
    <s v="QUEJA"/>
    <s v="Aviso Fachada"/>
    <s v="Marmol y Granito Ivan Alberto Ramirez"/>
    <s v="Marmol y Granito Ivan Alberto Ramirez"/>
    <s v="Ivan Alberto Ramirez"/>
    <s v="No reporta"/>
    <s v="Carrera 89  No. 42g - 71 sur"/>
    <s v="Dindalito"/>
    <n v="82"/>
    <s v="Patio Bonito"/>
    <x v="3"/>
    <s v="15-1428"/>
    <x v="31"/>
    <m/>
    <x v="7"/>
    <m/>
    <m/>
    <x v="17"/>
    <s v="Alfonso Camargo Berdugo"/>
    <s v="Visita de requerimiento realizada en el mes de septiembre, reportada en octubre"/>
  </r>
  <r>
    <n v="989"/>
    <s v="N/A"/>
    <s v="N/A"/>
    <s v="QUEJA"/>
    <s v="Aviso Fachada"/>
    <s v="Diseño y Decoraciones JF"/>
    <s v="Diseño y Decoraciones JF"/>
    <s v="Giovani Fajardo"/>
    <s v="No reporta"/>
    <s v="Carrera 89  No. 42g - 71 sur"/>
    <s v="Dindalito"/>
    <n v="82"/>
    <s v="Patio Bonito"/>
    <x v="3"/>
    <s v="15-1429"/>
    <x v="31"/>
    <m/>
    <x v="7"/>
    <m/>
    <m/>
    <x v="17"/>
    <s v="Alfonso Camargo Berdugo"/>
    <m/>
  </r>
  <r>
    <n v="990"/>
    <s v="N/A"/>
    <s v="N/A"/>
    <s v="QUEJA"/>
    <s v="Aviso Fachada"/>
    <s v="Gimnasio Lomas del Valle"/>
    <s v="Gimnasio Lomas del Valle"/>
    <s v="Irma Nubia Saavedra de Salazar"/>
    <n v="20274899"/>
    <s v="Avenida Calle 116 No. 71 - 73"/>
    <s v="Potosi"/>
    <n v="25"/>
    <s v="La Floresta"/>
    <x v="0"/>
    <s v="15-1529"/>
    <x v="31"/>
    <m/>
    <x v="7"/>
    <m/>
    <m/>
    <x v="17"/>
    <s v="Alfonso Camargo Berdugo"/>
    <m/>
  </r>
  <r>
    <n v="991"/>
    <s v="N/A"/>
    <s v="N/A"/>
    <s v="QUEJA"/>
    <s v="Aviso Fachada"/>
    <s v="Colegio Pontevedra Preescolar Primaria"/>
    <s v="Colegio Pontevedra Preescolar Primaria"/>
    <s v="Elesnavy Zambrano"/>
    <s v="No reporta"/>
    <s v="Calle 116 A No. 71C - 34"/>
    <s v="Potosi"/>
    <n v="25"/>
    <s v="La Floresta"/>
    <x v="0"/>
    <s v="15-1530"/>
    <x v="31"/>
    <m/>
    <x v="7"/>
    <m/>
    <m/>
    <x v="17"/>
    <s v="Alfonso Camargo Berdugo"/>
    <m/>
  </r>
  <r>
    <n v="992"/>
    <s v="N/A"/>
    <s v="N/A"/>
    <s v="QUEJA"/>
    <s v="Aviso Fachada"/>
    <s v="Pimpones"/>
    <s v="Pimpones"/>
    <s v="Beatria Ramirez"/>
    <s v="No reporta"/>
    <s v="Carrera 71 C No. 116 A - 81"/>
    <s v="Potosi"/>
    <n v="25"/>
    <s v="La Floresta"/>
    <x v="0"/>
    <s v="15-1531"/>
    <x v="31"/>
    <m/>
    <x v="7"/>
    <m/>
    <m/>
    <x v="17"/>
    <s v="Alfonso Camargo Berdugo"/>
    <m/>
  </r>
  <r>
    <n v="993"/>
    <s v="N/A"/>
    <s v="N/A"/>
    <s v="QUEJA"/>
    <s v="Aviso Fachada"/>
    <s v="Pikikos"/>
    <s v="Pikikos"/>
    <s v="Martha Rocha"/>
    <n v="51553976"/>
    <s v="Carrera 71 A No. 116 A - 05"/>
    <s v="Potosi"/>
    <n v="25"/>
    <s v="La Floresta"/>
    <x v="0"/>
    <s v="15-1532"/>
    <x v="31"/>
    <m/>
    <x v="7"/>
    <m/>
    <m/>
    <x v="17"/>
    <s v="Alfonso Camargo Berdugo"/>
    <m/>
  </r>
  <r>
    <n v="994"/>
    <s v="N/A"/>
    <s v="N/A"/>
    <s v="QUEJA"/>
    <s v="Aviso Fachada"/>
    <s v="Jardin infaltil Las rondas de las Vocales"/>
    <s v="Jardin infaltil Las rondas de las Vocales"/>
    <s v="Nubia Milena Jacome "/>
    <n v="41668927"/>
    <s v="Calle 98A No. 71 - 90"/>
    <s v="Potosi"/>
    <n v="25"/>
    <s v="La Floresta"/>
    <x v="0"/>
    <s v="15-1533"/>
    <x v="31"/>
    <m/>
    <x v="7"/>
    <m/>
    <m/>
    <x v="17"/>
    <s v="Alfonso Camargo Berdugo"/>
    <s v="No. Radicado solicitud 2015ER177963"/>
  </r>
  <r>
    <n v="995"/>
    <s v="N/A"/>
    <s v="N/A"/>
    <s v="QUEJA"/>
    <s v="Aviso Fachada"/>
    <s v="Efenetcom la 33"/>
    <s v="Efenetcom la 33"/>
    <s v="Victor Hugo Tocua Amorocho"/>
    <n v="91220932"/>
    <s v="Calle 33 No. 14 - 08"/>
    <s v="Teusaquillo"/>
    <n v="101"/>
    <s v="Teusaquillo"/>
    <x v="9"/>
    <s v="15-1431"/>
    <x v="31"/>
    <m/>
    <x v="7"/>
    <m/>
    <m/>
    <x v="17"/>
    <s v="Alfonso Camargo Berdugo"/>
    <m/>
  </r>
  <r>
    <n v="996"/>
    <s v="N/A"/>
    <s v="N/A"/>
    <s v="QUEJA"/>
    <s v="Aviso Fachada"/>
    <s v="Carmelo Minervine y cia sas"/>
    <s v="Carmelo Minervine y cia sas"/>
    <s v="Carmelo Minervine y cia sas"/>
    <s v="860001678-8"/>
    <s v="Avenida Caracas No. 70 - 05"/>
    <s v="Concepcion Norte"/>
    <n v="98"/>
    <s v="Alcazares"/>
    <x v="1"/>
    <s v="15-1430"/>
    <x v="31"/>
    <m/>
    <x v="7"/>
    <m/>
    <m/>
    <x v="17"/>
    <s v="Alfonso Camargo Berdugo"/>
    <m/>
  </r>
  <r>
    <n v="997"/>
    <s v="N/A"/>
    <s v="N/A"/>
    <s v="CONTROL Y SEGUIMIENTO"/>
    <s v="Aviso Fachada"/>
    <s v="Sonsayonara salsa VIP"/>
    <s v="Sonsayonara salsa VIP"/>
    <s v="Jenifer Andrea Medina Lopez"/>
    <n v="1010160688"/>
    <s v="Calle 6 Sur No. 71D - 25"/>
    <s v="Hipotecho Occidental"/>
    <n v="44"/>
    <s v="Kennedy "/>
    <x v="3"/>
    <s v="15-1352"/>
    <x v="31"/>
    <s v="15-690"/>
    <x v="15"/>
    <s v="Concepto Técnico"/>
    <n v="3292141"/>
    <x v="17"/>
    <s v="Alfonso Camargo Berdugo"/>
    <m/>
  </r>
  <r>
    <n v="998"/>
    <s v="N/A"/>
    <s v="N/A"/>
    <s v="CONTROL Y SEGUIMIENTO"/>
    <s v="Aviso Fachada"/>
    <s v="Fonda Paisa el Carriel"/>
    <s v="Fonda Paisa el Carriel"/>
    <s v="Nelson Perez Cruz"/>
    <n v="79213938"/>
    <s v="Calle 6 Sur No. 71D - 14 Local 2"/>
    <s v="Hipotecho Occidental"/>
    <n v="44"/>
    <s v="Kennedy "/>
    <x v="3"/>
    <s v="15-1355"/>
    <x v="31"/>
    <s v="15-591"/>
    <x v="15"/>
    <s v="Concepto Técnico"/>
    <n v="3292143"/>
    <x v="17"/>
    <s v="Alfonso Camargo Berdugo"/>
    <m/>
  </r>
  <r>
    <n v="999"/>
    <s v="N/A"/>
    <s v="N/A"/>
    <s v="CONTROL Y SEGUIMIENTO"/>
    <s v="Aviso Fachada"/>
    <s v="Partido Verde"/>
    <s v="Partido Verde"/>
    <s v="Partido Verde"/>
    <s v="N/A"/>
    <s v="calle 56 Bis # 9-75"/>
    <s v="Chapinero Central"/>
    <n v="99"/>
    <s v="chapinero"/>
    <x v="9"/>
    <s v="15-1544"/>
    <x v="31"/>
    <s v="15-1124"/>
    <x v="12"/>
    <m/>
    <m/>
    <x v="0"/>
    <s v="Por Asignar"/>
    <s v="El Requerimiento lo realizo Daniel Montenegro"/>
  </r>
  <r>
    <n v="1000"/>
    <s v="N/A"/>
    <s v="N/A"/>
    <s v="CONTROL Y SEGUIMIENTO"/>
    <s v="Aviso Fachada"/>
    <s v="Alianza Verde Partido"/>
    <s v="Maria Clarta Name"/>
    <s v="Maria Clarta Name"/>
    <s v="N/A"/>
    <s v="calle 39 # 29 B - 04"/>
    <s v="Teusaquillo"/>
    <n v="101"/>
    <s v="Teusaquillo"/>
    <x v="9"/>
    <s v="15-286"/>
    <x v="31"/>
    <s v="15-1121"/>
    <x v="12"/>
    <m/>
    <m/>
    <x v="0"/>
    <s v="Por Asignar"/>
    <m/>
  </r>
  <r>
    <n v="1001"/>
    <s v="N/A"/>
    <s v="N/A"/>
    <s v="CONTROL Y SEGUIMIENTO"/>
    <s v="Aviso Fachada"/>
    <s v="Portal de la Campiña S.A.S"/>
    <s v="Portal de la Campiña S.A.S"/>
    <s v="Juan Carlos Merizaldi"/>
    <s v="900683456-1"/>
    <s v="Calle 137 No. 91 -27"/>
    <s v="Suba Centro"/>
    <n v="27"/>
    <s v="Suba"/>
    <x v="0"/>
    <s v="15-1055"/>
    <x v="31"/>
    <m/>
    <x v="7"/>
    <m/>
    <m/>
    <x v="5"/>
    <s v="Laura Viviana Briceño Molina"/>
    <m/>
  </r>
  <r>
    <n v="1002"/>
    <s v="N/A"/>
    <s v="N/A"/>
    <s v="CONTROL Y SEGUIMIENTO"/>
    <s v="Aviso Fachada"/>
    <s v="Carlos Remolina"/>
    <s v="Partido Alianza Verde"/>
    <s v="Rodrigo Hernandez"/>
    <n v="13921474"/>
    <s v="Carrera 58 Av. Calle 72"/>
    <s v="Jose Joaquin Vaargas"/>
    <n v="22"/>
    <s v="Doce De Octubre"/>
    <x v="1"/>
    <s v="15-1060"/>
    <x v="31"/>
    <m/>
    <x v="7"/>
    <m/>
    <m/>
    <x v="5"/>
    <s v="Laura Viviana Briceño Molina"/>
    <m/>
  </r>
  <r>
    <n v="1003"/>
    <s v="N/A"/>
    <s v="N/A"/>
    <s v="CONTROL Y SEGUIMIENTO"/>
    <s v="Aviso Fachada"/>
    <s v="SPA 116 S.A.S"/>
    <s v="SPA 116 S.A.S"/>
    <s v="Marcela Gutierrez"/>
    <s v="900586095-9"/>
    <s v="Ac. 116 No. 71A - 50"/>
    <s v="Pontevedra"/>
    <n v="25"/>
    <s v="La Floresta"/>
    <x v="0"/>
    <s v="15-1061"/>
    <x v="31"/>
    <m/>
    <x v="7"/>
    <m/>
    <m/>
    <x v="5"/>
    <s v="Laura Viviana Briceño Molina"/>
    <m/>
  </r>
  <r>
    <n v="1004"/>
    <s v="N/A"/>
    <s v="N/A"/>
    <s v="CONTROL Y SEGUIMIENTO"/>
    <s v="Aviso Fachada"/>
    <s v="Motor Oil S.A.S"/>
    <s v="Motor Oil S.A.S"/>
    <s v="Jaime Alberto Mantilla"/>
    <s v="900397709-1"/>
    <s v="Ac. 116 No. 70H - 14"/>
    <s v="Pontevedra"/>
    <n v="25"/>
    <s v="La Floresta"/>
    <x v="0"/>
    <s v="15-1062"/>
    <x v="31"/>
    <m/>
    <x v="7"/>
    <m/>
    <m/>
    <x v="5"/>
    <s v="Laura Viviana Briceño Molina"/>
    <m/>
  </r>
  <r>
    <n v="1005"/>
    <s v="N/A"/>
    <s v="N/A"/>
    <s v="CONTROL Y SEGUIMIENTO"/>
    <s v="Aviso Fachada"/>
    <s v="Alianza Verde Partido"/>
    <s v="Blanca Ines Duran Hernandez"/>
    <s v="Blanca Ines Duran Hernandez"/>
    <n v="51987429"/>
    <s v="Carrera 13 No. 54 - 78"/>
    <s v="Chapinero"/>
    <n v="99"/>
    <s v="Chapinero"/>
    <x v="4"/>
    <s v="15-1063"/>
    <x v="31"/>
    <m/>
    <x v="7"/>
    <m/>
    <m/>
    <x v="5"/>
    <s v="Laura Viviana Briceño Molina"/>
    <m/>
  </r>
  <r>
    <n v="1006"/>
    <s v="N/A"/>
    <s v="N/A"/>
    <s v="CONTROL Y SEGUIMIENTO"/>
    <s v="Aviso Fachada"/>
    <s v="Cambio Radical"/>
    <s v="Mateo Duque Botero"/>
    <s v="Mateo Duque Botero"/>
    <s v="N/A"/>
    <s v="Carrera 7 No. 52 - 21"/>
    <s v="Chapinero"/>
    <n v="99"/>
    <s v="Chapinero"/>
    <x v="4"/>
    <s v="15-1380"/>
    <x v="31"/>
    <m/>
    <x v="7"/>
    <m/>
    <m/>
    <x v="5"/>
    <s v="Laura Viviana Briceño Molina"/>
    <m/>
  </r>
  <r>
    <n v="1007"/>
    <s v="N/A"/>
    <s v="N/A"/>
    <s v="CONTROL Y SEGUIMIENTO"/>
    <s v="Aviso Fachada"/>
    <s v="Drogueria Farma Home"/>
    <s v="Drogueria Farma Home"/>
    <s v="Argenis Camacho"/>
    <s v="5203283-2"/>
    <s v="Carrera 56 No. 153-15"/>
    <s v="Cantalejo"/>
    <n v="18"/>
    <s v="Britalia"/>
    <x v="0"/>
    <s v="15-1381"/>
    <x v="31"/>
    <m/>
    <x v="7"/>
    <m/>
    <m/>
    <x v="5"/>
    <s v="Laura Viviana Briceño Molina"/>
    <m/>
  </r>
  <r>
    <n v="1008"/>
    <s v="N/A"/>
    <s v="N/A"/>
    <s v="CONTROL Y SEGUIMIENTO"/>
    <s v="Aviso Fachada"/>
    <s v="Supermercado Altamira S.A"/>
    <s v="Supermercado Altamira S.A"/>
    <s v="Arturo Jose Garcia"/>
    <s v="900364814-5"/>
    <s v="Carrera 56 No. 153-15"/>
    <s v="Cantalejo"/>
    <n v="18"/>
    <s v="Britalia"/>
    <x v="0"/>
    <s v="15-1382"/>
    <x v="31"/>
    <m/>
    <x v="7"/>
    <m/>
    <m/>
    <x v="5"/>
    <s v="Laura Viviana Briceño Molina"/>
    <m/>
  </r>
  <r>
    <n v="1009"/>
    <s v="2015ER104092"/>
    <n v="3130373"/>
    <s v="QUEJA AMBIENTAL"/>
    <s v="Aviso Fachada"/>
    <s v="Ambrosía Restaurante"/>
    <s v="Jaime David Mosquera"/>
    <s v="N/A"/>
    <n v="1032395190"/>
    <s v="Cll. 69 No. 8-54"/>
    <s v="Chico Lago"/>
    <n v="97"/>
    <s v="Chico Lago"/>
    <x v="4"/>
    <s v="15-830"/>
    <x v="31"/>
    <m/>
    <x v="7"/>
    <m/>
    <m/>
    <x v="4"/>
    <m/>
    <m/>
  </r>
  <r>
    <n v="1010"/>
    <s v="2015ER187576"/>
    <n v="3243628"/>
    <s v="QUEJA AMBIENTAL"/>
    <s v="Aviso Fachada"/>
    <s v="Empast pro"/>
    <s v="Jhon Pachón"/>
    <s v="N/A"/>
    <n v="80140244"/>
    <s v="Cll. 44 No. 7-63"/>
    <s v="Chapinero"/>
    <n v="99"/>
    <s v="Chapinero"/>
    <x v="4"/>
    <s v="15-1370"/>
    <x v="31"/>
    <m/>
    <x v="7"/>
    <m/>
    <m/>
    <x v="4"/>
    <m/>
    <m/>
  </r>
  <r>
    <n v="1011"/>
    <s v="2015ER177969"/>
    <n v="3231410"/>
    <s v="PROCESO DE QUEJAS Y/O RECLAMOS"/>
    <s v="Aviso Fachada"/>
    <s v="Industrias Metalicas Aviles"/>
    <s v="Industrias Metalicas Aviles"/>
    <s v="Carlos Augusto Aviles Avila"/>
    <n v="79410978"/>
    <s v="Calle 99 No. 60 D - 35"/>
    <s v="Rio Negro"/>
    <n v="21"/>
    <s v="Los Andes"/>
    <x v="1"/>
    <s v="15-1145"/>
    <x v="31"/>
    <s v="15-1015"/>
    <x v="12"/>
    <m/>
    <m/>
    <x v="7"/>
    <s v="Johana Paola Bohórquez Bernal"/>
    <s v="Visita de requerimiento realizada en el mes de septiembre, reportada en octubre"/>
  </r>
  <r>
    <n v="1012"/>
    <s v="2015ER197021"/>
    <n v="3255834"/>
    <s v="PROCESO DE QUEJAS Y/O RECLAMOS"/>
    <s v="Aviso Fachada"/>
    <s v="Sede Partido Politico Liberal"/>
    <s v="Partido Liberal Colombiano"/>
    <s v="Mauricio Jaramillo Martinez"/>
    <s v="830075602-7"/>
    <s v="Carrera 26 No. 49-68"/>
    <s v="Galerias"/>
    <n v="100"/>
    <s v="Galerias"/>
    <x v="9"/>
    <s v="15-1539"/>
    <x v="31"/>
    <m/>
    <x v="7"/>
    <m/>
    <m/>
    <x v="7"/>
    <s v="Johana Paola Bohórquez Bernal"/>
    <m/>
  </r>
  <r>
    <n v="1013"/>
    <s v="N/A"/>
    <s v="N/A"/>
    <s v="QUEJA AMBIENTAL"/>
    <s v="Aviso Fachada"/>
    <s v="Atlas Dance Estudio"/>
    <s v="Atlas Dance Estudio"/>
    <s v="Ggregorio Supelano"/>
    <s v="N/A"/>
    <s v="Av caracas 72 A # 20 - 05"/>
    <s v="Chapinero "/>
    <n v="99"/>
    <s v="Chapinero"/>
    <x v="4"/>
    <s v="15 - 728"/>
    <x v="29"/>
    <m/>
    <x v="7"/>
    <m/>
    <m/>
    <x v="13"/>
    <m/>
    <m/>
  </r>
  <r>
    <n v="1014"/>
    <s v="N/A"/>
    <s v="N/A"/>
    <s v="QUEJA AMBIENTAL"/>
    <s v="Aviso Fachada"/>
    <s v="Kokoriko Mimos"/>
    <s v="Kokoriko Mimos"/>
    <s v="Juan Carlos Pava"/>
    <s v="860025461 - 0"/>
    <s v="Av 13 # 71 - 60"/>
    <s v="Chapinero "/>
    <n v="99"/>
    <s v="Chapinero"/>
    <x v="4"/>
    <s v="15 - 729"/>
    <x v="29"/>
    <s v="15 - 708"/>
    <x v="14"/>
    <s v="Concepto Técnico"/>
    <s v="  3121326 "/>
    <x v="13"/>
    <s v="Carlos Andres Mosquera"/>
    <m/>
  </r>
  <r>
    <n v="1015"/>
    <s v="N/A"/>
    <s v="N/A"/>
    <s v="QUEJA AMBIENTAL"/>
    <s v="Aviso Fachada"/>
    <s v="Centro Abasto Agropecuario Ceba "/>
    <s v="Centro Abasto Agropecuario Ceba "/>
    <s v="German Flores Cardenas"/>
    <s v="900024852 - 7"/>
    <s v="Av caracas 72 A # 47"/>
    <s v="Chapinero "/>
    <n v="99"/>
    <s v="Chapinero"/>
    <x v="4"/>
    <s v="15 - 730"/>
    <x v="29"/>
    <s v="15 - 701"/>
    <x v="14"/>
    <s v="Informe Técnico"/>
    <n v="3302419"/>
    <x v="13"/>
    <s v="Carlos Andres Mosquera"/>
    <m/>
  </r>
  <r>
    <n v="1016"/>
    <s v="N/A"/>
    <s v="N/A"/>
    <s v="QUEJA AMBIENTAL"/>
    <s v="Aviso Fachada"/>
    <s v="Inversiones Y Distribuciones De Alimentos S.A.S "/>
    <s v="Subway"/>
    <s v="Jaime Francisco Ferro Ahcar"/>
    <s v="900472505 - 7"/>
    <s v="Av 13 # 71 - 60"/>
    <s v="Chapinero "/>
    <n v="99"/>
    <s v="Chapinero"/>
    <x v="4"/>
    <s v="15 - 731"/>
    <x v="29"/>
    <s v="15 - 699"/>
    <x v="14"/>
    <s v="Concepto Técnico"/>
    <n v="3121328"/>
    <x v="13"/>
    <s v="Carlos Andres Mosquera"/>
    <m/>
  </r>
  <r>
    <n v="1017"/>
    <s v="N/A"/>
    <s v="N/A"/>
    <s v="QUEJA AMBIENTAL"/>
    <s v="Aviso Fachada"/>
    <s v="Fruteria Y Heladeria Tropical"/>
    <s v="Fruteria Y Heladeria Tropical"/>
    <s v="Fabriciana Roa"/>
    <n v="74361268"/>
    <s v="CR  50 B # 182 - 09"/>
    <s v="Santa Catalina "/>
    <n v="18"/>
    <s v="Britalia"/>
    <x v="0"/>
    <s v="15 - 778"/>
    <x v="29"/>
    <m/>
    <x v="7"/>
    <m/>
    <m/>
    <x v="13"/>
    <m/>
    <s v="_x000a_FALTA FOTOS DE ACTAS DE REQUERIMIENTO "/>
  </r>
  <r>
    <n v="1018"/>
    <s v="N/A"/>
    <s v="N/A"/>
    <s v="QUEJA AMBIENTAL"/>
    <s v="Aviso Fachada"/>
    <s v="Fruteria Y Cafeteria Fruty Expres De La 63"/>
    <s v="Fruteria Y Cafeteria Fruty Expres De La 63"/>
    <s v="Jhonatan Stiven Pardo "/>
    <n v="1010207619"/>
    <s v="CL 63 # 13- 78"/>
    <s v="Chapinero "/>
    <n v="99"/>
    <s v="Chapinero"/>
    <x v="4"/>
    <s v="15 - 779"/>
    <x v="29"/>
    <m/>
    <x v="7"/>
    <m/>
    <m/>
    <x v="13"/>
    <m/>
    <m/>
  </r>
  <r>
    <n v="1019"/>
    <s v="N/A"/>
    <s v="N/A"/>
    <s v="QUEJA AMBIENTAL"/>
    <s v="Aviso Fachada"/>
    <s v="Consorcio Exequial "/>
    <s v="Capilla De La Fe"/>
    <s v="Maria Adelaida Gomez"/>
    <s v="830063376 - 5"/>
    <s v="cr 11 # 69 - 11"/>
    <s v="Quinta Camacho "/>
    <n v="99"/>
    <s v="Chapinero"/>
    <x v="4"/>
    <s v="15 - 780"/>
    <x v="29"/>
    <m/>
    <x v="7"/>
    <m/>
    <m/>
    <x v="13"/>
    <m/>
    <m/>
  </r>
  <r>
    <n v="1020"/>
    <s v="N/A"/>
    <s v="N/A"/>
    <s v="QUEJA AMBIENTAL"/>
    <s v="Aviso Fachada"/>
    <s v="Recordar Previnsiones Exequial Total S.A.S "/>
    <s v="Recordar Previnsiones Exequial Total S.A.S "/>
    <s v="Julian Andres Malagon "/>
    <s v="800192105 - 1"/>
    <s v="cr 13 # 54 - 80"/>
    <s v="Chapinero "/>
    <n v="99"/>
    <s v="Chapinero"/>
    <x v="4"/>
    <s v="15 - 786"/>
    <x v="29"/>
    <m/>
    <x v="7"/>
    <m/>
    <m/>
    <x v="13"/>
    <m/>
    <m/>
  </r>
  <r>
    <n v="1021"/>
    <s v="N/A"/>
    <s v="N/A"/>
    <s v="QUEJA AMBIENTAL"/>
    <s v="Aviso Fachada"/>
    <s v="Rueda Fashion Peluqueria "/>
    <s v="Rueda Fashion Peluqueria "/>
    <s v="Yolanda Vanegas"/>
    <n v="30295236"/>
    <s v="cl 54 # 13 - 19"/>
    <s v="Chapinero "/>
    <n v="99"/>
    <s v="Chapinero"/>
    <x v="4"/>
    <s v="15 - 787"/>
    <x v="29"/>
    <m/>
    <x v="7"/>
    <m/>
    <m/>
    <x v="13"/>
    <m/>
    <m/>
  </r>
  <r>
    <n v="1022"/>
    <s v="N/A"/>
    <s v="N/A"/>
    <s v="QUEJA AMBIENTAL"/>
    <s v="Aviso Fachada"/>
    <s v="Www.Corpae.Org Y Acompañamiento"/>
    <s v="Www.Corpae.Org Y Acompañamiento"/>
    <s v="Leonardo Marroquin "/>
    <s v="900402587 - 1"/>
    <s v="CL 65 # 11 - 47 OF 01"/>
    <s v="Chapinero "/>
    <n v="99"/>
    <s v="Chapinero"/>
    <x v="4"/>
    <s v="15 - 853"/>
    <x v="29"/>
    <m/>
    <x v="7"/>
    <m/>
    <m/>
    <x v="13"/>
    <m/>
    <m/>
  </r>
  <r>
    <n v="1023"/>
    <s v="N/A"/>
    <s v="N/A"/>
    <s v="QUEJA AMBIENTAL"/>
    <s v="Aviso Fachada"/>
    <s v="Sodimad Colombia S.A "/>
    <s v="Home Center"/>
    <s v="Miguel Pardo Brigar "/>
    <s v="800242106 - 2"/>
    <s v="CR 45 # 14 B - 45"/>
    <s v="Nueva Zelanda "/>
    <n v="18"/>
    <s v="Suba"/>
    <x v="0"/>
    <s v="15 - 905"/>
    <x v="30"/>
    <m/>
    <x v="7"/>
    <m/>
    <m/>
    <x v="13"/>
    <m/>
    <m/>
  </r>
  <r>
    <n v="1024"/>
    <s v="N/A"/>
    <s v="N/A"/>
    <s v="QUEJA AMBIENTAL"/>
    <s v="Aviso Fachada"/>
    <s v="Casa Toro  Automotriz S.A."/>
    <s v="Casa Toro  Automotriz S.A."/>
    <s v="Fernando Rueda Donado "/>
    <s v="830004993 - 8"/>
    <s v="CR 45 # 222 - 21"/>
    <s v="Guaymaral "/>
    <n v="18"/>
    <s v="Suba"/>
    <x v="0"/>
    <s v="15 - 906"/>
    <x v="30"/>
    <m/>
    <x v="7"/>
    <m/>
    <m/>
    <x v="13"/>
    <m/>
    <m/>
  </r>
  <r>
    <n v="1025"/>
    <s v="N/A"/>
    <s v="N/A"/>
    <s v="QUEJA AMBIENTAL"/>
    <s v="Aviso Fachada"/>
    <s v="Tempur Colombia S.A.S."/>
    <s v="Tempur Colombia S.A.S."/>
    <s v="Andres Fernandez Falla"/>
    <s v="900691414 - 4"/>
    <s v="CR 11 # 84 - 09"/>
    <s v="Cabrera"/>
    <n v="99"/>
    <s v="Chapinero"/>
    <x v="4"/>
    <s v="15 - 907"/>
    <x v="30"/>
    <m/>
    <x v="7"/>
    <m/>
    <m/>
    <x v="13"/>
    <m/>
    <m/>
  </r>
  <r>
    <n v="1026"/>
    <s v="N/A"/>
    <s v="N/A"/>
    <s v="QUEJA AMBIENTAL"/>
    <s v="Aviso Fachada"/>
    <s v="Distribuidora Nissan S.A."/>
    <s v="Nissan S.A."/>
    <m/>
    <s v="860001307 - 0"/>
    <s v=" CL 82 # 11 - 00"/>
    <s v="El Retiro "/>
    <n v="99"/>
    <s v="Chapinero"/>
    <x v="4"/>
    <s v="15 - 908"/>
    <x v="30"/>
    <m/>
    <x v="7"/>
    <m/>
    <m/>
    <x v="13"/>
    <m/>
    <m/>
  </r>
  <r>
    <n v="1027"/>
    <s v="N/A"/>
    <s v="N/A"/>
    <s v="QUEJA AMBIENTAL"/>
    <s v="Aviso Fachada"/>
    <s v="Estacion Antares "/>
    <s v="Estacion Antares "/>
    <s v="Enrique Iregui"/>
    <s v="19270802 - 7"/>
    <s v="AU norte 222 - 79"/>
    <s v="Guaymaral "/>
    <n v="18"/>
    <s v="Suba"/>
    <x v="0"/>
    <s v="15 - 909"/>
    <x v="30"/>
    <m/>
    <x v="7"/>
    <m/>
    <m/>
    <x v="13"/>
    <m/>
    <m/>
  </r>
  <r>
    <n v="1028"/>
    <s v="N/A"/>
    <s v="N/A"/>
    <s v="QUEJA AMBIENTAL"/>
    <s v="Aviso Fachada"/>
    <s v="Calima Centro Comercial Propiedad Horinzontal "/>
    <s v="Calima Centro Comercial Propiedad Horinzontal "/>
    <s v="Jorgen Hernan Arevalo Triana "/>
    <s v="900452494 - 9"/>
    <s v="AV CL 19 # 18 80 "/>
    <s v="Palo Quemao "/>
    <n v="102"/>
    <s v="Samper  Mendoza "/>
    <x v="6"/>
    <s v="15 - 935"/>
    <x v="30"/>
    <m/>
    <x v="7"/>
    <m/>
    <m/>
    <x v="13"/>
    <m/>
    <m/>
  </r>
  <r>
    <n v="1029"/>
    <s v="N/A"/>
    <s v="N/A"/>
    <s v="QUEJA AMBIENTAL"/>
    <s v="Aviso Fachada"/>
    <s v="La Rokola "/>
    <s v="La Rokola "/>
    <s v="Orlanda Avellaneda "/>
    <n v="88242326"/>
    <s v="CR  9 A # 60 - 46"/>
    <s v="Chapinero"/>
    <n v="99"/>
    <s v="Chapinero"/>
    <x v="4"/>
    <s v="15 - 941"/>
    <x v="30"/>
    <m/>
    <x v="7"/>
    <m/>
    <m/>
    <x v="13"/>
    <m/>
    <m/>
  </r>
  <r>
    <n v="1030"/>
    <s v="N/A"/>
    <s v="N/A"/>
    <s v="QUEJA AMBIENTAL"/>
    <s v="Aviso Fachada"/>
    <s v="Fauno Café Bar "/>
    <s v="Fauno Café Bar "/>
    <s v="Jaime Andres Garzon "/>
    <s v="53121704 - 1 "/>
    <s v="CR 9 A # 60 - 32"/>
    <s v="Chapinero"/>
    <n v="99"/>
    <s v="Chapinero"/>
    <x v="4"/>
    <s v="15 - 942"/>
    <x v="30"/>
    <m/>
    <x v="7"/>
    <m/>
    <m/>
    <x v="13"/>
    <m/>
    <m/>
  </r>
  <r>
    <n v="1031"/>
    <s v="N/A"/>
    <s v="N/A"/>
    <s v="QUEJA AMBIENTAL"/>
    <s v="Aviso Fachada"/>
    <s v="Estetica En Cejas Alta Peluqueria Clara Rinco"/>
    <s v="Estetica En Cejas Alta Peluqueria Clara Rico"/>
    <s v="Ana Clara Rico "/>
    <n v="39536331"/>
    <s v="KR 11 # 96 - 05"/>
    <s v="Chico"/>
    <n v="99"/>
    <s v="Chapinero"/>
    <x v="4"/>
    <s v="15 - 1190"/>
    <x v="30"/>
    <m/>
    <x v="7"/>
    <m/>
    <m/>
    <x v="13"/>
    <m/>
    <m/>
  </r>
  <r>
    <n v="1032"/>
    <s v="N/A"/>
    <s v="N/A"/>
    <s v="QUEJA AMBIENTAL"/>
    <s v="Aviso Fachada"/>
    <s v="Cortinas Delo Chico@Hotmail.Com"/>
    <s v="Cortinas Delo Chico@Hotmail.Com"/>
    <s v="Miguel Antonio Liz Diaz "/>
    <n v="19341810"/>
    <s v="CR 11 # 96 - 05"/>
    <s v="Chico"/>
    <n v="99"/>
    <s v="Chapinero"/>
    <x v="4"/>
    <s v="15 - 1192"/>
    <x v="30"/>
    <m/>
    <x v="7"/>
    <m/>
    <m/>
    <x v="13"/>
    <m/>
    <m/>
  </r>
  <r>
    <n v="1033"/>
    <s v="N/A"/>
    <s v="N/A"/>
    <s v="QUEJA AMBIENTAL"/>
    <s v="Aviso Fachada"/>
    <s v="Clinica Odontologica Color Op Paz "/>
    <s v="Clinica Odontologica Color Op Paz "/>
    <s v="Fernando Peña"/>
    <s v="900851670 - 0"/>
    <s v="AV CR 54 # 45 b - 26 sur "/>
    <s v="Venecia "/>
    <n v="42"/>
    <s v="Tunjuelito"/>
    <x v="12"/>
    <s v="15 - 1193"/>
    <x v="30"/>
    <m/>
    <x v="7"/>
    <m/>
    <m/>
    <x v="13"/>
    <m/>
    <m/>
  </r>
  <r>
    <n v="1034"/>
    <s v="N/A"/>
    <s v="N/A"/>
    <s v="QUEJA AMBIENTAL"/>
    <s v="Aviso Fachada"/>
    <s v="Licores Cigarreria Blanco Y Negro "/>
    <s v="Licores Cigarreria Blanco Y Negro "/>
    <s v="Jaider Willian Lesmes "/>
    <n v="4264033"/>
    <s v="KR 3 A # 56 - 41"/>
    <s v="Chapinero"/>
    <n v="99"/>
    <s v="Chapinero"/>
    <x v="4"/>
    <s v="15 - 1194"/>
    <x v="30"/>
    <m/>
    <x v="7"/>
    <m/>
    <m/>
    <x v="13"/>
    <m/>
    <m/>
  </r>
  <r>
    <n v="1035"/>
    <s v="N/A"/>
    <s v="N/A"/>
    <s v="QUEJA AMBIENTAL"/>
    <s v="Aviso Fachada"/>
    <s v="El Caracol Rojo "/>
    <s v="El Caracol Rojo "/>
    <s v="Hernando Duran Manrique "/>
    <n v="823471"/>
    <s v="CR 11 # 96 - 13 "/>
    <s v="Chapinero"/>
    <n v="99"/>
    <s v="Chapinero"/>
    <x v="4"/>
    <s v="15-1195"/>
    <x v="30"/>
    <m/>
    <x v="7"/>
    <m/>
    <m/>
    <x v="13"/>
    <m/>
    <m/>
  </r>
  <r>
    <n v="1036"/>
    <s v="N/A"/>
    <s v="N/A"/>
    <s v="QUEJA AMBIENTAL"/>
    <s v="Aviso Fachada"/>
    <s v="Arepizza Y Algo Mas"/>
    <s v="Arepizza Y Algo Mas"/>
    <s v="Teresa De Jesus Cristancho"/>
    <n v="23351619"/>
    <s v="CR 11 # 96 - 13 "/>
    <s v="Chapinero"/>
    <n v="99"/>
    <s v="Chapinero"/>
    <x v="4"/>
    <s v="15-1196"/>
    <x v="30"/>
    <m/>
    <x v="7"/>
    <m/>
    <m/>
    <x v="13"/>
    <m/>
    <m/>
  </r>
  <r>
    <n v="1037"/>
    <s v="N/A"/>
    <s v="N/A"/>
    <s v="QUEJA AMBIENTAL"/>
    <s v="Aviso Fachada"/>
    <s v="Asadero Restaurante Donde Pedro"/>
    <s v="Asadero Restaurante Donde Pedro"/>
    <s v="Pedro Antonio Parra"/>
    <n v="79467267"/>
    <s v="TRV 3 B BIS # 70 B - 60 SUR "/>
    <s v="Aurora Ii "/>
    <n v="13"/>
    <s v="Usme "/>
    <x v="17"/>
    <s v="15-1197"/>
    <x v="32"/>
    <m/>
    <x v="7"/>
    <m/>
    <m/>
    <x v="13"/>
    <m/>
    <m/>
  </r>
  <r>
    <n v="1038"/>
    <s v="N/A"/>
    <s v="N/A"/>
    <s v="QUEJA AMBIENTAL"/>
    <s v="Aviso Fachada"/>
    <s v="Mtc Mangueras Tornillos Y Correas "/>
    <s v="Mtc Mangueras Tornillos Y Correas "/>
    <s v="Bayron Cecilio Oviedo "/>
    <n v="79315061"/>
    <s v="CR 144V # 69 - 38 SUR"/>
    <s v="Aurora Ii "/>
    <n v="13"/>
    <s v="Usme "/>
    <x v="17"/>
    <s v="15-1198"/>
    <x v="32"/>
    <m/>
    <x v="7"/>
    <m/>
    <m/>
    <x v="13"/>
    <m/>
    <m/>
  </r>
  <r>
    <n v="1039"/>
    <s v="N/A"/>
    <s v="N/A"/>
    <s v="QUEJA AMBIENTAL"/>
    <s v="Aviso Fachada"/>
    <s v="Sala De Belleza Hair Color "/>
    <s v="Sala De Belleza Hair Color"/>
    <s v="Ines Montealegre "/>
    <n v="55110729"/>
    <s v="CL 26 # 78 B 24 SUR "/>
    <s v="Techo"/>
    <n v="44"/>
    <s v="Techo "/>
    <x v="3"/>
    <s v="15-660"/>
    <x v="30"/>
    <m/>
    <x v="7"/>
    <m/>
    <m/>
    <x v="13"/>
    <m/>
    <m/>
  </r>
  <r>
    <n v="1040"/>
    <s v="N/A"/>
    <s v="N/A"/>
    <s v="QUEJA AMBIENTAL"/>
    <s v="Aviso Fachada"/>
    <s v="Fundacion Rht"/>
    <s v="Fundacion Rht"/>
    <s v="Yeisson Rodriguez"/>
    <s v="900464996 - 6"/>
    <s v="CL 54 # 13 - 43"/>
    <s v="Chapinero"/>
    <n v="99"/>
    <s v="Chapinero"/>
    <x v="4"/>
    <s v="15-685"/>
    <x v="29"/>
    <m/>
    <x v="7"/>
    <m/>
    <m/>
    <x v="13"/>
    <m/>
    <m/>
  </r>
  <r>
    <n v="1041"/>
    <s v="N/A"/>
    <s v="N/A"/>
    <s v="QUEJA AMBIENTAL"/>
    <s v="Aviso Fachada"/>
    <s v="Salud Coop Entidad Promotora De Salud "/>
    <s v="Salud Coop Entidad Promotora De Salud "/>
    <s v="Guillermo Enrique Groso"/>
    <s v="800250119 - 1"/>
    <s v="CL 18 SUR # 24 - 16 "/>
    <s v="Restrepo"/>
    <n v="38"/>
    <s v="Restrepo"/>
    <x v="10"/>
    <s v="15-686"/>
    <x v="32"/>
    <s v="15-1103"/>
    <x v="15"/>
    <m/>
    <m/>
    <x v="13"/>
    <s v="Heidi Carolina Cabra"/>
    <m/>
  </r>
  <r>
    <n v="1042"/>
    <s v=" 2015ER190863"/>
    <n v="3247469"/>
    <s v="DERECHO DE PETICIÓN "/>
    <s v="Aviso Fachada"/>
    <s v="Mont Blanc"/>
    <s v="Estibol S.A "/>
    <s v="Alejandro Restrepo Trucco "/>
    <s v="860508382-0"/>
    <s v="cra 11 # 84-38"/>
    <s v="El Retiro"/>
    <n v="97"/>
    <s v="Chico Lago"/>
    <x v="4"/>
    <s v="15-1178"/>
    <x v="33"/>
    <m/>
    <x v="7"/>
    <m/>
    <m/>
    <x v="14"/>
    <m/>
    <m/>
  </r>
  <r>
    <n v="1043"/>
    <s v=" 2015ER190863"/>
    <n v="3247469"/>
    <s v="DERECHO DE PETICIÓN "/>
    <s v="Aviso Fachada"/>
    <s v="Pizza Hut Calle 98"/>
    <s v="Barnard S.A"/>
    <s v="Felipe Lisocki Cala"/>
    <s v="900863129-9"/>
    <s v="Calle 98 # 19-45"/>
    <s v="Chico Norte III sector"/>
    <n v="97"/>
    <s v="Chico Lago"/>
    <x v="4"/>
    <s v="15-1177"/>
    <x v="33"/>
    <m/>
    <x v="7"/>
    <m/>
    <m/>
    <x v="14"/>
    <m/>
    <m/>
  </r>
  <r>
    <n v="1044"/>
    <s v="N/A"/>
    <s v="N/A"/>
    <s v="QUEJA"/>
    <s v="Aviso Fachada"/>
    <s v="Arte Kar "/>
    <s v="Arte Kar"/>
    <s v="Martha Alejandra Martines Rubio"/>
    <n v="37279329"/>
    <s v="Diagonal 74 Bis No. 20A - 73"/>
    <s v="San Felipe"/>
    <n v="98"/>
    <s v="Alcazares"/>
    <x v="1"/>
    <s v="15-1559"/>
    <x v="33"/>
    <m/>
    <x v="7"/>
    <m/>
    <m/>
    <x v="17"/>
    <s v="Alfonso Camargo Berdugo"/>
    <s v="Visita de requerimiento realizada el mes de Octubre,  Reoportada el mes de Noviembre"/>
  </r>
  <r>
    <n v="1045"/>
    <s v="N/A"/>
    <s v="N/A"/>
    <s v="QUEJA"/>
    <s v="Aviso Fachada"/>
    <s v="Fundacion Tecnologica Colombo Germana"/>
    <s v="Fundacion Tecnologica Colombo Germana"/>
    <s v="Jairo Lesmes Salazar"/>
    <s v="900407222-1"/>
    <s v="Av Caracas No. 63 - 67"/>
    <s v="La Esperanza"/>
    <n v="98"/>
    <s v="Alcazares"/>
    <x v="1"/>
    <s v="15-1560"/>
    <x v="33"/>
    <m/>
    <x v="7"/>
    <m/>
    <m/>
    <x v="17"/>
    <s v="Alfonso Camargo Berdugo"/>
    <s v="Visita de requerimiento realizada el mes de Octubre,  Reoportada el mes de Noviembre"/>
  </r>
  <r>
    <n v="1046"/>
    <s v="N/A"/>
    <s v="N/A"/>
    <s v="QUEJA"/>
    <s v="Aviso Fachada"/>
    <s v="Instituto Ingabo "/>
    <s v="Instituto Ingabo "/>
    <s v="N/R"/>
    <s v="830040933-9"/>
    <s v="Calle 63 No. 13 A - 25"/>
    <s v="Concepcion Norte"/>
    <n v="98"/>
    <s v="Alc"/>
    <x v="4"/>
    <s v="15-1562"/>
    <x v="33"/>
    <m/>
    <x v="7"/>
    <m/>
    <m/>
    <x v="17"/>
    <s v="Alfonso Camargo Berdugo"/>
    <s v="Visita de requerimiento realizada el mes de Octubre,  Reoportada el mes de Noviembre"/>
  </r>
  <r>
    <n v="1047"/>
    <s v="N/A"/>
    <s v="N/A"/>
    <s v="QUEJA"/>
    <s v="Aviso Fachada"/>
    <s v="Famivivienda S.A.S."/>
    <s v="Famivivienda S.A.S."/>
    <s v="N/R"/>
    <s v="900711523-6"/>
    <s v="Avenida Caracas No. 46 - 09"/>
    <s v="Palermo"/>
    <n v="101"/>
    <s v="Teusaquillo"/>
    <x v="9"/>
    <s v="15-1563"/>
    <x v="33"/>
    <m/>
    <x v="7"/>
    <m/>
    <m/>
    <x v="17"/>
    <s v="Alfonso Camargo Berdugo"/>
    <s v="Visita de requerimiento realizada el mes de Octubre,  Reoportada el mes de Noviembre"/>
  </r>
  <r>
    <n v="1048"/>
    <s v="N/A"/>
    <s v="N/A"/>
    <s v="QUEJA"/>
    <s v="Aviso Fachada"/>
    <s v="Politecnica Colombiana"/>
    <s v="Politecnica Colombiana"/>
    <s v="N/R"/>
    <n v="900531719"/>
    <s v="Avenida Caracas  No. 56 - 57"/>
    <s v="Palermo"/>
    <n v="101"/>
    <s v="Teusaquillo"/>
    <x v="9"/>
    <s v="15-1564"/>
    <x v="33"/>
    <m/>
    <x v="7"/>
    <m/>
    <m/>
    <x v="17"/>
    <s v="Alfonso Camargo Berdugo"/>
    <s v="Visita de requerimiento realizada el mes de Octubre,  Reoportada el mes de Noviembre"/>
  </r>
  <r>
    <n v="1049"/>
    <s v="N/A"/>
    <s v="N/A"/>
    <s v="QUEJA"/>
    <s v="Aviso Fachada"/>
    <s v="Efecty"/>
    <s v="Efecty"/>
    <s v="Karen Johana Rodriguez Blanco"/>
    <n v="1072657462"/>
    <s v="Diagonal 182 No. 20 - 91 Local  59 B"/>
    <s v="San Antonio"/>
    <n v="10"/>
    <s v="La Uribe"/>
    <x v="7"/>
    <s v="15-592"/>
    <x v="33"/>
    <m/>
    <x v="7"/>
    <m/>
    <m/>
    <x v="17"/>
    <s v="Alfonso Camargo Berdugo"/>
    <m/>
  </r>
  <r>
    <n v="1050"/>
    <s v="N/A"/>
    <s v="N/A"/>
    <s v="QUEJA"/>
    <s v="Aviso Fachada"/>
    <s v="Sport°s Café Bar"/>
    <s v="Sport°s Café Bar"/>
    <s v="Jose Omar Benitez Zamora"/>
    <s v="900512034-2"/>
    <s v="Carrera 27 No. 53 - 21"/>
    <s v="Galerias"/>
    <n v="100"/>
    <s v="Galerias"/>
    <x v="9"/>
    <s v="15-1008"/>
    <x v="33"/>
    <m/>
    <x v="7"/>
    <m/>
    <m/>
    <x v="17"/>
    <s v="Alfonso Camargo Berdugo"/>
    <m/>
  </r>
  <r>
    <n v="1051"/>
    <s v="N/A"/>
    <s v="N/A"/>
    <s v="QUEJA"/>
    <s v="Aviso Fachada"/>
    <s v="Inversiones Castro Forero SAS"/>
    <s v="Inversiones Castro Forero SAS"/>
    <s v="Hernando Alirio Castro Forero "/>
    <s v="900752215-2"/>
    <s v="Carrera 27 No. 53 - 29"/>
    <s v="Galerias"/>
    <n v="100"/>
    <s v="Galerias"/>
    <x v="9"/>
    <s v="15-1036"/>
    <x v="33"/>
    <m/>
    <x v="7"/>
    <m/>
    <m/>
    <x v="17"/>
    <s v="Alfonso Camargo Berdugo"/>
    <s v="Presento Solicitud No. Radicado solicitud 2014ER201532"/>
  </r>
  <r>
    <n v="1052"/>
    <s v="N/A"/>
    <s v="N/A"/>
    <s v="QUEJA"/>
    <s v="Aviso Fachada"/>
    <s v="Parkin Solo Motos"/>
    <s v="Parkin Solo Motos"/>
    <s v="William Ramos"/>
    <n v="79854952"/>
    <s v="Calle 22 No. 9 - 36"/>
    <s v="Las Nieves"/>
    <n v="93"/>
    <s v="Las Nieves"/>
    <x v="2"/>
    <s v="15-1037"/>
    <x v="33"/>
    <m/>
    <x v="7"/>
    <m/>
    <m/>
    <x v="17"/>
    <s v="Alfonso Camargo Berdugo"/>
    <m/>
  </r>
  <r>
    <n v="1053"/>
    <s v="N/A"/>
    <s v="N/A"/>
    <s v="QUEJA"/>
    <s v="Aviso Fachada"/>
    <s v="Hogar del Futbol Saeta"/>
    <s v="Hogar del Futbol Saeta"/>
    <s v="Pedro Anival Carrrero Lopez"/>
    <n v="19360069"/>
    <s v="Avenida Caracas No. 56 - 16 piso 3"/>
    <s v="Chapinero Central"/>
    <n v="99"/>
    <s v="Chapinero"/>
    <x v="4"/>
    <s v="15-1038"/>
    <x v="33"/>
    <m/>
    <x v="7"/>
    <m/>
    <m/>
    <x v="17"/>
    <s v="Alfonso Camargo Berdugo"/>
    <m/>
  </r>
  <r>
    <n v="1054"/>
    <s v="N/A"/>
    <s v="N/A"/>
    <s v="QUEJA"/>
    <s v="Aviso Fachada"/>
    <s v="Cadena Melodia de Colombia"/>
    <s v="Cadena Melodia de Colombia"/>
    <s v="German Paez Mejia"/>
    <s v="860047966-2"/>
    <s v="Calle 45 No. 13 - 70"/>
    <s v="Marly"/>
    <n v="99"/>
    <s v="Chapinero"/>
    <x v="4"/>
    <s v="15-1234"/>
    <x v="33"/>
    <m/>
    <x v="7"/>
    <m/>
    <m/>
    <x v="17"/>
    <s v="Alfonso Camargo Berdugo"/>
    <m/>
  </r>
  <r>
    <n v="1055"/>
    <s v="N/A"/>
    <s v="N/A"/>
    <s v="QUEJA"/>
    <s v="Aviso Fachada"/>
    <s v="Casa Corona"/>
    <s v="Vice Media Colombia sas"/>
    <s v="N/R"/>
    <s v="900694660-3"/>
    <s v="Calle 70 No. 12- 13"/>
    <s v="Quibta Camacho"/>
    <n v="97"/>
    <s v="Chico Lago"/>
    <x v="4"/>
    <s v="15-1590"/>
    <x v="33"/>
    <m/>
    <x v="7"/>
    <m/>
    <m/>
    <x v="17"/>
    <s v="Alfonso Camargo Berdugo"/>
    <m/>
  </r>
  <r>
    <n v="1056"/>
    <s v="2015ER217664"/>
    <n v="3280019"/>
    <s v="PROCESO DE QUEJAS Y/O RECLAMOS"/>
    <s v="Aviso Fachada"/>
    <s v="Examenes Medicos - Armas Y Conductores"/>
    <s v="Michel Augusto Higuera Sarmiento"/>
    <s v="Michel Augusto Higuera Sarmiento"/>
    <n v="79358324"/>
    <s v="Carrera 57 No. 44 - 20"/>
    <s v="La Esmeralda"/>
    <n v="106"/>
    <s v="La Esmeralda "/>
    <x v="9"/>
    <s v="15-1141"/>
    <x v="33"/>
    <m/>
    <x v="7"/>
    <m/>
    <m/>
    <x v="7"/>
    <s v="Johana Paola Bohórquez Bernal"/>
    <m/>
  </r>
  <r>
    <n v="1057"/>
    <s v="2015ER217664"/>
    <n v="3280019"/>
    <s v="PROCESO DE QUEJAS Y/O RECLAMOS"/>
    <s v="Aviso Fachada"/>
    <s v="La Rebaja Drogueria"/>
    <s v="Coopservir Ltda"/>
    <s v="Patricia Constanza Izquierdo Orejuela"/>
    <s v="830011670 - 3"/>
    <s v="Carrera 57 No. 44 - 20 P1"/>
    <s v="La Esmeralda"/>
    <n v="106"/>
    <s v="La Esmeralda "/>
    <x v="9"/>
    <s v="15-1139"/>
    <x v="33"/>
    <m/>
    <x v="7"/>
    <m/>
    <m/>
    <x v="7"/>
    <s v="Johana Paola Bohórquez Bernal"/>
    <m/>
  </r>
  <r>
    <n v="1058"/>
    <s v="2015ER203330"/>
    <n v="3263423"/>
    <s v="PROCESO DE QUEJAS Y/O RECLAMOS"/>
    <s v="Aviso Fachada"/>
    <s v="Instituto Proyectista Atys Ltda"/>
    <s v="Instituto Proyectista Atys Ltda"/>
    <s v="Duperly Alcala Barreto"/>
    <s v="830091482 - 7"/>
    <s v="Avenida Calle 26 No. 33 - 50"/>
    <s v="Gran America"/>
    <n v="107"/>
    <s v="Quinta Paredes"/>
    <x v="9"/>
    <s v="15-1032"/>
    <x v="33"/>
    <s v="15-1020"/>
    <x v="15"/>
    <m/>
    <m/>
    <x v="7"/>
    <s v="Johana Paola Bohórquez Bernal"/>
    <m/>
  </r>
  <r>
    <n v="1059"/>
    <s v="2015ER203339"/>
    <n v="3263444"/>
    <s v="PROCESO DE QUEJAS Y/O RECLAMOS"/>
    <s v="Aviso Fachada"/>
    <s v="La Preparatoria "/>
    <s v="Luz Irene Laso Muñoz"/>
    <s v="Luz Irene Laso Muñoz"/>
    <n v="55062920"/>
    <s v="Avenida Calle 26 No. 33 A - 05"/>
    <s v="Gran America"/>
    <n v="107"/>
    <s v="Quinta Paredes"/>
    <x v="9"/>
    <s v="15-1138"/>
    <x v="33"/>
    <s v="15-1021"/>
    <x v="15"/>
    <m/>
    <m/>
    <x v="7"/>
    <s v="Johana Paola Bohórquez Bernal"/>
    <m/>
  </r>
  <r>
    <n v="1060"/>
    <s v="2015ER190863"/>
    <n v="3247469"/>
    <s v="QUEJA AMBIENTAL"/>
    <s v="Aviso Fachada"/>
    <s v="Edificio Aon"/>
    <s v="Edificio Aon"/>
    <s v="Claudia Tatiana Fonseca Uribe"/>
    <s v="860069265-2"/>
    <s v="Cr. 11 No. 86-53"/>
    <s v="Chico Lago"/>
    <n v="97"/>
    <s v="Chico Lago"/>
    <x v="4"/>
    <s v="15-1371"/>
    <x v="33"/>
    <m/>
    <x v="7"/>
    <m/>
    <m/>
    <x v="4"/>
    <m/>
    <m/>
  </r>
  <r>
    <n v="1061"/>
    <s v="2015ER221218"/>
    <n v="3284287"/>
    <s v="QUEJA AMBIENTAL"/>
    <s v="Aviso Fachada"/>
    <s v="La Chispita Roja"/>
    <s v="La Chispita Roja"/>
    <s v="Luz Merayda Abril Rueda"/>
    <n v="23780467"/>
    <s v="Cll. 65 No. 4A-23"/>
    <s v="Pardo Rubio "/>
    <n v="90"/>
    <s v="Pardo Rubio "/>
    <x v="4"/>
    <s v="15-1370"/>
    <x v="33"/>
    <m/>
    <x v="7"/>
    <m/>
    <m/>
    <x v="4"/>
    <m/>
    <m/>
  </r>
  <r>
    <n v="1062"/>
    <s v="2015ER226399"/>
    <n v="3290821"/>
    <s v="QUEJA AMBIENTAL"/>
    <s v="Aviso Fachada"/>
    <s v="Punto Clave 72"/>
    <s v="Punto Clave 72"/>
    <s v="Ramiro Vasquez Romero"/>
    <n v="19477091"/>
    <s v="Av. Cr. 20 No. 72-14"/>
    <s v="Chico Lago"/>
    <n v="97"/>
    <s v="Chico Lago"/>
    <x v="4"/>
    <s v="15-1375"/>
    <x v="33"/>
    <m/>
    <x v="7"/>
    <m/>
    <m/>
    <x v="4"/>
    <m/>
    <m/>
  </r>
  <r>
    <n v="1063"/>
    <s v="N/A"/>
    <s v="N/A"/>
    <s v="CONTROL Y SEGUIMIENTO"/>
    <s v="Aviso Fachada"/>
    <s v="Brisa Marina Cañon s.a.s"/>
    <s v="Brisa Marina Cañon s.a.s"/>
    <s v="Aparicio Cañon H"/>
    <s v="830070995-3"/>
    <s v="calle 44 # 59-98"/>
    <s v="Teusaquillo"/>
    <n v="106"/>
    <s v="La Esmeralda"/>
    <x v="9"/>
    <s v="15-276"/>
    <x v="34"/>
    <s v="15-1271"/>
    <x v="11"/>
    <m/>
    <m/>
    <x v="0"/>
    <m/>
    <s v="Visita de requerimiento  realizada en Noviembre, reportada en Diciembre_x000a_FALTA  FOTO ACTA DE REQUERIMIENTO Y SEGUIMIENTO"/>
  </r>
  <r>
    <n v="1064"/>
    <s v="N/A"/>
    <s v="N/A"/>
    <s v="CONTROL Y SEGUIMIENTO"/>
    <s v="Aviso Fachada"/>
    <s v="Sopas de Mama y Postres  de la Abuela"/>
    <s v="MRGEU"/>
    <s v="Maria Rosario Gomez Rojas"/>
    <s v="830136852-"/>
    <s v="calle 44 # 59-74"/>
    <s v="Teusaquillo"/>
    <n v="106"/>
    <s v="La Esmeralda"/>
    <x v="9"/>
    <s v="15-277"/>
    <x v="34"/>
    <s v="15-1272"/>
    <x v="11"/>
    <m/>
    <m/>
    <x v="0"/>
    <m/>
    <s v="Visita de requerimiento  realizada en Noviembre, reportada en Diciembre_x000a_FALTA  FOTO ACTA DE REQUERIMIENTO Y SEGUIMIENTO"/>
  </r>
  <r>
    <n v="1065"/>
    <s v="N/A"/>
    <s v="N/A"/>
    <s v="CONTROL Y SEGUIMIENTO"/>
    <s v="Aviso Fachada"/>
    <s v="Cridivalores"/>
    <s v="Cridivalores"/>
    <s v="Cridivalores"/>
    <s v="N/A"/>
    <s v="Calle  # 59-52"/>
    <s v="Teusaquillo"/>
    <n v="106"/>
    <s v="La Esmeralda"/>
    <x v="9"/>
    <s v="15-278"/>
    <x v="34"/>
    <s v="15-1273"/>
    <x v="11"/>
    <m/>
    <m/>
    <x v="0"/>
    <m/>
    <s v="Visita de requerimiento  realizada en Noviembre, reportada en Diciembre_x000a_FALTA  FOTO ACTA DE REQUERIMIENTO Y SEGUIMIENTO"/>
  </r>
  <r>
    <n v="1066"/>
    <s v="N/A"/>
    <s v="N/A"/>
    <s v="CONTROL Y SEGUIMIENTO"/>
    <s v="Aviso Fachada"/>
    <s v="Bocas Odontologos"/>
    <s v="Bocas Odontologos"/>
    <s v="N/A"/>
    <s v="83045199-8"/>
    <s v="calle  44 # 59-12"/>
    <s v="Teusaquillo"/>
    <n v="106"/>
    <s v="La Esmeralda"/>
    <x v="9"/>
    <s v="15-280"/>
    <x v="34"/>
    <s v="15-1274"/>
    <x v="11"/>
    <m/>
    <m/>
    <x v="0"/>
    <m/>
    <s v="Visita de requerimiento  realizada en Noviembre, reportada en Diciembre_x000a_FALTA  FOTO ACTA DE REQUERIMIENTO Y SEGUIMIENTO"/>
  </r>
  <r>
    <n v="1067"/>
    <s v="N/A"/>
    <s v="N/A"/>
    <s v="CONTROL Y SEGUIMIENTO"/>
    <s v="Aviso Fachada"/>
    <s v="Mi Tierrita Paisa"/>
    <s v="Mi Tierrita Paisa"/>
    <s v="N/A"/>
    <s v="43180227-2"/>
    <s v="Calle 44 # 59-06"/>
    <s v="Teusaquillo"/>
    <n v="106"/>
    <s v="La Esmeralda"/>
    <x v="9"/>
    <s v="15-281"/>
    <x v="34"/>
    <s v="15-1275"/>
    <x v="11"/>
    <m/>
    <m/>
    <x v="0"/>
    <m/>
    <s v="Visita de requerimiento  realizada en Noviembre, reportada en Diciembre_x000a_FALTA  FOTO ACTA DE REQUERIMIENTO Y SEGUIMIENTO"/>
  </r>
  <r>
    <n v="1068"/>
    <s v="N/A"/>
    <s v="N/A"/>
    <s v="CONTROL Y SEGUIMIENTO"/>
    <s v="Aviso Fachada"/>
    <s v="San Juan Parrilla Gurmet"/>
    <s v="San Juan Parrilla Gurmet"/>
    <s v="N/A"/>
    <s v="52692463-4"/>
    <s v="Calle 44 # 59-06"/>
    <s v="Teusaquillo"/>
    <n v="106"/>
    <s v="La Esmeralda"/>
    <x v="9"/>
    <s v="15-282"/>
    <x v="34"/>
    <s v="15-1276"/>
    <x v="11"/>
    <m/>
    <m/>
    <x v="0"/>
    <m/>
    <s v="Visita de requerimiento  realizada en Noviembre, reportada en Diciembre_x000a_FALTA  FOTO ACTA DE REQUERIMIENTO Y SEGUIMIENTO"/>
  </r>
  <r>
    <n v="1069"/>
    <s v="N/A"/>
    <s v="N/A"/>
    <s v="CONTROL Y SEGUIMIENTO"/>
    <s v="Aviso Fachada"/>
    <s v="Centro Nacional de Negocios"/>
    <s v="Centro Nacional de Negocios"/>
    <s v="Lombana Pineda Stella"/>
    <s v="51578442-9"/>
    <s v="Calle 44 # 58-34"/>
    <s v="Teusaquillo"/>
    <n v="106"/>
    <s v="La Esmeralda"/>
    <x v="9"/>
    <s v="15-283"/>
    <x v="34"/>
    <s v="15-1277"/>
    <x v="11"/>
    <m/>
    <m/>
    <x v="0"/>
    <m/>
    <s v="Visita de requerimiento  realizada en Noviembre, reportada en Diciembre_x000a_FALTA  FOTO ACTA DE REQUERIMIENTO Y SEGUIMIENTO"/>
  </r>
  <r>
    <n v="1070"/>
    <s v="N/A"/>
    <s v="N/A"/>
    <s v="CONTROL Y SEGUIMIENTO"/>
    <s v="Aviso Fachada"/>
    <s v="P&amp;C Parrilla y Cocina Casero"/>
    <s v="P&amp;C Parrilla y Cocina Casero"/>
    <s v="Lilia Gonzalez de Guerrero"/>
    <s v="N/A"/>
    <s v="Calle 44 # 58-26"/>
    <s v="Teusaquillo"/>
    <n v="106"/>
    <s v="La Esmeralda"/>
    <x v="9"/>
    <s v="15-1636"/>
    <x v="34"/>
    <s v="15-1278"/>
    <x v="11"/>
    <m/>
    <m/>
    <x v="0"/>
    <m/>
    <s v="Visita de requerimiento  realizada en Noviembre, reportada en Diciembre_x000a_FALTA  FOTO ACTA DE REQUERIMIENTO Y SEGUIMIENTO"/>
  </r>
  <r>
    <n v="1071"/>
    <s v="N/A"/>
    <s v="N/A"/>
    <s v="CONTROL Y SEGUIMIENTO"/>
    <s v="Aviso Fachada"/>
    <s v="Parqueadero Motos Can Esmeralda"/>
    <s v="Parqueadero Motos Can Esmeralda"/>
    <s v="Diana Raquel Montaya Acero"/>
    <s v="N/A"/>
    <s v="Calle 44 # 59-06"/>
    <s v="Teusaquillo"/>
    <n v="106"/>
    <s v="La Esmeralda"/>
    <x v="9"/>
    <s v="15-290"/>
    <x v="34"/>
    <s v="15-1279"/>
    <x v="11"/>
    <m/>
    <m/>
    <x v="0"/>
    <m/>
    <s v="Visita de requerimiento  realizada en Noviembre, reportada en Diciembre_x000a_FALTA  FOTO ACTA DE REQUERIMIENTO Y SEGUIMIENTO"/>
  </r>
  <r>
    <n v="1072"/>
    <s v="N/A"/>
    <s v="N/A"/>
    <s v="CONTROL Y SEGUIMIENTO"/>
    <s v="Aviso Fachada"/>
    <s v="Restaurante JC Gourmet"/>
    <s v="Inversiones JC S.A.S."/>
    <s v="N/A"/>
    <s v="N/A"/>
    <s v="Calle 44 # 58-12"/>
    <s v="Teusaquillo"/>
    <n v="106"/>
    <s v="La Esmeralda"/>
    <x v="9"/>
    <s v="15-1637"/>
    <x v="34"/>
    <s v="15-1280"/>
    <x v="11"/>
    <m/>
    <m/>
    <x v="0"/>
    <m/>
    <s v="Visita de requerimiento  realizada en Noviembre, reportada en Diciembre_x000a_FALTA  FOTO ACTA DE REQUERIMIENTO Y SEGUIMIENTO"/>
  </r>
  <r>
    <n v="1073"/>
    <s v="N/A"/>
    <s v="N/A"/>
    <s v="CONTROL Y SEGUIMIENTO"/>
    <s v="Aviso Fachada"/>
    <s v="Cooperativa Multiactiva de Servicios Solidarios"/>
    <s v="Cooperativa Multiactiva de Servicios Solidarios"/>
    <s v="N/A"/>
    <s v="830011670-3"/>
    <s v="Calle 44 # 57a-82 local 2 "/>
    <s v="Teusaquillo"/>
    <n v="106"/>
    <s v="La Esmeralda"/>
    <x v="9"/>
    <s v="15-1636"/>
    <x v="34"/>
    <s v="15-1281"/>
    <x v="11"/>
    <m/>
    <m/>
    <x v="0"/>
    <m/>
    <s v="Visita de requerimiento  realizada en Noviembre, reportada en Diciembre_x000a_FALTA  FOTO ACTA DE REQUERIMIENTO Y SEGUIMIENTO"/>
  </r>
  <r>
    <n v="1074"/>
    <s v="N/A"/>
    <s v="N/A"/>
    <s v="CONTROL Y SEGUIMIENTO"/>
    <s v="Aviso Fachada"/>
    <s v="Papeleria y Micelanea.com"/>
    <s v="Papeleria y Micelanea.com"/>
    <s v="Maqnrique Borda Graciela"/>
    <n v="41640003"/>
    <s v="Calle 44 # 57a-76"/>
    <s v="Teusaquillo"/>
    <n v="106"/>
    <s v="La Esmeralda"/>
    <x v="9"/>
    <s v="15-1639"/>
    <x v="34"/>
    <s v="15-1282"/>
    <x v="11"/>
    <m/>
    <m/>
    <x v="0"/>
    <m/>
    <s v="Visita de requerimiento  realizada en Noviembre, reportada en Diciembre_x000a_FALTA  FOTO ACTA DE REQUERIMIENTO Y SEGUIMIENTO"/>
  </r>
  <r>
    <n v="1075"/>
    <s v="N/A"/>
    <s v="N/A"/>
    <s v="CONTROL Y SEGUIMIENTO"/>
    <s v="Aviso Fachada"/>
    <s v="Quinta Esencia Restaurante Bar CHM"/>
    <s v="Quinta Esencia Restaurante Bar CHM"/>
    <s v="Valero Cheppossky Martha Lucia"/>
    <n v="51854537"/>
    <s v="Calle 44 # 57a-76"/>
    <s v="Teusaquillo"/>
    <n v="106"/>
    <s v="La Esmeralda"/>
    <x v="9"/>
    <s v="15-1640"/>
    <x v="34"/>
    <s v="15-1283"/>
    <x v="11"/>
    <m/>
    <m/>
    <x v="0"/>
    <m/>
    <s v="Visita de requerimiento  realizada en Noviembre, reportada en Diciembre_x000a_FALTA  FOTO ACTA DE REQUERIMIENTO Y SEGUIMIENTO"/>
  </r>
  <r>
    <n v="1076"/>
    <s v="N/A"/>
    <s v="N/A"/>
    <s v="CONTROL Y SEGUIMIENTO"/>
    <s v="Aviso Fachada"/>
    <s v="La Avellana"/>
    <s v="La Avellana"/>
    <s v="Jhohn Anderson Castro Osma"/>
    <s v="1032428517-1"/>
    <s v="Calle 44 # 57a-58"/>
    <s v="Teusaquillo"/>
    <n v="106"/>
    <s v="La Esmeralda"/>
    <x v="9"/>
    <s v="15-1641"/>
    <x v="34"/>
    <s v="15-1284"/>
    <x v="11"/>
    <m/>
    <m/>
    <x v="0"/>
    <m/>
    <s v="Visita de requerimiento  realizada en Noviembre, reportada en Diciembre_x000a_FALTA  FOTO ACTA DE REQUERIMIENTO Y SEGUIMIENTO"/>
  </r>
  <r>
    <n v="1077"/>
    <s v="N/A"/>
    <s v="N/A"/>
    <s v="CONTROL Y SEGUIMIENTO"/>
    <s v="Aviso Fachada"/>
    <s v="Restaurante y Fruteria"/>
    <s v="Restaurante y Fruteria"/>
    <s v="Castro Blanco Olga"/>
    <n v="41646568"/>
    <s v="Calle 44 # 57a-52"/>
    <s v="Teusaquillo"/>
    <n v="106"/>
    <s v="La Esmeralda"/>
    <x v="9"/>
    <s v="15-1642"/>
    <x v="34"/>
    <s v="15-1285"/>
    <x v="11"/>
    <m/>
    <m/>
    <x v="0"/>
    <m/>
    <s v="Visita de requerimiento  realizada en Noviembre, reportada en Diciembre_x000a_FALTA  FOTO ACTA DE REQUERIMIENTO Y SEGUIMIENTO"/>
  </r>
  <r>
    <n v="1078"/>
    <s v="2015ER228129"/>
    <n v="3292979"/>
    <s v="QUEJA"/>
    <s v="Aviso Fachada"/>
    <s v="Moto Race JY"/>
    <s v="Moto Race JY"/>
    <s v="Jorge Posada"/>
    <n v="79568871"/>
    <s v="Calle 72 # 55-28"/>
    <s v="San Fernando"/>
    <n v="22"/>
    <s v="doce de Octubre"/>
    <x v="1"/>
    <s v="15-295"/>
    <x v="34"/>
    <s v="15-1286"/>
    <x v="11"/>
    <m/>
    <m/>
    <x v="0"/>
    <m/>
    <s v="Visita de requerimiento  realizada en Noviembre, reportada en Diciembre_x000a_FALTA  FOTO ACTA DE REQUERIMIENTO Y SEGUIMIENTO"/>
  </r>
  <r>
    <n v="1079"/>
    <s v="2015ER228129"/>
    <n v="3292979"/>
    <s v="QUEJA"/>
    <s v="Aviso Fachada"/>
    <s v="Sociedad Impermeabilidad ATA S.A.S"/>
    <s v="Sociedad Impermeabilidad ATA S.A.S"/>
    <s v="Franco Sandino Felipe"/>
    <n v="79779619"/>
    <s v="Av. Kr. 30 # 67-77"/>
    <s v="San Miguel"/>
    <n v="22"/>
    <s v="doce de Octubre"/>
    <x v="1"/>
    <s v="15-294"/>
    <x v="34"/>
    <s v="15-1287"/>
    <x v="11"/>
    <m/>
    <m/>
    <x v="0"/>
    <m/>
    <s v="Visita de requerimiento  realizada en Noviembre, reportada en Diciembre_x000a_FALTA  FOTO ACTA DE REQUERIMIENTO Y SEGUIMIENTO"/>
  </r>
  <r>
    <n v="1080"/>
    <s v="2015ER228129"/>
    <n v="3292979"/>
    <s v="QUEJA"/>
    <s v="Aviso Fachada"/>
    <s v="Parking 1763 SC"/>
    <s v="Parking 1763 SC"/>
    <s v="Maria Gisela Aya Pinto"/>
    <n v="26460545"/>
    <s v="Cra 17 # 63-57"/>
    <s v="Baquero"/>
    <n v="98"/>
    <s v="Los Alcazares"/>
    <x v="1"/>
    <s v="15-296"/>
    <x v="34"/>
    <s v="15-1288"/>
    <x v="11"/>
    <m/>
    <m/>
    <x v="0"/>
    <m/>
    <s v="Visita de requerimiento  realizada en Noviembre, reportada en Diciembre_x000a_FALTA  FOTO ACTA DE REQUERIMIENTO Y SEGUIMIENTO"/>
  </r>
  <r>
    <n v="1081"/>
    <s v="N/A"/>
    <s v="N/A"/>
    <s v="CONTROL Y SEGUIMIENTO"/>
    <s v="Aviso Fachada"/>
    <s v="EL Esturion  S.A.S."/>
    <s v="EL Esturion  S.A.S."/>
    <s v="Sandra Milena Forero Bahorquez"/>
    <s v="900545979-9"/>
    <s v="Calle 44 # 58-06"/>
    <s v="Teusaquillo"/>
    <n v="101"/>
    <s v="Teusaquillo"/>
    <x v="9"/>
    <s v="15-1643"/>
    <x v="34"/>
    <m/>
    <x v="7"/>
    <m/>
    <m/>
    <x v="0"/>
    <m/>
    <m/>
  </r>
  <r>
    <n v="1082"/>
    <s v="N/A"/>
    <s v="N/A"/>
    <s v="CONTROL Y SEGUIMIENTO"/>
    <s v="Aviso Fachada"/>
    <s v="Cigarreria el Chato"/>
    <s v="Cigarreria el Chato"/>
    <s v="Yomar Agustin Barrera Guarin"/>
    <s v="7926730-3"/>
    <s v="Calle 44 # 57a-44"/>
    <s v="Teusaquillo"/>
    <n v="101"/>
    <s v="Teusaquillo"/>
    <x v="9"/>
    <s v="15-1644"/>
    <x v="34"/>
    <m/>
    <x v="7"/>
    <m/>
    <m/>
    <x v="0"/>
    <m/>
    <m/>
  </r>
  <r>
    <n v="1083"/>
    <s v="N/A"/>
    <s v="N/A"/>
    <s v="CONTROL Y SEGUIMIENTO"/>
    <s v="Aviso Fachada"/>
    <s v="Mama Rosa Restaurante"/>
    <s v="Mama Rosa Restaurante"/>
    <s v="Liliana Bello"/>
    <n v="35422458"/>
    <s v="Calle 44 # 57 A - 44"/>
    <s v="Teusaquillo"/>
    <n v="101"/>
    <s v="Teusaquillo"/>
    <x v="9"/>
    <s v="15-1645"/>
    <x v="34"/>
    <m/>
    <x v="7"/>
    <m/>
    <m/>
    <x v="0"/>
    <m/>
    <m/>
  </r>
  <r>
    <n v="1084"/>
    <s v="N/A"/>
    <s v="N/A"/>
    <s v="CONTROL Y SEGUIMIENTO"/>
    <s v="Aviso Fachada"/>
    <s v="Lineas de Recreacion Nacional Escolar y Turistico S.A."/>
    <s v="Renetur s.a."/>
    <s v="Julieth Barrios"/>
    <s v="800167733-1"/>
    <s v="Cll 44 # 57a-36"/>
    <s v="Teusaquillo"/>
    <n v="101"/>
    <s v="Teusaquillo"/>
    <x v="9"/>
    <s v="15-1646"/>
    <x v="34"/>
    <m/>
    <x v="7"/>
    <m/>
    <m/>
    <x v="0"/>
    <m/>
    <m/>
  </r>
  <r>
    <n v="1085"/>
    <s v="N/A"/>
    <s v="N/A"/>
    <s v="CONTROL Y SEGUIMIENTO"/>
    <s v="Aviso Fachada"/>
    <s v="Exquisiteces Express"/>
    <s v="Exquisiteces Express"/>
    <s v="Ortega Orlando Diaz"/>
    <s v="19469510-8"/>
    <s v="Cll 44 # 57a-36 piso 1"/>
    <s v="Teusaquillo"/>
    <n v="101"/>
    <s v="Teusaquillo"/>
    <x v="9"/>
    <s v="15-1647"/>
    <x v="34"/>
    <m/>
    <x v="7"/>
    <m/>
    <m/>
    <x v="0"/>
    <m/>
    <m/>
  </r>
  <r>
    <n v="1086"/>
    <s v="N/A"/>
    <s v="N/A"/>
    <s v="CONTROL Y SEGUIMIENTO"/>
    <s v="Aviso Fachada"/>
    <s v="Compañía de Servicios Financieros s.a.s COSEREIN S.A.S"/>
    <s v="Compañía de Servicios Financieros s.a.s COSEREIN S.A.S"/>
    <s v="Compañía de Servicios Financieros s.a.s COSEREIN S.A.S"/>
    <s v="900077393-5"/>
    <s v="CL 44 # 57A-30 P 201"/>
    <s v="Teusaquillo"/>
    <n v="101"/>
    <s v="Teusaquillo"/>
    <x v="9"/>
    <s v="15-1648"/>
    <x v="34"/>
    <m/>
    <x v="7"/>
    <m/>
    <m/>
    <x v="0"/>
    <m/>
    <m/>
  </r>
  <r>
    <n v="1087"/>
    <s v="N/A"/>
    <s v="N/A"/>
    <s v="CONTROL Y SEGUIMIENTO"/>
    <s v="Aviso Fachada"/>
    <s v="Cooperativa Microempresarial de Colombia Ltda CEMCOL"/>
    <s v="Cooperativa Microempresarial de Colombia Ltda CEMCOL"/>
    <s v="Jorge enrique Ramirez Araujo"/>
    <s v="800057745-6"/>
    <s v="Cl 44 # 57a-30 Oficina 301"/>
    <s v="Teusaquillo"/>
    <n v="101"/>
    <s v="Teusaquillo"/>
    <x v="9"/>
    <s v="15-1649"/>
    <x v="34"/>
    <m/>
    <x v="7"/>
    <m/>
    <m/>
    <x v="0"/>
    <m/>
    <m/>
  </r>
  <r>
    <n v="1088"/>
    <s v="N/A"/>
    <s v="N/A"/>
    <s v="CONTROL Y SEGUIMIENTO"/>
    <s v="Aviso Fachada"/>
    <s v="Industrias de Restaurantes Casuales Ltda"/>
    <s v="Industrias de Restaurantes Casuales Ltda"/>
    <s v="Industrias de Restaurantes Casuales Ltda"/>
    <s v="860533413-6"/>
    <s v="Av. Cr 45 # 232-35 Local 113"/>
    <s v="Teusaquillo"/>
    <n v="101"/>
    <s v="Teusaquillo"/>
    <x v="9"/>
    <s v="15-1650"/>
    <x v="34"/>
    <m/>
    <x v="7"/>
    <m/>
    <m/>
    <x v="0"/>
    <m/>
    <m/>
  </r>
  <r>
    <n v="1089"/>
    <s v="N/A"/>
    <s v="N/A"/>
    <s v="CONTROL Y SEGUIMIENTO"/>
    <s v="Aviso Fachada"/>
    <s v="Platos Arepas &amp; Carnes"/>
    <s v="Platos Arepas &amp; Carnes"/>
    <s v="Yolanda Patricia Velasco Riscaneo"/>
    <s v="52112013-6"/>
    <s v="Calle 44 # 57 42"/>
    <s v="Teusaquillo"/>
    <n v="101"/>
    <s v="Teusaquillo"/>
    <x v="9"/>
    <s v="15-1651"/>
    <x v="34"/>
    <m/>
    <x v="7"/>
    <m/>
    <m/>
    <x v="0"/>
    <m/>
    <m/>
  </r>
  <r>
    <n v="1090"/>
    <s v="N/A"/>
    <s v="N/A"/>
    <s v="CONTROL Y SEGUIMIENTO"/>
    <s v="Aviso Fachada"/>
    <s v="Restaurante Punta Esmeralda"/>
    <s v="Restaurante Punta Esmeralda"/>
    <s v="Liliana Marcela Diaz Seczon"/>
    <n v="39543028"/>
    <s v="CL 44 # 57-34"/>
    <s v="Teusaquillo"/>
    <n v="101"/>
    <s v="Teusaquillo"/>
    <x v="9"/>
    <s v="15-1652"/>
    <x v="34"/>
    <m/>
    <x v="7"/>
    <m/>
    <m/>
    <x v="0"/>
    <m/>
    <m/>
  </r>
  <r>
    <n v="1091"/>
    <s v="N/A"/>
    <s v="N/A"/>
    <s v="CONTROL Y SEGUIMIENTO"/>
    <s v="Aviso Fachada"/>
    <s v="Cooperativa de Servidores Publicos -Coominobras-"/>
    <s v="Cooperativa de Servidores Publicos -Coominobras-"/>
    <s v="Mauricio Cardozo Martinez"/>
    <n v="19445194"/>
    <s v="Cl 44 # 57-28"/>
    <s v="Teusaquillo"/>
    <n v="101"/>
    <s v="Teusaquillo"/>
    <x v="9"/>
    <s v="15-1653"/>
    <x v="34"/>
    <m/>
    <x v="7"/>
    <m/>
    <m/>
    <x v="0"/>
    <m/>
    <m/>
  </r>
  <r>
    <n v="1092"/>
    <s v="N/A"/>
    <s v="N/A"/>
    <s v="CONTROL Y SEGUIMIENTO"/>
    <s v="Aviso Fachada"/>
    <s v="Restaurante Can Postres Sazon Criollo"/>
    <s v="Restaurante Can Postres Sazon Criollo"/>
    <s v="Franco de Jesus Barrera Rubio"/>
    <s v="79359521-5"/>
    <s v="Cl 44 # 57-20"/>
    <s v="Teusaquillo"/>
    <n v="101"/>
    <s v="Teusaquillo"/>
    <x v="9"/>
    <s v="15-1654"/>
    <x v="34"/>
    <m/>
    <x v="7"/>
    <m/>
    <m/>
    <x v="0"/>
    <m/>
    <m/>
  </r>
  <r>
    <n v="1093"/>
    <s v="N/A"/>
    <s v="N/A"/>
    <s v="CONTROL Y SEGUIMIENTO"/>
    <s v="Aviso Fachada"/>
    <s v="Cooperativa de  de Aportes y Credito de Afiliados"/>
    <s v="Cooperativa de  de Aportes y Credito de Afiliados"/>
    <s v="Omar Orlando Rodriguez Pinilla"/>
    <s v="800188433-5"/>
    <s v="Cl 44 # 57-12"/>
    <s v="Teusaquillo"/>
    <n v="101"/>
    <s v="Teusaquillo"/>
    <x v="9"/>
    <s v="15-1655"/>
    <x v="34"/>
    <m/>
    <x v="7"/>
    <m/>
    <m/>
    <x v="0"/>
    <m/>
    <m/>
  </r>
  <r>
    <n v="1094"/>
    <s v="N/A"/>
    <s v="N/A"/>
    <s v="CONTROL Y SEGUIMIENTO"/>
    <s v="Aviso Fachada"/>
    <s v="Restaurante Bar Parrilla Marina M&amp;L"/>
    <s v="Restaurante Bar Parrilla Marina M&amp;L"/>
    <s v="Fede Yulied Londoño Alfaro"/>
    <s v="65796116-8"/>
    <s v="Cl 44 # 57-04"/>
    <s v="Teusaquillo"/>
    <n v="101"/>
    <s v="Teusaquillo"/>
    <x v="9"/>
    <s v="15-1656"/>
    <x v="34"/>
    <m/>
    <x v="7"/>
    <m/>
    <m/>
    <x v="0"/>
    <m/>
    <m/>
  </r>
  <r>
    <n v="1095"/>
    <s v="N/A"/>
    <s v="N/A"/>
    <s v="CONTROL Y SEGUIMIENTO"/>
    <s v="Aviso Fachada"/>
    <s v="Buro Arte Fotografia Decoracion Gastronomia"/>
    <s v="Buro Arte Fotografia Decoracion Gastronomia"/>
    <s v="Martha Patricia de los Mercedes Soto Calvo"/>
    <n v="41793592"/>
    <s v="Cl 44 # 11a-97"/>
    <s v="Teusaquillo"/>
    <n v="101"/>
    <s v="Teusaquillo"/>
    <x v="9"/>
    <s v="15-1658"/>
    <x v="34"/>
    <m/>
    <x v="7"/>
    <m/>
    <m/>
    <x v="0"/>
    <m/>
    <m/>
  </r>
  <r>
    <n v="1096"/>
    <s v="N/A"/>
    <s v="N/A"/>
    <s v="CONTROL Y SEGUIMIENTO"/>
    <s v="Aviso Fachada"/>
    <s v="Fondo Nacional de Ahorro "/>
    <s v="Fondo Nacional de Ahorro "/>
    <s v="Fondo Nacional de Ahorro "/>
    <s v="899999284-4"/>
    <s v="Cl 44 # 54-54"/>
    <s v="Teusaquillo"/>
    <n v="101"/>
    <s v="Teusaquillo"/>
    <x v="9"/>
    <s v="15-1657"/>
    <x v="34"/>
    <m/>
    <x v="7"/>
    <m/>
    <m/>
    <x v="0"/>
    <m/>
    <m/>
  </r>
  <r>
    <n v="1097"/>
    <s v="N/A"/>
    <s v="N/A"/>
    <s v="CONTROL Y SEGUIMIENTO"/>
    <s v="Aviso Fachada"/>
    <s v="Empanadas Tipicas Can"/>
    <s v="Empanadas Tipicas Can"/>
    <s v="Alvarado Sara Ivonne Angelica"/>
    <n v="1032386240"/>
    <s v="Calle 23 D # 72 - 55 Int 3 Apt 404"/>
    <s v="Teusaquillo"/>
    <n v="101"/>
    <s v="Teusaquillo"/>
    <x v="9"/>
    <s v="15-1660"/>
    <x v="34"/>
    <m/>
    <x v="7"/>
    <m/>
    <m/>
    <x v="0"/>
    <m/>
    <m/>
  </r>
  <r>
    <n v="1098"/>
    <s v="N/A"/>
    <s v="N/A"/>
    <s v="CONTROL Y SEGUIMIENTO"/>
    <s v="Aviso Fachada"/>
    <s v="Emasistema"/>
    <s v="Emasistema"/>
    <s v="Aldana Cuadro Wilfredo"/>
    <s v="79963601-6"/>
    <s v="Cl 44 # 57a-76 "/>
    <s v="Teusaquillo"/>
    <n v="101"/>
    <s v="Teusaquillo"/>
    <x v="9"/>
    <s v="15-1661"/>
    <x v="34"/>
    <m/>
    <x v="7"/>
    <m/>
    <m/>
    <x v="0"/>
    <m/>
    <m/>
  </r>
  <r>
    <n v="1099"/>
    <s v="N/A"/>
    <s v="N/A"/>
    <s v="CONTROL Y SEGUIMIENTO"/>
    <s v="Aviso Fachada"/>
    <s v="Caja Colombiana de Subsidio Familiar - Colsubsidio-"/>
    <s v="Caja Colombiana de Subsidio Familiar - Colsubsidio-"/>
    <s v="Nestor Fernandez de Soto"/>
    <n v="19153650"/>
    <s v="Cl 26 # 25-59 Piso 4"/>
    <s v="Teusaquillo"/>
    <n v="101"/>
    <s v="Teusaquillo"/>
    <x v="9"/>
    <s v="15-1662"/>
    <x v="34"/>
    <m/>
    <x v="7"/>
    <m/>
    <m/>
    <x v="0"/>
    <m/>
    <m/>
  </r>
  <r>
    <n v="1100"/>
    <s v="N/A"/>
    <s v="N/A"/>
    <s v="CONTROL Y SEGUIMIENTO"/>
    <s v="Aviso Fachada"/>
    <s v="La Ascension s.a."/>
    <s v="La Ascension s.a."/>
    <s v="Luis Eduardo Herrera Ruiz"/>
    <s v="830087666-1"/>
    <s v="Cra 21 # 33-28"/>
    <s v="Teusaquillo"/>
    <n v="101"/>
    <s v="Teusaquillo"/>
    <x v="9"/>
    <s v="15-1663"/>
    <x v="34"/>
    <m/>
    <x v="7"/>
    <m/>
    <m/>
    <x v="0"/>
    <m/>
    <m/>
  </r>
  <r>
    <n v="1101"/>
    <s v="N/A"/>
    <s v="N/A"/>
    <s v="CONTROL Y SEGUIMIENTO"/>
    <s v="Aviso Fachada"/>
    <s v="Yexine Ramgel Asesores de Seguro"/>
    <s v="Yexine Ramgel Asesores de Seguro"/>
    <s v="Yexine Rangel Gonzalez"/>
    <n v="63488549"/>
    <s v="Cl 44 # 54-78"/>
    <s v="Teusaquillo"/>
    <n v="101"/>
    <s v="Teusaquillo"/>
    <x v="9"/>
    <s v="15-1664"/>
    <x v="34"/>
    <m/>
    <x v="7"/>
    <m/>
    <m/>
    <x v="0"/>
    <m/>
    <m/>
  </r>
  <r>
    <n v="1102"/>
    <s v="N/A"/>
    <s v="N/A"/>
    <s v="CONTROL Y SEGUIMIENTO"/>
    <s v="Aviso Fachada"/>
    <s v="Administradora de Sub s.a.s"/>
    <s v="Administradora de Sub s.a.s"/>
    <s v="Yexine Rangel Gonzalez"/>
    <s v="900566300-9"/>
    <s v="Cl 44 # 54-78"/>
    <s v="Teusaquillo"/>
    <n v="101"/>
    <s v="Teusaquillo"/>
    <x v="9"/>
    <s v="15-1665"/>
    <x v="34"/>
    <m/>
    <x v="7"/>
    <m/>
    <m/>
    <x v="0"/>
    <m/>
    <m/>
  </r>
  <r>
    <n v="1103"/>
    <s v="N/A"/>
    <s v="N/A"/>
    <s v="CONTROL Y SEGUIMIENTO"/>
    <s v="Aviso Fachada"/>
    <s v="Seguro del Estado"/>
    <s v="Seguro del Estado"/>
    <s v="Marcelo Alberto Daza Ramos"/>
    <s v="19462813-2"/>
    <s v="Cl 44 # 54-70"/>
    <s v="Teusaquillo"/>
    <n v="101"/>
    <s v="Teusaquillo"/>
    <x v="9"/>
    <s v="15-1666"/>
    <x v="34"/>
    <m/>
    <x v="7"/>
    <m/>
    <m/>
    <x v="0"/>
    <m/>
    <m/>
  </r>
  <r>
    <n v="1104"/>
    <s v="N/A"/>
    <s v="N/A"/>
    <s v="CONTROL Y SEGUIMIENTO"/>
    <s v="Aviso Fachada"/>
    <s v="Coperativa Multiactiva de Servicioes Solidarios COPSERVIR LTDA "/>
    <s v="Dgrogas la Rebaja"/>
    <s v="N/A"/>
    <s v="830011670-3"/>
    <s v="Av calle 45 No. 90 - 32 "/>
    <s v="Suba Centro"/>
    <n v="27"/>
    <s v="Suba"/>
    <x v="0"/>
    <s v="15 -1384"/>
    <x v="34"/>
    <m/>
    <x v="7"/>
    <m/>
    <m/>
    <x v="5"/>
    <s v="Laura Viviana Briceño Molina"/>
    <m/>
  </r>
  <r>
    <n v="1105"/>
    <s v="N/A"/>
    <s v="N/A"/>
    <s v="CONTROL Y SEGUIMIENTO"/>
    <s v="Aviso Fachada"/>
    <s v="Nacanisaje s.a.s"/>
    <s v="Radiologico Imagen Digital RP"/>
    <s v="Ilsen Olivia Puerto Morales"/>
    <n v="46667980"/>
    <s v="Calle 141C No. 103F - 83"/>
    <s v="Suba Centro"/>
    <n v="27"/>
    <s v="Suba"/>
    <x v="0"/>
    <s v="15 -1669"/>
    <x v="34"/>
    <m/>
    <x v="7"/>
    <m/>
    <m/>
    <x v="5"/>
    <s v="Laura Viviana Briceño Molina"/>
    <m/>
  </r>
  <r>
    <n v="1106"/>
    <s v="N/A"/>
    <s v="N/A"/>
    <s v="CONTROL Y SEGUIMIENTO"/>
    <s v="Aviso Fachada"/>
    <s v="Envia"/>
    <s v="Colvanes Sas Siglas Envia S A S O Envia Colvanes S A S"/>
    <s v="Eduardo Giraldo Mejia"/>
    <s v="800185306 - 4"/>
    <s v="Calle 47 B Sur # 24 B - 33 Local 2043"/>
    <s v="Parque Metropolitano El Tunal"/>
    <n v="42"/>
    <s v="Venecia"/>
    <x v="12"/>
    <s v="15-1546"/>
    <x v="34"/>
    <s v="15-1148"/>
    <x v="11"/>
    <s v="Concepto Técnico"/>
    <n v="3325161"/>
    <x v="15"/>
    <s v="Phill Anderson Suescun Galindo"/>
    <s v="Visita de requerimiento realizada el mes de Noviembre,  Reoportada el mes de Diciembre"/>
  </r>
  <r>
    <n v="1107"/>
    <s v="N/A"/>
    <s v="N/A"/>
    <s v="CONTROL Y SEGUIMIENTO"/>
    <s v="Aviso Fachada"/>
    <s v="papeleria pa ver"/>
    <s v="Papeleria Pa Ver"/>
    <s v="Diana Patricia Cabrejo Robayo"/>
    <s v="52229657 - 2"/>
    <s v="Calle 47 B Sur # 24 B - 33 Local 2044"/>
    <s v="Parque Metropolitano El Tunal"/>
    <n v="42"/>
    <s v="Venecia"/>
    <x v="12"/>
    <s v="15-1545"/>
    <x v="34"/>
    <s v="15-1147"/>
    <x v="11"/>
    <s v="Concepto Técnico"/>
    <n v="3325126"/>
    <x v="15"/>
    <s v="Phill Anderson Suescun Galindo"/>
    <s v="Visita de requerimiento realizada el mes de Noviembre,  Reoportada el mes de Diciembre"/>
  </r>
  <r>
    <n v="1108"/>
    <s v="N/A"/>
    <s v="N/A"/>
    <s v="CONTROL Y SEGUIMIENTO"/>
    <s v="Aviso Fachada"/>
    <s v="Paga Todo Para Todo"/>
    <s v="Grupo Empresarial En Linea S A"/>
    <s v="Elkin Alonso Castaño Ramirez"/>
    <s v="830111257 - 3"/>
    <s v="Calle 47 B Sur # 24 B - 33 Local 2056"/>
    <s v="Parque Metropolitano El Tunal"/>
    <n v="42"/>
    <s v="Venecia"/>
    <x v="12"/>
    <s v="15-1354"/>
    <x v="34"/>
    <s v="15-1149"/>
    <x v="11"/>
    <s v="Concepto Técnico"/>
    <n v="3325140"/>
    <x v="15"/>
    <s v="Phill Anderson Suescun Galindo"/>
    <s v="Visita de requerimiento realizada el mes de Noviembre,  Reoportada el mes de Diciembre"/>
  </r>
  <r>
    <n v="1109"/>
    <s v="N/A"/>
    <s v="N/A"/>
    <s v="CONTROL Y SEGUIMIENTO"/>
    <s v="Aviso Fachada"/>
    <s v="Picos Caffe"/>
    <s v="Panna Food S.A.S."/>
    <s v="German Tovar Quibano "/>
    <s v="860524896 - 1"/>
    <s v="Calle 47 B Sur # 24 B - 33 Local 2058"/>
    <s v="Parque Metropolitano El Tunal"/>
    <n v="42"/>
    <s v="Venecia"/>
    <x v="12"/>
    <s v="15-1247"/>
    <x v="34"/>
    <s v="15-1144"/>
    <x v="11"/>
    <s v="Concepto Técnico"/>
    <n v="3325170"/>
    <x v="15"/>
    <s v="Phill Anderson Suescun Galindo"/>
    <s v="Visita de requerimiento realizada el mes de Noviembre,  Reoportada el mes de Diciembre"/>
  </r>
  <r>
    <n v="1110"/>
    <s v="N/A"/>
    <s v="N/A"/>
    <s v="CONTROL Y SEGUIMIENTO"/>
    <s v="Aviso Fachada"/>
    <s v="Papeleria Americans"/>
    <s v="Papeleria Americans"/>
    <s v="Diana Mercedes Urquiza Murillo"/>
    <s v="52285982 - 1"/>
    <s v="Calle 47 B Sur # 24 B - 33 Local 2029"/>
    <s v="Parque Metropolitano El Tunal"/>
    <n v="42"/>
    <s v="Venecia"/>
    <x v="12"/>
    <s v="15-1547"/>
    <x v="34"/>
    <s v="15-1146"/>
    <x v="11"/>
    <s v="Concepto Técnico"/>
    <n v="3325111"/>
    <x v="15"/>
    <s v="Phill Anderson Suescun Galindo"/>
    <s v="Visita de requerimiento realizada el mes de Noviembre,  Reoportada el mes de Diciembre"/>
  </r>
  <r>
    <n v="1111"/>
    <s v="N/A"/>
    <s v="N/A"/>
    <s v="CONTROL Y SEGUIMIENTO"/>
    <s v="Aviso Fachada"/>
    <s v="Cigarreria El Ancla"/>
    <s v="Cigarreria El Ancla"/>
    <s v="Luz Stella Rincon Orozco"/>
    <s v="51653306 - 6"/>
    <s v="Calle 47 B Sur # 24 B - 33 Local 2028"/>
    <s v="Parque Metropolitano El Tunal"/>
    <n v="42"/>
    <s v="Venecia"/>
    <x v="12"/>
    <s v="15-1548"/>
    <x v="34"/>
    <s v="15-1145"/>
    <x v="11"/>
    <s v="Concepto Técnico"/>
    <n v="3325079"/>
    <x v="15"/>
    <s v="Phill Anderson Suescun Galindo"/>
    <s v="Visita de requerimiento realizada el mes de Noviembre,  Reoportada el mes de Diciembre"/>
  </r>
  <r>
    <n v="1112"/>
    <s v="N/A"/>
    <s v="N/A"/>
    <s v="CONTROL Y SEGUIMIENTO"/>
    <s v="Aviso Fachada"/>
    <s v="El Caserito Lunch"/>
    <s v="El Caserito Lunch"/>
    <s v="Soranggy Rocio Rueda Gomez"/>
    <s v="51576516 - 1"/>
    <s v="Carrera 7 # 77 - 98"/>
    <s v="Chico Lago"/>
    <n v="97"/>
    <s v="Chico Lago"/>
    <x v="4"/>
    <s v="15-1549"/>
    <x v="34"/>
    <s v="15-1143"/>
    <x v="11"/>
    <s v="Concepto Técnico"/>
    <n v="3325186"/>
    <x v="15"/>
    <s v="Phill Anderson Suescun Galindo"/>
    <s v="Visita de requerimiento realizada el mes de Noviembre,  Reoportada el mes de Diciembre"/>
  </r>
  <r>
    <n v="1113"/>
    <s v="N/A"/>
    <s v="N/A"/>
    <s v="CONTROL Y SEGUIMIENTO"/>
    <s v="Aviso Fachada"/>
    <s v="Fashion Company"/>
    <s v="Fashion Company"/>
    <s v="Alejandro Rodriguez Sanchez"/>
    <n v="79922308"/>
    <s v="Carrera 22 G # 60 - 48 Local 30"/>
    <s v="Casa linda del tunal "/>
    <n v="68"/>
    <s v="Casa linda del tunal "/>
    <x v="11"/>
    <s v="15-1551"/>
    <x v="34"/>
    <m/>
    <x v="7"/>
    <m/>
    <m/>
    <x v="15"/>
    <m/>
    <m/>
  </r>
  <r>
    <n v="1114"/>
    <s v="N/A"/>
    <s v="N/A"/>
    <s v="CONTROL Y SEGUIMIENTO"/>
    <s v="Aviso Fachada"/>
    <s v="Universal Vehicular"/>
    <s v="Universal Vehicular"/>
    <s v="Luz Amparo Salazar Echeverry"/>
    <s v="31195226-7"/>
    <s v="Av. 1 de mayo # 50 B - 07 Sur"/>
    <s v="Santa Rita"/>
    <n v="41"/>
    <s v="Santa Rita"/>
    <x v="13"/>
    <s v="15-1550"/>
    <x v="34"/>
    <m/>
    <x v="7"/>
    <m/>
    <m/>
    <x v="15"/>
    <m/>
    <m/>
  </r>
  <r>
    <n v="1115"/>
    <s v="N/A"/>
    <s v="N/A"/>
    <s v="CONTROL Y SEGUIMIENTO"/>
    <s v="Aviso Fachada"/>
    <s v="Vidrios de Seguridad SAS"/>
    <s v="Vidrios De Seguridad Sas"/>
    <s v="Alejandro Castillo Jaime"/>
    <s v="860072800 - 4"/>
    <s v="Carrera 68 D # 39 f - 81 Sur"/>
    <s v="Alqueria la Fragua"/>
    <n v="45"/>
    <s v="Alqueria la Fragua"/>
    <x v="3"/>
    <s v="15-1552"/>
    <x v="34"/>
    <m/>
    <x v="7"/>
    <m/>
    <m/>
    <x v="15"/>
    <m/>
    <m/>
  </r>
  <r>
    <n v="1116"/>
    <s v="2015ER229995"/>
    <n v="3295857"/>
    <s v="PROCESO DE QUEJAS Y/O RECLAMOS"/>
    <s v="Aviso Fachada"/>
    <s v="Helm"/>
    <s v="Corpobanca - Helm"/>
    <s v="Jaime Munita"/>
    <s v="890903937-0"/>
    <s v="Carrera 50 No 21 - 41 C.C CIPRES LOCAL 117"/>
    <s v="Fortezal"/>
    <n v="111"/>
    <s v="Puente Aranda"/>
    <x v="13"/>
    <s v="15-1238"/>
    <x v="34"/>
    <s v="16-0103"/>
    <x v="22"/>
    <s v="Concepto Técnico"/>
    <n v="3376993"/>
    <x v="1"/>
    <s v="Astrid Viviana Vera Largo"/>
    <m/>
  </r>
  <r>
    <n v="1117"/>
    <s v="2015ER229995"/>
    <n v="3295857"/>
    <s v="PROCESO DE QUEJAS Y/O RECLAMOS"/>
    <s v="Aviso Fachada"/>
    <s v="Fotopardo"/>
    <s v="Luis Fabian Pardo Arana"/>
    <s v="N/A"/>
    <s v="1018426650-3"/>
    <s v="Carrera 50 No 21 - 41 C.C CIPRES LOCAL 127"/>
    <s v="Fortezal"/>
    <n v="111"/>
    <s v="Puente Aranda"/>
    <x v="13"/>
    <s v="15-1239"/>
    <x v="34"/>
    <s v="16-0107"/>
    <x v="22"/>
    <s v="Concepto Técnico"/>
    <n v="3377020"/>
    <x v="1"/>
    <s v="Astrid Viviana Vera Largo"/>
    <m/>
  </r>
  <r>
    <n v="1118"/>
    <s v="2015ER251579"/>
    <n v="3324257"/>
    <s v="PROCESO DE QUEJAS Y/O RECLAMOS"/>
    <s v="Aviso Fachada"/>
    <s v="Alto Voltaje"/>
    <s v="N/A"/>
    <s v="Julián Carrillo"/>
    <s v="NO REPORTA"/>
    <s v="Carrera 27 No 4 - 10"/>
    <s v="Santa Isabel"/>
    <n v="37"/>
    <s v="Santa Isabel"/>
    <x v="6"/>
    <s v="15-322"/>
    <x v="34"/>
    <s v="16-0182"/>
    <x v="22"/>
    <m/>
    <m/>
    <x v="1"/>
    <s v="Astrid Viviana Vera Largo"/>
    <s v="De acuerdo a la conversación con el Arquitecto Germán Jiménez, no se puede realizar el Concepto Técnico, pues no hay forma de confirmar los datos del propietartio ya que no fueron informados al momento de las visitas."/>
  </r>
  <r>
    <n v="1119"/>
    <s v="2015ER251579"/>
    <n v="3324257"/>
    <s v="PROCESO DE QUEJAS Y/O RECLAMOS"/>
    <s v="Aviso Fachada"/>
    <s v="Droguería Atila"/>
    <s v="N/A"/>
    <s v="Marleny Osorio Bonilla"/>
    <n v="41777007"/>
    <s v="Carrera 27 No 4 - 10"/>
    <s v="Santa Isabel"/>
    <n v="37"/>
    <s v="Santa Isabel"/>
    <x v="6"/>
    <n v="151237"/>
    <x v="34"/>
    <s v="16-0180"/>
    <x v="22"/>
    <s v="Concepto Técnico"/>
    <n v="3379219"/>
    <x v="1"/>
    <s v="Astrid Viviana Vera Largo"/>
    <m/>
  </r>
  <r>
    <n v="1120"/>
    <s v=" 2015ER190863"/>
    <n v="3247469"/>
    <s v="DERECHO DE PETICIÓN "/>
    <s v="Aviso Fachada"/>
    <s v="Pizza Hut Calle 98"/>
    <s v="Barnard S.A"/>
    <s v="Felipe Lisocki Cala"/>
    <s v="900863129-9"/>
    <s v="Calle 98 # 19-45"/>
    <s v="Chico Norte III sector"/>
    <n v="97"/>
    <s v="Chico Lago"/>
    <x v="4"/>
    <s v="15-1177"/>
    <x v="33"/>
    <s v="16-001"/>
    <x v="23"/>
    <s v="Concepto Técnico"/>
    <n v="3347366"/>
    <x v="14"/>
    <s v="Ivonne Méndez"/>
    <m/>
  </r>
  <r>
    <n v="1121"/>
    <s v="N/A"/>
    <s v="N/A"/>
    <s v="QUEJA"/>
    <s v="Aviso Fachada"/>
    <s v="Edificio Seguros Bolivar"/>
    <s v="Edificio Seguros Bolivar"/>
    <s v="Juan Pablo Duque"/>
    <n v="860021341"/>
    <s v="Carrera 13 No. 63 - 39"/>
    <s v="Chapinero Norte"/>
    <n v="99"/>
    <s v="Chapinero"/>
    <x v="4"/>
    <s v="15-1561"/>
    <x v="33"/>
    <s v="15-1297"/>
    <x v="23"/>
    <m/>
    <m/>
    <x v="17"/>
    <s v="Alfonso Camargo Berdugo"/>
    <s v="Visita de requerimiento realizada el mes de Octubre,  Reoportada el mes de Noviembre_x000a_Visita de seguimiento realizada el mes de Diciembre 2015,  Reoportada el mes de Enero 2016"/>
  </r>
  <r>
    <n v="1122"/>
    <s v="N/A"/>
    <s v="N/A"/>
    <s v="QUEJA"/>
    <s v="Aviso Fachada"/>
    <s v="Panamerican Life de Colombia Compañía de Seguros"/>
    <s v="Panamerican Life de Colombia Compañía de Seguros"/>
    <s v="Juan Pablo Luque Luque"/>
    <s v="860038299-1"/>
    <s v="Avenida Calle 116 No. 23 - 06"/>
    <s v="Santa Barbara"/>
    <n v="16"/>
    <s v="Santa Barbara"/>
    <x v="7"/>
    <s v="15-1395"/>
    <x v="33"/>
    <s v="15-1299"/>
    <x v="23"/>
    <m/>
    <m/>
    <x v="17"/>
    <s v="Alfonso Camargo Berdugo"/>
    <m/>
  </r>
  <r>
    <n v="1123"/>
    <s v="N/A"/>
    <s v="N/A"/>
    <s v="QUEJA"/>
    <s v="Aviso Fachada"/>
    <s v="Colombia Telecomunicaciones S.A. ESP"/>
    <s v="Colombia Telecomunicaciones S.A. ESP"/>
    <s v="Martha Elena Ruiz Diaz"/>
    <s v="830122568-1"/>
    <s v="Transversal 60 No. 114 A  - 55"/>
    <s v="Julio Florez"/>
    <n v="25"/>
    <s v="La Floresta"/>
    <x v="0"/>
    <s v="15-1594"/>
    <x v="33"/>
    <s v="15-1298"/>
    <x v="23"/>
    <m/>
    <m/>
    <x v="17"/>
    <s v="Alfonso Camargo Berdugo"/>
    <s v="Visita de seguimiento realizada el mes de Diciembre 2015,  Reoportada el mes de Enero 2016"/>
  </r>
  <r>
    <s v="AÑO 2016"/>
    <m/>
    <m/>
    <m/>
    <m/>
    <m/>
    <m/>
    <m/>
    <m/>
    <m/>
    <m/>
    <m/>
    <m/>
    <x v="18"/>
    <m/>
    <x v="3"/>
    <m/>
    <x v="7"/>
    <m/>
    <m/>
    <x v="19"/>
    <m/>
    <m/>
  </r>
  <r>
    <n v="1124"/>
    <s v="2016ER02910"/>
    <n v="3342301"/>
    <s v="PROCESO DE QUEJAS Y/O RECLAMOS"/>
    <s v="Aviso Fachada"/>
    <s v="Restaurante la Mínima"/>
    <s v="N/A"/>
    <s v="Wilsón Orlando Zuluaga Bedoya"/>
    <s v="80004378-8"/>
    <s v="Tv. 42 No 3B - 88"/>
    <s v="Primavera"/>
    <n v="40"/>
    <s v="Ciudad Montes"/>
    <x v="13"/>
    <s v="16-0017"/>
    <x v="35"/>
    <m/>
    <x v="7"/>
    <m/>
    <m/>
    <x v="1"/>
    <s v="Astrid Viviana Vera Largo"/>
    <m/>
  </r>
  <r>
    <n v="1125"/>
    <s v="N/A"/>
    <s v="N/A"/>
    <s v="OPERATIVO"/>
    <s v="Aviso Fachada"/>
    <s v="PPC Pollo - Pizza y Carne"/>
    <s v="PPC S.A"/>
    <s v="Emilio Jordan Collazos"/>
    <s v="860061403-6"/>
    <s v="Carrera 50 No 21 - 41 local 102"/>
    <s v="Ciudad Salitre"/>
    <n v="109"/>
    <s v="Ciudad Salitre Oriental "/>
    <x v="9"/>
    <s v="16-0075"/>
    <x v="35"/>
    <m/>
    <x v="7"/>
    <m/>
    <m/>
    <x v="1"/>
    <s v="Astrid Viviana Vera Largo"/>
    <m/>
  </r>
  <r>
    <n v="1126"/>
    <s v="N/A"/>
    <s v="N/A"/>
    <s v="OPERATIVO"/>
    <s v="Aviso Fachada"/>
    <s v="R&amp;H Studio "/>
    <s v="R&amp;H Studio S.A.S"/>
    <s v="Luis Alberto Hurtado Nobsa"/>
    <s v="900585906-2"/>
    <s v="Carrera 50 No 21 - 41 local 111"/>
    <s v="Ciudad Salitre"/>
    <n v="109"/>
    <s v="Ciudad Salitre Oriental "/>
    <x v="9"/>
    <s v="16-0072"/>
    <x v="35"/>
    <m/>
    <x v="7"/>
    <m/>
    <m/>
    <x v="1"/>
    <s v="Astrid Viviana Vera Largo"/>
    <m/>
  </r>
  <r>
    <n v="1127"/>
    <s v="N/A"/>
    <s v="N/A"/>
    <s v="OPERATIVO"/>
    <s v="Aviso Fachada"/>
    <s v="BBC - Bogota Beer Company - La Bodega"/>
    <s v="Bogotá Beer Company S.A.S"/>
    <s v="Erick Pupo Escobar"/>
    <s v="830094751-7"/>
    <s v="Carrera 50 No 21 - 41 local 108"/>
    <s v="Ciudad Salitre"/>
    <n v="109"/>
    <s v="Ciudad Salitre Oriental "/>
    <x v="9"/>
    <s v="16-0074"/>
    <x v="35"/>
    <m/>
    <x v="7"/>
    <m/>
    <m/>
    <x v="1"/>
    <s v="Astrid Viviana Vera Largo"/>
    <m/>
  </r>
  <r>
    <n v="1128"/>
    <s v="N/A"/>
    <s v="N/A"/>
    <s v="OPERATIVO"/>
    <s v="Aviso Fachada"/>
    <s v="Jenos Pizza"/>
    <s v="Inverjenos S.A.S"/>
    <s v="Ignacio Javier González Barrajón"/>
    <s v="900346046-9"/>
    <s v="Carrera 50 No 21 - 41 local 126"/>
    <s v="Ciudad Salitre"/>
    <n v="109"/>
    <s v="Ciudad Salitre Oriental "/>
    <x v="9"/>
    <s v="16-0069"/>
    <x v="35"/>
    <m/>
    <x v="7"/>
    <m/>
    <m/>
    <x v="1"/>
    <s v="Astrid Viviana Vera Largo"/>
    <m/>
  </r>
  <r>
    <n v="1129"/>
    <s v="N/A"/>
    <s v="N/A"/>
    <s v="OPERATIVO"/>
    <s v="Aviso Fachada"/>
    <s v="Droguería Capitalina"/>
    <s v="N/A"/>
    <s v="Jesús Edgar Cortés Sabogal"/>
    <s v="19281691-3"/>
    <s v="Carrera 50 No 21 - 41 local 125"/>
    <s v="Ciudad Salitre"/>
    <n v="109"/>
    <s v="Ciudad Salitre Oriental "/>
    <x v="9"/>
    <s v="16-0070"/>
    <x v="35"/>
    <m/>
    <x v="7"/>
    <m/>
    <m/>
    <x v="1"/>
    <s v="Astrid Viviana Vera Largo"/>
    <m/>
  </r>
  <r>
    <n v="1130"/>
    <s v="N/A"/>
    <s v="N/A"/>
    <s v="OPERATIVO"/>
    <s v="Aviso Fachada"/>
    <s v="Foto Pardo"/>
    <s v="N/A"/>
    <s v="Luis Javier Pardo Rojas"/>
    <s v="79689480-7"/>
    <s v="Carrera 50 No 21 - 41 local 123"/>
    <s v="Ciudad Salitre"/>
    <n v="109"/>
    <s v="Ciudad Salitre Oriental "/>
    <x v="9"/>
    <s v="16-0071"/>
    <x v="35"/>
    <m/>
    <x v="7"/>
    <m/>
    <m/>
    <x v="1"/>
    <s v="Astrid Viviana Vera Largo"/>
    <m/>
  </r>
  <r>
    <n v="1131"/>
    <s v="N/A"/>
    <s v="N/A"/>
    <s v="OPERATIVO"/>
    <s v="Aviso Fachada"/>
    <s v="Cali Vea"/>
    <s v="Grupo CBC SA"/>
    <s v="Carlos Alberto García Arenas"/>
    <s v="830103515-5"/>
    <s v="Carrera 50 No 21 - 41 local 110"/>
    <s v="Ciudad Salitre"/>
    <n v="109"/>
    <s v="Ciudad Salitre Oriental "/>
    <x v="9"/>
    <s v="16-0073"/>
    <x v="35"/>
    <m/>
    <x v="7"/>
    <m/>
    <m/>
    <x v="1"/>
    <s v="Astrid Viviana Vera Largo"/>
    <m/>
  </r>
  <r>
    <n v="1132"/>
    <s v="2015ER247673"/>
    <n v="3320516"/>
    <s v="DERECHO DE PETICIÓN "/>
    <s v="Aviso Fachada"/>
    <s v="Carnitas 66"/>
    <s v="Carnitas 66"/>
    <s v="Maria Catalina Cardenas Muñoz"/>
    <s v="1078246454-1"/>
    <s v="Carrera 11 # 65-73"/>
    <s v="Quinta Camacho"/>
    <n v="97"/>
    <s v="Chico Lago"/>
    <x v="4"/>
    <s v="15-1179"/>
    <x v="34"/>
    <s v="16-002"/>
    <x v="23"/>
    <s v="Concepto Técnico"/>
    <n v="3347368"/>
    <x v="14"/>
    <s v="Ivonne Méndez"/>
    <m/>
  </r>
  <r>
    <n v="1133"/>
    <s v="2015ER229026"/>
    <n v="3294303"/>
    <s v="PROCESO DE QUEJAS Y/O RECLAMOS"/>
    <s v="Aviso Fachada"/>
    <s v="Los 3 Soles"/>
    <s v="Los 3 Soles"/>
    <s v="Morales Larrota Miguel Andres"/>
    <n v="79222592"/>
    <s v="Carrera 90 Bis No. 75 - 66 L102"/>
    <s v="Florencia"/>
    <n v="30"/>
    <s v=" Boyaca Real"/>
    <x v="14"/>
    <s v="15 - 1701"/>
    <x v="35"/>
    <m/>
    <x v="7"/>
    <m/>
    <m/>
    <x v="7"/>
    <s v="Johana Paola Bohórquez Bernal"/>
    <s v="Visita de requerimiento realizada el mes de Diciembre 2015,  Reoportada el mes de Enero 2016"/>
  </r>
  <r>
    <n v="1134"/>
    <s v="2015ER252053"/>
    <n v="3324752"/>
    <s v="PROCESO DE QUEJAS Y/O RECLAMOS"/>
    <s v="Aviso Fachada"/>
    <s v="Leche Y Miel Pasteleria"/>
    <s v="Leche Y Miel Pasteleria"/>
    <s v=" Tamayo Nieto Monica"/>
    <n v="52394966"/>
    <s v="Carrera 57 No. 44 - 20 P1"/>
    <s v="La Esmeralda"/>
    <n v="106"/>
    <s v="La Esmeralda "/>
    <x v="9"/>
    <s v="15-1146"/>
    <x v="35"/>
    <m/>
    <x v="7"/>
    <m/>
    <m/>
    <x v="7"/>
    <s v="Johana Paola Bohórquez Bernal"/>
    <s v="Visita de requerimiento realizada el mes de Diciembre 2015,  Reoportada el mes de Enero 2016"/>
  </r>
  <r>
    <n v="1135"/>
    <s v="2015ER259600"/>
    <n v="3320516"/>
    <s v="DERECHO DE PETICIÓN "/>
    <s v="Aviso Fachada"/>
    <s v="El Gangazo"/>
    <s v="El Gangazo"/>
    <s v="Wilson Arley Gomez Agudelo"/>
    <n v="80763771"/>
    <s v="Calle 18 # 115 B -04"/>
    <s v="Batavia"/>
    <n v="75"/>
    <s v="Fontibon"/>
    <x v="5"/>
    <s v="15-1182"/>
    <x v="35"/>
    <m/>
    <x v="7"/>
    <m/>
    <m/>
    <x v="14"/>
    <m/>
    <m/>
  </r>
  <r>
    <n v="1136"/>
    <s v="N/A"/>
    <s v="N/A"/>
    <s v="QUEJA"/>
    <s v="Aviso Fachada"/>
    <s v="Starbucks Coffee"/>
    <s v="Estrella Andina S.A.S"/>
    <s v="Rodrigo Riverol"/>
    <s v="900632938-1"/>
    <s v="Calle 82 No. 11- 40"/>
    <s v="Espartillal"/>
    <n v="97"/>
    <s v="Chico Lago"/>
    <x v="4"/>
    <s v="15-1591"/>
    <x v="35"/>
    <m/>
    <x v="7"/>
    <m/>
    <m/>
    <x v="17"/>
    <s v="Alfonso Camargo Berdugo"/>
    <s v="Visita de requerimiento realizada el mes de Diciembre 2015,  Reoportada el mes de Enero 2016"/>
  </r>
  <r>
    <n v="1137"/>
    <s v="N/A"/>
    <s v="N/A"/>
    <s v="QUEJA"/>
    <s v="Aviso Fachada"/>
    <s v="Apartasuites Tequendama"/>
    <s v="Sociedad Hotelera Tequendama"/>
    <s v="Gereral Orlando Salazar"/>
    <s v="860006543-5"/>
    <s v="Carrera 13 No. 26 - 30"/>
    <s v="San Diego"/>
    <n v="91"/>
    <s v="Sagrado Corazon"/>
    <x v="2"/>
    <s v="15-1592"/>
    <x v="35"/>
    <m/>
    <x v="7"/>
    <m/>
    <m/>
    <x v="17"/>
    <s v="Alfonso Camargo Berdugo"/>
    <s v="Visita de requerimiento realizada el mes de Diciembre 2015,  Reoportada el mes de Enero 2016"/>
  </r>
  <r>
    <n v="1138"/>
    <s v="N/A"/>
    <s v="N/A"/>
    <s v="QUEJA"/>
    <s v="Aviso Fachada"/>
    <s v="Edificio torre Proksol"/>
    <s v="Edificio torre Proksol"/>
    <s v="Claudia Fernanda Botero"/>
    <s v="900259764-6"/>
    <s v="Calle 97 No. 23  - 60"/>
    <s v="Chico norte"/>
    <n v="97"/>
    <s v="Chico Lago"/>
    <x v="4"/>
    <s v="15-1593"/>
    <x v="35"/>
    <m/>
    <x v="7"/>
    <m/>
    <m/>
    <x v="17"/>
    <s v="Alfonso Camargo Berdugo"/>
    <s v="Visita de requerimiento realizada el mes de Diciembre 2015,  Reoportada el mes de Enero 2016"/>
  </r>
  <r>
    <n v="1139"/>
    <s v="N/A"/>
    <s v="N/A"/>
    <s v="QUEJA"/>
    <s v="Aviso Fachada"/>
    <s v="Cannondale"/>
    <s v="Propartes sas"/>
    <s v="Jorge Franco"/>
    <s v="860350170-5"/>
    <s v="Carrera 14  No. 77 - 20"/>
    <s v="Espartillal"/>
    <n v="97"/>
    <s v="Chico Lago"/>
    <x v="4"/>
    <s v="15-1678"/>
    <x v="35"/>
    <m/>
    <x v="7"/>
    <m/>
    <m/>
    <x v="17"/>
    <s v="Alfonso Camargo Berdugo"/>
    <s v="Visita de requerimiento realizada el mes de Diciembre 2015,  Reoportada el mes de Enero 2016"/>
  </r>
  <r>
    <n v="1140"/>
    <s v="N/A"/>
    <s v="N/A"/>
    <s v="QUEJA"/>
    <s v="Aviso Fachada"/>
    <s v="Camara TV"/>
    <s v="Camara Digital sas"/>
    <s v="Daniel Ramiro Sepulveda"/>
    <n v="900428286"/>
    <s v="Carrera 14  No. 77 - 20"/>
    <s v="Espartillal"/>
    <n v="97"/>
    <s v="Chico Lago"/>
    <x v="4"/>
    <s v="15-1677"/>
    <x v="35"/>
    <m/>
    <x v="7"/>
    <m/>
    <m/>
    <x v="17"/>
    <s v="Alfonso Camargo Berdugo"/>
    <s v="Visita de requerimiento realizada el mes de Diciembre 2015,  Reoportada el mes de Enero 2016"/>
  </r>
  <r>
    <n v="1141"/>
    <s v="N/A"/>
    <s v="N/A"/>
    <s v="QUEJA"/>
    <s v="Aviso Fachada"/>
    <s v="La Spezia Pastas y Pizza"/>
    <s v="Astrid Rodriguez Norato"/>
    <s v="Astrid Rodriguez Norato"/>
    <n v="41756576"/>
    <s v="Calle 82  No. 19A - 29"/>
    <s v="Lago Gaitan"/>
    <n v="97"/>
    <s v="Chico Lago"/>
    <x v="4"/>
    <s v="15-1679"/>
    <x v="35"/>
    <m/>
    <x v="7"/>
    <m/>
    <m/>
    <x v="17"/>
    <s v="Alfonso Camargo Berdugo"/>
    <s v="Visita de requerimiento realizada el mes de Diciembre 2015,  Reoportada el mes de Enero 2016"/>
  </r>
  <r>
    <n v="1142"/>
    <s v="N/A"/>
    <s v="N/A"/>
    <s v="QUEJA"/>
    <s v="Aviso Fachada"/>
    <s v="Devachan Gourmet"/>
    <s v="Devacha Gourmet"/>
    <s v="Jose Luis Merchan"/>
    <s v="1098613004-8"/>
    <s v="Carrera 9 No. 69 - 16"/>
    <s v="Chico Lago"/>
    <n v="97"/>
    <s v="Chico Lago"/>
    <x v="4"/>
    <s v="15-1680"/>
    <x v="35"/>
    <m/>
    <x v="7"/>
    <s v="Informe Técnico"/>
    <n v="3288770"/>
    <x v="17"/>
    <s v="Angela María Fernandéz Marín"/>
    <s v="Visita de requerimiento realizada el mes de Diciembre 2015,  Reoportada el mes de Enero 2016"/>
  </r>
  <r>
    <n v="1143"/>
    <s v="N/A"/>
    <s v="N/A"/>
    <s v="QUEJA"/>
    <s v="Aviso Fachada"/>
    <s v="El Paisa Gloton"/>
    <s v="El Paisa Gloton"/>
    <s v="Miguel Moreno"/>
    <n v="79374623"/>
    <s v="Carrera 5 No. 16 - 69"/>
    <s v="Verachuz"/>
    <n v="93"/>
    <s v="Las Nieves "/>
    <x v="2"/>
    <s v="15-1681"/>
    <x v="35"/>
    <m/>
    <x v="7"/>
    <m/>
    <m/>
    <x v="17"/>
    <s v="Alfonso Camargo Berdugo"/>
    <s v="Visita de requerimiento realizada el mes de Diciembre 2015,  Reoportada el mes de Enero 2016"/>
  </r>
  <r>
    <n v="1144"/>
    <s v="N/A"/>
    <s v="N/A"/>
    <s v="QUEJA"/>
    <s v="Aviso Fachada"/>
    <s v="Burguer Pizza "/>
    <s v="Burguer Pizza "/>
    <s v="Oliva Villabon Mogollon"/>
    <n v="52831008"/>
    <s v="Carrera 12 H - No. 31 - 03  sur"/>
    <s v="Gustavo restrepo"/>
    <n v="93"/>
    <s v="San Jose"/>
    <x v="15"/>
    <s v="15-1606"/>
    <x v="35"/>
    <m/>
    <x v="7"/>
    <m/>
    <m/>
    <x v="17"/>
    <s v="Alfonso Camargo Berdugo"/>
    <m/>
  </r>
  <r>
    <n v="1145"/>
    <s v="N/A"/>
    <s v="N/A"/>
    <s v="QUEJA"/>
    <s v="Aviso Fachada"/>
    <s v="Fonda Paisa la Gran Herradura"/>
    <s v="Fonda Paisa la Gran Herradura"/>
    <s v="Avdenazar Rozo Pinilla"/>
    <n v="80370790"/>
    <s v="Calle 21 No. 16 - 43 sur"/>
    <s v="Restrepo"/>
    <n v="98"/>
    <s v="Restrepo"/>
    <x v="10"/>
    <s v="16-004"/>
    <x v="35"/>
    <m/>
    <x v="7"/>
    <m/>
    <m/>
    <x v="17"/>
    <s v="Alfonso Camargo Berdugo"/>
    <m/>
  </r>
  <r>
    <n v="1146"/>
    <s v="N/A"/>
    <s v="N/A"/>
    <s v="QUEJA"/>
    <s v="Aviso Fachada"/>
    <s v="Audio Sound car accesorios 4x4"/>
    <s v="Audio Sound car accesorios 4x4"/>
    <s v="Victor Aldana"/>
    <n v="80722897"/>
    <s v="Diagonal 4 A No. 18C - 72"/>
    <s v="La Estanzuela"/>
    <n v="97"/>
    <s v="Santa Isabel"/>
    <x v="10"/>
    <s v="16-003"/>
    <x v="35"/>
    <m/>
    <x v="7"/>
    <m/>
    <m/>
    <x v="17"/>
    <s v="Alfonso Camargo Berdugo"/>
    <m/>
  </r>
  <r>
    <n v="1147"/>
    <s v="2016ER59162 "/>
    <n v="3413622"/>
    <s v="PROCESO DE QUEJAS Y/O RECLAMOS"/>
    <s v="Aviso Fachada"/>
    <s v="DIGITAL DJ"/>
    <s v="DIGITAL DJ"/>
    <s v="Oscar Eduardo Palacios Perez"/>
    <s v="900605982-1"/>
    <s v="Calle 58 No. 16a-25"/>
    <s v="Chapinero central"/>
    <n v="100"/>
    <s v="Galerias"/>
    <x v="9"/>
    <s v="13-0301"/>
    <x v="36"/>
    <s v="16-0217"/>
    <x v="24"/>
    <m/>
    <m/>
    <x v="20"/>
    <s v="Angie Puertas Pulido"/>
    <s v="Visita de requerimiento realizada el mes de Abril 2016,  Reoportada el mes de Abril 2016"/>
  </r>
  <r>
    <n v="1148"/>
    <s v="N/A"/>
    <n v="3437384"/>
    <s v="DERECHO DE PETICIÓN "/>
    <s v="Aviso Fachada"/>
    <s v="SADC"/>
    <s v="Servicios Automotricez de Colombia SAS"/>
    <s v="Monica Ospina"/>
    <s v="900358615-1"/>
    <s v="Avenida Calle 26 Sur No. 73-14"/>
    <s v="Ciudad Kennedy "/>
    <n v="44"/>
    <s v="Americas"/>
    <x v="3"/>
    <s v="16-0233"/>
    <x v="36"/>
    <s v="16-0267"/>
    <x v="25"/>
    <m/>
    <m/>
    <x v="21"/>
    <s v="Edna Lizeth Montealegre Garzón"/>
    <m/>
  </r>
  <r>
    <n v="1149"/>
    <s v="2014ER69175"/>
    <n v="2806985"/>
    <s v="CONSULTA DE AVISOS REGISTRADOS Y VISITA A LAS INSTALACIONES"/>
    <s v="Aviso Fachada"/>
    <s v="POSNET"/>
    <s v="Mis envios express S.A.S"/>
    <s v="Andrea Carolina Capacho Sanchez"/>
    <s v="900865910-4"/>
    <s v="Carrera 69 No. 25B-44"/>
    <s v="La Esperanza Norte"/>
    <n v="110"/>
    <s v="Ciudad Salitre Occidente"/>
    <x v="5"/>
    <s v="16-0235"/>
    <x v="37"/>
    <s v="16-0358"/>
    <x v="25"/>
    <m/>
    <m/>
    <x v="21"/>
    <m/>
    <m/>
  </r>
  <r>
    <n v="1150"/>
    <s v="2014ER69175"/>
    <n v="2806985"/>
    <s v="VISITA DE OFICIO"/>
    <s v="Aviso Fachada"/>
    <s v="BBVA"/>
    <s v="Banco Bilbao Viscaya Argentaria Colombia S.A"/>
    <s v="Lenormandy  Lopez Rodriguez"/>
    <s v="860003020-1"/>
    <s v="Carrera 69 No. 25B-44"/>
    <s v="La Esperanza Norte"/>
    <n v="110"/>
    <s v="Ciudad Salitre Occidente"/>
    <x v="5"/>
    <s v="16-0234"/>
    <x v="37"/>
    <s v="16-0357"/>
    <x v="25"/>
    <m/>
    <m/>
    <x v="21"/>
    <s v="Edna Lizeth Montealegre Garzón"/>
    <m/>
  </r>
  <r>
    <n v="1151"/>
    <s v="2015ER04071"/>
    <n v="2996635"/>
    <s v="RESPUESTA RADICADOS"/>
    <s v="Aviso Fachada"/>
    <s v="OKA ASESORIAS, ESTUDIOS, VIAJES Y TURISMO S.A.S"/>
    <s v="OKA ASESORIAS, ESTUDIOS, VIAJES Y TURISMO S.A.S"/>
    <s v="Jaily Katerine Torres Molina"/>
    <s v="900604675-9"/>
    <s v="Calle 15 Sur No.17-44 Oficina 211"/>
    <s v="Restrepo"/>
    <n v="38"/>
    <s v="Restrepo"/>
    <x v="10"/>
    <s v="16-0275"/>
    <x v="37"/>
    <s v="16-0266"/>
    <x v="25"/>
    <m/>
    <m/>
    <x v="21"/>
    <s v="Edna Lizeth Montealegre Garzón"/>
    <m/>
  </r>
  <r>
    <n v="1152"/>
    <s v="2016ER60863"/>
    <n v="3413882"/>
    <s v="DERECHO DE PETICIÓN"/>
    <s v="Aviso Fachada"/>
    <s v="Aceros y Trefilados"/>
    <s v="Aceros y Trefilados LTDA"/>
    <s v="Carlos Guillermo Rubio Fandiño"/>
    <s v="860074817-8"/>
    <s v="Calle 7 Sur No 7A - 18"/>
    <s v="Nariño Sur"/>
    <n v="33"/>
    <s v="Sociego"/>
    <x v="19"/>
    <s v="16-0143"/>
    <x v="36"/>
    <m/>
    <x v="7"/>
    <s v="Concepto Técnico"/>
    <n v="3481416"/>
    <x v="1"/>
    <s v="Astrid Viviana Vera Largo"/>
    <m/>
  </r>
  <r>
    <n v="1153"/>
    <s v="2016ER51199"/>
    <n v="3404895"/>
    <s v="PROCESO DE QUEJAS Y/O RECLAMOS"/>
    <s v="Aviso Fachada"/>
    <s v="Servilado Santa Inés"/>
    <s v="N/A"/>
    <s v="Jhon Alexander Soler Amaya"/>
    <s v="79893649-8"/>
    <s v="Carrera 4 Este No 28 - 16 Sur"/>
    <s v="Santa Inés"/>
    <n v="32"/>
    <s v="San Blas"/>
    <x v="19"/>
    <s v="16-0148"/>
    <x v="36"/>
    <m/>
    <x v="7"/>
    <s v="Informe Técnico"/>
    <n v="3481231"/>
    <x v="1"/>
    <s v="Astrid Viviana Vera Largo"/>
    <m/>
  </r>
  <r>
    <n v="1154"/>
    <s v="2016ER54713"/>
    <n v="3407008"/>
    <s v="PROCESO DE QUEJAS Y/O RECLAMOS"/>
    <s v="Aviso Fachada"/>
    <s v="Servicio Técnico Automotriz Lizarazo"/>
    <s v="N/A"/>
    <s v="Orlando Lizarazo Morales"/>
    <s v="7551266-1"/>
    <s v="Calle 35 No 7A - 11 Sur"/>
    <s v="San Isidro"/>
    <n v="34"/>
    <s v="20 de Julio"/>
    <x v="19"/>
    <s v="16-0149"/>
    <x v="36"/>
    <m/>
    <x v="7"/>
    <s v="Informe Técnico"/>
    <n v="3481077"/>
    <x v="1"/>
    <s v="Astrid Viviana Vera Largo"/>
    <m/>
  </r>
  <r>
    <n v="1155"/>
    <s v="2016ER69817"/>
    <n v="3424704"/>
    <s v="PROCESO DE QUEJAS Y/O RECLAMOS"/>
    <s v="Aviso Fachada"/>
    <s v="Fiotti"/>
    <s v="Posuresa S.A.S"/>
    <s v="Roberto Macías Bello"/>
    <s v="900528367-1"/>
    <s v="Av. Carrera 68 No 19 - 05"/>
    <s v="Centro Industrial"/>
    <n v="111"/>
    <s v="Puente Aranda"/>
    <x v="13"/>
    <s v="16-0244"/>
    <x v="36"/>
    <m/>
    <x v="7"/>
    <s v="Concepto Técnico"/>
    <n v="3481465"/>
    <x v="1"/>
    <s v="Astrid Viviana Vera Largo"/>
    <m/>
  </r>
  <r>
    <n v="1156"/>
    <s v="2016ER75745"/>
    <n v="3432099"/>
    <s v="PROCESO DE QUEJAS Y/O RECLAMOS"/>
    <s v="Aviso Fachada"/>
    <s v="El Mago Carburador"/>
    <s v="El Mago Carburador"/>
    <s v="Carolina Morantes Losada"/>
    <s v="39648525 - 9"/>
    <s v="Carrera 24 No. 10 A - 41 Sur"/>
    <s v="Restrepo"/>
    <n v="38"/>
    <s v="Restrepo"/>
    <x v="10"/>
    <s v="16-0258"/>
    <x v="36"/>
    <s v="16-0475"/>
    <x v="25"/>
    <s v="Informe Técnico"/>
    <n v="3491446"/>
    <x v="14"/>
    <s v="Ivonne Méndez"/>
    <m/>
  </r>
  <r>
    <n v="1157"/>
    <s v="N/A"/>
    <s v="N/A"/>
    <s v="POR SOLICITUD DEL COORDINDADOR "/>
    <s v="Aviso Fachada"/>
    <s v="INVERSIONES SITUAR SAS"/>
    <s v="INVERSIONES SITUAR SAS"/>
    <s v="Orquidea Rincón Guevara"/>
    <s v="900366834-1"/>
    <s v="Avenida carrera 7 #69-33/41"/>
    <s v="Quinta Camacho "/>
    <n v="100"/>
    <s v="Chapinero"/>
    <x v="4"/>
    <s v="16-274"/>
    <x v="37"/>
    <s v="16-384"/>
    <x v="26"/>
    <s v="Concepto Técnico"/>
    <n v="3474740"/>
    <x v="22"/>
    <s v="Laura Ximena Roncancio Valbuena"/>
    <m/>
  </r>
  <r>
    <n v="1158"/>
    <s v="2016ER65197"/>
    <n v="3419345"/>
    <s v="PROCESO DE QUEJAS Y/O RECLAMOS"/>
    <s v="Aviso Fachada"/>
    <s v="PAGATODO "/>
    <s v="Cristina Garzón Melo "/>
    <s v="Cristina Garzón Melo "/>
    <s v="52435928-6"/>
    <s v="Carrera 13 #49-11"/>
    <s v="Chico norte "/>
    <n v="97"/>
    <s v="Chico lago"/>
    <x v="4"/>
    <s v="16-214"/>
    <x v="36"/>
    <s v="16-257"/>
    <x v="24"/>
    <s v="Concepto Técnico"/>
    <n v="3470852"/>
    <x v="22"/>
    <s v="Laura Ximena Roncancio Valbuena"/>
    <s v="Visita de requerimiento realizada el mes de Mayo 2016, Reportada en la base de datos del mes de Junio de 2016"/>
  </r>
  <r>
    <n v="1159"/>
    <s v="2016ER65197"/>
    <n v="3419345"/>
    <s v="PROCESO DE QUEJAS Y/O RECLAMOS"/>
    <s v="Aviso Fachada"/>
    <s v="CELUREP"/>
    <s v="Jim Larrys Guevara"/>
    <s v="Jim Larrys Guevara"/>
    <s v="por confirmar"/>
    <s v="Carrera 13 #49-11"/>
    <s v="Chico norte "/>
    <n v="97"/>
    <s v="Chico lago"/>
    <x v="4"/>
    <s v="16-214"/>
    <x v="36"/>
    <s v="16-258"/>
    <x v="24"/>
    <s v="Concepto Técnico"/>
    <n v="3469987"/>
    <x v="22"/>
    <s v="Laura Ximena Roncancio Valbuena"/>
    <s v="Visita de requerimiento realizada el mes de Mayo 2016, Reportada en la base de datos del mes de Junio de 2016"/>
  </r>
  <r>
    <n v="1160"/>
    <s v="2016ER65197"/>
    <n v="3419345"/>
    <s v="PROCESO DE QUEJAS Y/O RECLAMOS"/>
    <s v="Aviso Fachada"/>
    <s v="MULTISERVICIOS MARLY "/>
    <s v="Edgar Darío Ruíz Reina"/>
    <s v="Edgar Darío Ruíz Reina"/>
    <n v="19316007"/>
    <s v="Carrera 13 #49-11"/>
    <s v="Chico norte "/>
    <n v="97"/>
    <s v="Chico lago"/>
    <x v="4"/>
    <s v="16-214"/>
    <x v="36"/>
    <s v="16-256"/>
    <x v="24"/>
    <s v="Concepto Técnico"/>
    <n v="3464512"/>
    <x v="22"/>
    <s v="Laura Ximena Roncancio Valbuena"/>
    <s v="Visita de requerimiento realizada el mes de Mayo 2016, Reportada en la base de datos del mes de Junio de 2016"/>
  </r>
  <r>
    <n v="1161"/>
    <s v="2016ER65197"/>
    <n v="3419345"/>
    <s v="PROCESO DE QUEJAS Y/O RECLAMOS"/>
    <s v="Aviso Fachada"/>
    <s v="Localmed LTDA"/>
    <s v="Corpomedica LTDA"/>
    <s v="Gabriel Angel Torres Guerrrero"/>
    <s v="800042144-4"/>
    <s v="Calle 49 #13-16"/>
    <s v="Chico norte "/>
    <n v="97"/>
    <s v="Chico lago"/>
    <x v="4"/>
    <s v="16-213"/>
    <x v="37"/>
    <s v="16-255"/>
    <x v="26"/>
    <s v="Informe técnico "/>
    <n v="3446582"/>
    <x v="22"/>
    <s v="Laura Ximena Roncancio Valbuena"/>
    <m/>
  </r>
  <r>
    <n v="1162"/>
    <s v="2016ER75757"/>
    <n v="3432119"/>
    <s v="PROCESO DE QUEJAS Y/O RECLAMOS"/>
    <s v="Aviso Fachada"/>
    <s v="Chef Daniel "/>
    <s v="Daniel Sánchez"/>
    <s v="Daniel Sánchez"/>
    <n v="79355384"/>
    <s v="Calle 41 #8-50"/>
    <s v="Sucre"/>
    <n v="99"/>
    <s v="Chapinero"/>
    <x v="4"/>
    <s v="16-253"/>
    <x v="36"/>
    <s v="16-264"/>
    <x v="26"/>
    <s v="Concepto Técnico"/>
    <n v="3473348"/>
    <x v="22"/>
    <s v="Laura Ximena Roncancio Valbuena"/>
    <s v="Visita de requerimiento realizada el mes de Mayo 2016, Reportada en la base de datos del mes de Junio de 2016"/>
  </r>
  <r>
    <n v="1163"/>
    <s v="2016ER75757"/>
    <n v="3432119"/>
    <s v="PROCESO DE QUEJAS Y/O RECLAMOS"/>
    <s v="Aviso Fachada"/>
    <s v="Empanaditas mi Rey"/>
    <s v="Empanaditas mi Rey"/>
    <s v="Edgar Alfonso Pulido Puerto"/>
    <s v="900716597-3"/>
    <s v="Calle 41 #8-50"/>
    <s v="Sucre"/>
    <n v="99"/>
    <s v="Chapinero"/>
    <x v="4"/>
    <s v="16-273"/>
    <x v="36"/>
    <s v="16-265"/>
    <x v="26"/>
    <s v="Concepto Técnico"/>
    <n v="3473563"/>
    <x v="22"/>
    <s v="Laura Ximena Roncancio Valbuena"/>
    <s v="Visita de requerimiento realizada el mes de Mayo 2016, Reportada en la base de datos del mes de Junio de 2016"/>
  </r>
  <r>
    <n v="1164"/>
    <s v="2016ER75757"/>
    <n v="3432119"/>
    <s v="PROCESO DE QUEJAS Y/O RECLAMOS"/>
    <s v="Aviso Fachada"/>
    <s v="Restaurante Cardenales"/>
    <s v="Restaurante Cardenales "/>
    <s v="José Vicente Sánchez Rodríguez"/>
    <s v="17099757-4"/>
    <s v="Calle 41 #8-50"/>
    <s v="Sucre"/>
    <n v="99"/>
    <s v="Chapinero"/>
    <x v="4"/>
    <s v="16-252"/>
    <x v="36"/>
    <s v="16-338"/>
    <x v="26"/>
    <s v="Informe técnico "/>
    <n v="3473753"/>
    <x v="22"/>
    <s v="Laura Ximena Roncancio Valbuena"/>
    <s v="Visita de requerimiento realizada el mes de Mayo 2016, Reportada en la base de datos del mes de Junio de 2016"/>
  </r>
  <r>
    <n v="1165"/>
    <s v="2016ER65419"/>
    <n v="3422354"/>
    <s v="QUEJA"/>
    <s v="Aviso Fachada"/>
    <s v="CLINICA ESTÉTICA LASER"/>
    <s v="CI GLOBAL CONNECTOR LTDA"/>
    <s v="Eiby Lucia Rodríguez Lara"/>
    <s v="830025967-6"/>
    <s v="Carrera 46 # 126-33"/>
    <s v="Batán"/>
    <n v="20"/>
    <s v="La Alhambra"/>
    <x v="0"/>
    <s v="16-0145"/>
    <x v="36"/>
    <m/>
    <x v="7"/>
    <m/>
    <m/>
    <x v="2"/>
    <s v="Pedro Julián Mejía Martínez"/>
    <m/>
  </r>
  <r>
    <n v="1166"/>
    <s v="2016ER65633"/>
    <n v="3419977"/>
    <s v="QUEJA"/>
    <s v="Aviso Fachada"/>
    <s v="VIAJES COLOMBIA"/>
    <s v="N/A"/>
    <s v="Segundo Adriano Gómez Goyeneche"/>
    <n v="5702241"/>
    <s v="Carrera 59C # 128b-79"/>
    <s v="Las Villas"/>
    <n v="24"/>
    <s v="Niza"/>
    <x v="0"/>
    <s v="16-0215"/>
    <x v="36"/>
    <m/>
    <x v="7"/>
    <m/>
    <m/>
    <x v="2"/>
    <s v="Pedro Julián Mejía Martínez"/>
    <m/>
  </r>
  <r>
    <n v="1167"/>
    <s v="2016ER65633"/>
    <n v="3419977"/>
    <s v="QUEJA"/>
    <s v="Aviso Fachada"/>
    <s v="MR. FLASH AUTOLAVADO"/>
    <s v="N/A"/>
    <s v="Orlando Grimaldo Díaz"/>
    <n v="74326908"/>
    <s v="Calle 129 # 59b-49"/>
    <s v="Las Villas"/>
    <n v="25"/>
    <s v="Niza"/>
    <x v="0"/>
    <s v="16-0144"/>
    <x v="36"/>
    <m/>
    <x v="7"/>
    <m/>
    <m/>
    <x v="2"/>
    <s v="Pedro Julián Mejía Martínez"/>
    <m/>
  </r>
  <r>
    <n v="1168"/>
    <s v="2016ER70535"/>
    <n v="3430131"/>
    <s v="QUEJA"/>
    <s v="Aviso Fachada"/>
    <s v="MECÁNICA AUTOMOTRIZ DEL NORTE"/>
    <s v="N/A"/>
    <s v="Yulie Andrea Valenzuela Guzman"/>
    <n v="52783194"/>
    <s v="Calle 168 No. 48 - 18"/>
    <s v="Granada Norte"/>
    <n v="18"/>
    <s v="Britalia"/>
    <x v="0"/>
    <s v="16-0216"/>
    <x v="36"/>
    <m/>
    <x v="7"/>
    <m/>
    <m/>
    <x v="2"/>
    <s v="Pedro Julián Mejía Martínez"/>
    <m/>
  </r>
  <r>
    <n v="1169"/>
    <s v="2016ER70535"/>
    <n v="3430131"/>
    <s v="QUEJA"/>
    <s v="Aviso Fachada"/>
    <s v="MANTIMOTOS 168"/>
    <s v="N/A"/>
    <s v="Aura Cristina Mantilla Ortíz"/>
    <n v="700144731"/>
    <s v="Calle 168 No. 48 - 22"/>
    <s v="Granada Norte"/>
    <n v="18"/>
    <s v="Britalia"/>
    <x v="0"/>
    <s v="16-0221"/>
    <x v="36"/>
    <m/>
    <x v="7"/>
    <m/>
    <m/>
    <x v="2"/>
    <s v="Pedro Julián Mejía Martínez"/>
    <m/>
  </r>
  <r>
    <n v="1170"/>
    <s v="2016ER70535"/>
    <n v="3430131"/>
    <s v="QUEJA"/>
    <s v="Aviso Fachada"/>
    <s v="METALICAS JH"/>
    <s v="N/A"/>
    <s v="Jairo Hernandez Guzman"/>
    <n v="79393816"/>
    <s v="Calle 168 No. 48 - 34"/>
    <s v="Granada Norte"/>
    <n v="18"/>
    <s v="Britalia"/>
    <x v="0"/>
    <s v="16-0222"/>
    <x v="36"/>
    <m/>
    <x v="7"/>
    <m/>
    <m/>
    <x v="2"/>
    <s v="Pedro Julián Mejía Martínez"/>
    <m/>
  </r>
  <r>
    <n v="1171"/>
    <s v="2016ER71236"/>
    <n v="3430296"/>
    <s v="QUEJA"/>
    <s v="Aviso Fachada"/>
    <s v="FORROS ESTEFANY"/>
    <s v="N/A"/>
    <s v="Marcela Ines Molano Aviles"/>
    <n v="38196590"/>
    <s v="Calle 131 No. 45 - 20"/>
    <s v="Prado Veraniego"/>
    <n v="19"/>
    <s v="El Prado"/>
    <x v="0"/>
    <s v="16-0223"/>
    <x v="36"/>
    <m/>
    <x v="7"/>
    <m/>
    <m/>
    <x v="2"/>
    <s v="Pedro Julián Mejía Martínez"/>
    <m/>
  </r>
  <r>
    <n v="1172"/>
    <s v="2016ER60925"/>
    <n v="3415944"/>
    <s v="QUEJA"/>
    <s v="Aviso Fachada"/>
    <s v="MEALS DE COLOMBIA SAS"/>
    <s v="MEALS DE COLOMBIA SAS"/>
    <s v="Mario Alberto Niño Torres"/>
    <s v="860008448-2"/>
    <s v="Calle 98 # 70 -90"/>
    <s v="Santa Rosa"/>
    <n v="25"/>
    <s v="La Floresta"/>
    <x v="0"/>
    <s v="16-0225"/>
    <x v="36"/>
    <m/>
    <x v="7"/>
    <m/>
    <m/>
    <x v="2"/>
    <s v="Pedro Julián Mejía Martínez"/>
    <s v="Cuentan con registro No. M1-01414. Se procederá a archivar el acta."/>
  </r>
  <r>
    <n v="1173"/>
    <s v="N/A"/>
    <s v="N/A"/>
    <s v="OPERATIVO"/>
    <s v="Aviso Fachada"/>
    <s v="Supermercado Vennetodo"/>
    <s v="Dario florez valencia"/>
    <s v="Dario florez valencia"/>
    <n v="70724544"/>
    <s v="Calle 151 No. 13 A - 07"/>
    <s v="Cedritos "/>
    <n v="1"/>
    <s v="Los cedros"/>
    <x v="7"/>
    <s v="16-0295"/>
    <x v="37"/>
    <m/>
    <x v="7"/>
    <m/>
    <m/>
    <x v="7"/>
    <s v="Johana Paola Bohórquez Bernal"/>
    <m/>
  </r>
  <r>
    <n v="1174"/>
    <s v="N/A"/>
    <s v="N/A"/>
    <s v="OPERATIVO"/>
    <s v="Aviso Fachada"/>
    <s v="Nancy Place Peluqueria"/>
    <s v="Oscar Javier Chaparro"/>
    <s v="Oscar Javier Chaparro"/>
    <n v="1020729775"/>
    <s v="Calle 151 No. 13 A - 07"/>
    <s v="Cedritos "/>
    <n v="1"/>
    <s v="Los cedros"/>
    <x v="7"/>
    <s v="16-0294"/>
    <x v="37"/>
    <m/>
    <x v="7"/>
    <m/>
    <m/>
    <x v="7"/>
    <s v="Johana Paola Bohórquez Bernal"/>
    <m/>
  </r>
  <r>
    <n v="1175"/>
    <s v="N/A"/>
    <s v="N/A"/>
    <s v="OPERATIVO"/>
    <s v="Aviso Fachada"/>
    <s v="glozz Distribuidora de belleza"/>
    <s v="Gloria Vasquez Franco"/>
    <s v="Gloria Vasquez Franco"/>
    <n v="52583855"/>
    <s v="Calle 151 No. 13 A - 07"/>
    <s v="Cedritos "/>
    <n v="1"/>
    <s v="Los cedros"/>
    <x v="7"/>
    <s v="16-0293"/>
    <x v="37"/>
    <m/>
    <x v="7"/>
    <m/>
    <m/>
    <x v="7"/>
    <s v="Johana Paola Bohórquez Bernal"/>
    <m/>
  </r>
  <r>
    <n v="1176"/>
    <s v="N/A"/>
    <s v="N/A"/>
    <s v="OPERATIVO"/>
    <s v="Aviso Fachada"/>
    <s v="Clear and Clear Santa Maria"/>
    <s v="Rosana Daza"/>
    <s v="Rosana Daza"/>
    <n v="49742777"/>
    <s v="Calle 151 No. 13 A - 07"/>
    <s v="Cedritos "/>
    <n v="1"/>
    <s v="Los cedros"/>
    <x v="7"/>
    <s v="16-0292"/>
    <x v="37"/>
    <m/>
    <x v="7"/>
    <m/>
    <m/>
    <x v="7"/>
    <s v="Johana Paola Bohórquez Bernal"/>
    <m/>
  </r>
  <r>
    <n v="1177"/>
    <s v="N/A"/>
    <s v="N/A"/>
    <s v="OPERATIVO"/>
    <s v="Aviso Fachada"/>
    <s v="Russ Delikatessen"/>
    <s v="Gerardo Sanchez"/>
    <s v="Gerardo Sanchez"/>
    <n v="93381928"/>
    <s v="Calle 151 No. 13 A - 07"/>
    <s v="Cedritos "/>
    <n v="1"/>
    <s v="Los cedros"/>
    <x v="7"/>
    <s v="16-0291"/>
    <x v="37"/>
    <m/>
    <x v="7"/>
    <m/>
    <m/>
    <x v="7"/>
    <s v="Johana Paola Bohórquez Bernal"/>
    <m/>
  </r>
  <r>
    <n v="1178"/>
    <s v="2016ER57701"/>
    <n v="3409800"/>
    <s v="DERECHO DE PETICIÓN "/>
    <s v="Aviso Separado de Fachada"/>
    <s v="Asesorias y Servicios en Salud Asalud Limitada "/>
    <s v="Asesorias y Servicios en Salud Asalud Limitada "/>
    <s v="Fabian Forero Bernal"/>
    <s v="830077485-0"/>
    <s v="Calle 96 No. 13 A -03"/>
    <s v="Chico Norte"/>
    <n v="97"/>
    <s v="Chico Lago"/>
    <x v="4"/>
    <s v="16-0139"/>
    <x v="36"/>
    <s v="16-0223"/>
    <x v="24"/>
    <s v="Concepto Técnico"/>
    <n v="3446522"/>
    <x v="23"/>
    <s v="Diana Melisa Alfonso Corredor"/>
    <m/>
  </r>
  <r>
    <n v="1179"/>
    <s v="2016ER61541"/>
    <n v="3414759"/>
    <s v="DERECHO DE PETICIÓN "/>
    <s v="Aviso Fachada"/>
    <s v="National Fitness S.A.S"/>
    <s v="National Fitness S.A.S"/>
    <s v="Andrés Fernando Guerrero Maury"/>
    <s v="900419957-6"/>
    <s v="Calle 65 No. 5-27"/>
    <s v="Maria Cristina"/>
    <n v="90"/>
    <s v="Pardo Rubio"/>
    <x v="4"/>
    <s v="16-0161"/>
    <x v="36"/>
    <s v="16-0254"/>
    <x v="24"/>
    <s v="Informe Técnico"/>
    <n v="3447217"/>
    <x v="23"/>
    <s v="Diana Melisa Alfonso Corredor"/>
    <m/>
  </r>
  <r>
    <n v="1180"/>
    <s v="2016ER75785"/>
    <n v="3432205"/>
    <s v="DERECHO DE PETICIÓN "/>
    <s v="Aviso Fachada"/>
    <s v="Manhattan Deli S.A.S"/>
    <s v="Manhattan Deli S.A.S"/>
    <s v="David Behar"/>
    <s v="900886229-6"/>
    <s v="Calle 94 No. 15 - 28"/>
    <s v="Chico Norte"/>
    <n v="97"/>
    <s v="Chico Lago"/>
    <x v="4"/>
    <s v="16-0256"/>
    <x v="36"/>
    <s v="16-0264"/>
    <x v="26"/>
    <s v="Informe Técnico"/>
    <n v="3472297"/>
    <x v="23"/>
    <s v="Diana Melisa Alfonso Corredor"/>
    <m/>
  </r>
  <r>
    <n v="1181"/>
    <s v="2016ER75785"/>
    <n v="3432205"/>
    <s v="DERECHO DE PETICIÓN "/>
    <s v="Aviso Fachada"/>
    <s v="Beauty Secrets SPA Ltda"/>
    <s v="Beauty Secrets SPA Ltda"/>
    <s v="Ivi Andrei Martinez Arrieta"/>
    <s v="900881551-0"/>
    <s v="Calle 94 No. 15 - 28 Local 3"/>
    <s v="Chico Norte"/>
    <n v="98"/>
    <s v="Chico Lago"/>
    <x v="4"/>
    <s v="16-0257"/>
    <x v="36"/>
    <s v="16-0265"/>
    <x v="26"/>
    <s v="Concepto Técnico"/>
    <n v="3473194"/>
    <x v="23"/>
    <s v="Diana Melisa Alfonso Corredor"/>
    <m/>
  </r>
  <r>
    <n v="1182"/>
    <s v="N/A"/>
    <s v="N/A"/>
    <s v="OPERATIVO"/>
    <s v="Aviso Fachada"/>
    <s v="Droguería Zaragoza"/>
    <s v="N/A"/>
    <s v="José Miguel Sanabria Contreras"/>
    <s v="19196521-6"/>
    <s v="Calle 151 No. 12C - 08"/>
    <s v="Caobos Salazar"/>
    <n v="13"/>
    <s v="Los Cedros"/>
    <x v="7"/>
    <s v="16-0321"/>
    <x v="37"/>
    <m/>
    <x v="7"/>
    <m/>
    <m/>
    <x v="23"/>
    <m/>
    <m/>
  </r>
  <r>
    <n v="1183"/>
    <s v="N/A"/>
    <s v="N/A"/>
    <s v="OPERATIVO"/>
    <s v="Aviso Fachada"/>
    <s v="El Rinconcito del Capri"/>
    <s v="N/A"/>
    <s v="Nancy Estupiñan Soler"/>
    <s v="39616170-0"/>
    <s v="Calle 151 No. 12C - 18 Local 3"/>
    <s v="Caobos Salazar"/>
    <n v="13"/>
    <s v="Los Cedros"/>
    <x v="7"/>
    <s v="16-0319"/>
    <x v="37"/>
    <m/>
    <x v="7"/>
    <m/>
    <m/>
    <x v="23"/>
    <m/>
    <m/>
  </r>
  <r>
    <n v="1184"/>
    <s v="N/A"/>
    <s v="N/A"/>
    <s v="OPERATIVO"/>
    <s v="Aviso Fachada"/>
    <s v="La Ferretería"/>
    <s v="N/A"/>
    <s v="Juan Carlos Cañon Nuñez"/>
    <s v="79882547-8"/>
    <s v="Calle 151 No. 12C - 34"/>
    <s v="Caobos Salazar"/>
    <n v="13"/>
    <s v="Los Cedros"/>
    <x v="7"/>
    <s v="16-0317"/>
    <x v="37"/>
    <m/>
    <x v="7"/>
    <m/>
    <m/>
    <x v="23"/>
    <m/>
    <m/>
  </r>
  <r>
    <n v="1185"/>
    <s v="N/A"/>
    <s v="N/A"/>
    <s v="OPERATIVO"/>
    <s v="Aviso Fachada"/>
    <s v="Mercado los tres Girasoles"/>
    <s v="N/A"/>
    <s v="Flor Edith Pinzón Salazar"/>
    <s v="52322013-7"/>
    <s v="Calle 151 No. 12C - 42"/>
    <s v="Caobos Salazar"/>
    <n v="13"/>
    <s v="Los Cedros"/>
    <x v="7"/>
    <s v="16-0315"/>
    <x v="37"/>
    <m/>
    <x v="7"/>
    <m/>
    <m/>
    <x v="23"/>
    <m/>
    <m/>
  </r>
  <r>
    <n v="1186"/>
    <s v="N/A"/>
    <s v="N/A"/>
    <s v="OPERATIVO"/>
    <s v="Aviso Fachada"/>
    <s v="Papelería y Miscelanea 151"/>
    <s v="N/A"/>
    <s v="Ines Gallo Ayala"/>
    <s v="41379987-0"/>
    <s v="Calle 151 No. 12C - 54 Local 12"/>
    <s v="Caobos Salazar"/>
    <n v="13"/>
    <s v="Los Cedros"/>
    <x v="7"/>
    <s v="16-0313"/>
    <x v="37"/>
    <m/>
    <x v="7"/>
    <m/>
    <m/>
    <x v="23"/>
    <m/>
    <m/>
  </r>
  <r>
    <n v="1187"/>
    <s v="2016ER83736"/>
    <n v="3441648"/>
    <s v="OPERATIVO"/>
    <s v="Aviso Fachada"/>
    <s v="Ferrecenter"/>
    <s v="N/A"/>
    <s v="Giovanni Rodriguez"/>
    <s v="NO REPORTA"/>
    <s v="Carrera 112 A No. 77C - 09"/>
    <s v="Villas de Granada"/>
    <n v="73"/>
    <s v="Garces Navas"/>
    <x v="14"/>
    <s v="16-0356"/>
    <x v="37"/>
    <m/>
    <x v="7"/>
    <m/>
    <m/>
    <x v="23"/>
    <m/>
    <m/>
  </r>
  <r>
    <n v="1188"/>
    <s v="2016ER83736"/>
    <n v="3441648"/>
    <s v="OPERATIVO"/>
    <s v="Aviso Fachada"/>
    <s v="Restaurante Bar Shalom de Villas"/>
    <s v="N/A"/>
    <s v="Carmen Rosa Gonez de Gaona"/>
    <s v="39611015-4"/>
    <s v="Calle 78 No. 112 A - 24"/>
    <s v="Villas de Granada"/>
    <n v="73"/>
    <s v="Garces Navas"/>
    <x v="14"/>
    <s v="16-0355"/>
    <x v="37"/>
    <m/>
    <x v="7"/>
    <m/>
    <m/>
    <x v="23"/>
    <m/>
    <m/>
  </r>
  <r>
    <n v="1189"/>
    <s v="2016ER83736"/>
    <n v="3441648"/>
    <s v="OPERATIVO"/>
    <s v="Aviso Fachada"/>
    <s v="NO REPORTA"/>
    <s v="N/A"/>
    <s v="Ana Beiba Garzón Vasquez"/>
    <s v="NO REPORTA"/>
    <s v="Calle 78 No. 112 - 18"/>
    <s v="Villas de Granada"/>
    <n v="73"/>
    <s v="Garces Navas"/>
    <x v="14"/>
    <s v="16-0354"/>
    <x v="37"/>
    <m/>
    <x v="7"/>
    <m/>
    <m/>
    <x v="23"/>
    <m/>
    <s v="No cuenta con Publicidad Exterior Visual"/>
  </r>
  <r>
    <n v="1190"/>
    <s v="2016ER83736"/>
    <n v="3441648"/>
    <s v="OPERATIVO"/>
    <s v="Aviso Fachada"/>
    <s v="Crepes &amp; Bechamel"/>
    <s v="Crepes &amp; Bechamel"/>
    <s v="Hernan Orlando Quiroga Cano"/>
    <s v="1018405294-4"/>
    <s v="Calle 78 No. 112 - 12"/>
    <s v="Villas de Granada"/>
    <n v="73"/>
    <s v="Garces Navas"/>
    <x v="14"/>
    <s v="16-0353"/>
    <x v="37"/>
    <m/>
    <x v="7"/>
    <m/>
    <m/>
    <x v="23"/>
    <m/>
    <m/>
  </r>
  <r>
    <n v="1191"/>
    <s v="2016ER83736"/>
    <n v="3441648"/>
    <s v="OPERATIVO"/>
    <s v="Aviso Fachada"/>
    <s v="Video Bar Cava 3"/>
    <s v="Video Bar Cava 3"/>
    <s v="Orlando Quiroga Cifuentes"/>
    <s v="19275643-5"/>
    <s v="Calle 78 No. 112 - 12"/>
    <s v="Villas de Granada"/>
    <n v="73"/>
    <s v="Garces Navas"/>
    <x v="14"/>
    <s v="16-0352"/>
    <x v="37"/>
    <m/>
    <x v="7"/>
    <m/>
    <m/>
    <x v="23"/>
    <m/>
    <m/>
  </r>
  <r>
    <n v="1192"/>
    <s v="2016ER83736"/>
    <n v="3441648"/>
    <s v="OPERATIVO"/>
    <s v="Aviso Fachada"/>
    <s v="Taller de Reparación de Motos"/>
    <s v="N/E"/>
    <s v="N/E"/>
    <m/>
    <s v="Calle 78 No. 111 B - 20"/>
    <s v="Villas de Granada"/>
    <n v="73"/>
    <s v="Garces Navas"/>
    <x v="14"/>
    <s v="N/A"/>
    <x v="37"/>
    <s v="N/A"/>
    <x v="2"/>
    <s v="N/A"/>
    <s v="N/A"/>
    <x v="23"/>
    <s v="N/A"/>
    <s v="Dirección No encontrada"/>
  </r>
  <r>
    <n v="1193"/>
    <s v="2016ER83736"/>
    <n v="3441648"/>
    <s v="OPERATIVO"/>
    <s v="Aviso Fachada"/>
    <s v="N/E"/>
    <s v="N/E"/>
    <s v="N/E"/>
    <m/>
    <s v="Carrera 112 A No. 77 - 31"/>
    <s v="Villas de Granada"/>
    <n v="73"/>
    <s v="Garces Navas"/>
    <x v="14"/>
    <s v="N/A"/>
    <x v="37"/>
    <m/>
    <x v="7"/>
    <m/>
    <m/>
    <x v="23"/>
    <m/>
    <s v="Dirección No encontrada"/>
  </r>
  <r>
    <n v="1194"/>
    <s v="2016ER71563"/>
    <n v="3426804"/>
    <s v="DERECHO DE PETICIÓN "/>
    <s v="Pendon"/>
    <s v="N/A"/>
    <s v="N/E"/>
    <s v="N/E"/>
    <m/>
    <s v="Carrera 15 con Calle 92"/>
    <s v="Chico Norte"/>
    <n v="97"/>
    <s v="Chico Lago"/>
    <x v="4"/>
    <s v="N/A"/>
    <x v="37"/>
    <m/>
    <x v="7"/>
    <m/>
    <m/>
    <x v="23"/>
    <m/>
    <s v="Pendón en Mobiliario Urbano"/>
  </r>
  <r>
    <n v="1195"/>
    <s v="2016ER67020"/>
    <n v="3421073"/>
    <s v="OPERATIVO"/>
    <s v="Aviso Fachada"/>
    <s v="Soy Market"/>
    <s v="N/A"/>
    <s v="Jhonny Enrique Espitia Echeverry"/>
    <s v="79914504-0"/>
    <s v="Carrera 128 No. 144 - 28 Local 1"/>
    <s v="Sabana de Tibabuyes Norte"/>
    <n v="71"/>
    <s v="Tibabuyes"/>
    <x v="0"/>
    <s v="16-0492"/>
    <x v="37"/>
    <s v="N/A"/>
    <x v="2"/>
    <s v="N/A"/>
    <s v="N/A"/>
    <x v="23"/>
    <s v="N/A"/>
    <s v="Dirección No encontrada"/>
  </r>
  <r>
    <n v="1196"/>
    <s v="2016ER67020"/>
    <n v="3421073"/>
    <s v="OPERATIVO"/>
    <s v="Aviso Fachada"/>
    <s v="Las Trigueñitas"/>
    <s v="N/A"/>
    <s v="Mónica Landecho Córdoba"/>
    <n v="51835345"/>
    <s v="Carrera 128 No. 144 - 28 Local 6"/>
    <s v="Sabana de Tibabuyes Norte"/>
    <n v="71"/>
    <s v="Tibabuyes"/>
    <x v="0"/>
    <s v="16-0490"/>
    <x v="36"/>
    <s v="N/A"/>
    <x v="2"/>
    <s v="Concepto Técnico"/>
    <n v="3465351"/>
    <x v="23"/>
    <s v="Diana Melisa Alfonso Corredor"/>
    <s v="Pendón en Mobiliario Urbano"/>
  </r>
  <r>
    <n v="1197"/>
    <s v="2016ER67020"/>
    <n v="3421073"/>
    <s v="OPERATIVO"/>
    <s v="Aviso Fachada"/>
    <s v="Minimercado RD"/>
    <s v="N/A"/>
    <s v="Ricardo Goyeneche Ariza"/>
    <s v="79615174-1"/>
    <s v="Carrera 128 No. 144 - 28 Local 4"/>
    <s v="Sabana de Tibabuyes Norte"/>
    <n v="71"/>
    <s v="Tibabuyes"/>
    <x v="0"/>
    <s v="16-0491"/>
    <x v="37"/>
    <m/>
    <x v="7"/>
    <m/>
    <m/>
    <x v="23"/>
    <m/>
    <m/>
  </r>
  <r>
    <n v="1198"/>
    <s v="2016ER67020"/>
    <n v="3421073"/>
    <s v="OPERATIVO"/>
    <s v="Aviso Fachada"/>
    <s v="Pasteleria Santa Rosita"/>
    <s v="N/A"/>
    <m/>
    <m/>
    <s v="Carrera 128 No. 144 - 28 Local 10"/>
    <s v="Sabana de Tibabuyes Norte"/>
    <n v="71"/>
    <s v="Tibabuyes"/>
    <x v="0"/>
    <s v="Por Oficio 3464123"/>
    <x v="37"/>
    <m/>
    <x v="7"/>
    <m/>
    <m/>
    <x v="23"/>
    <m/>
    <m/>
  </r>
  <r>
    <n v="1199"/>
    <s v="2016ER86968"/>
    <n v="3445358"/>
    <s v="DERECHO DE PETICIÓN "/>
    <s v="Aviso Fachada"/>
    <s v="Accesorios Los Paisas"/>
    <s v="N/A"/>
    <s v="Diego Estiven Alvarez Argaez"/>
    <s v="1030662819-2"/>
    <s v="Carrera 9 No. 22 - 46"/>
    <s v="Las Nieves"/>
    <n v="93"/>
    <s v="Las Nieves"/>
    <x v="2"/>
    <s v="16-0349"/>
    <x v="37"/>
    <s v="16-0376"/>
    <x v="27"/>
    <s v="Concepto Técnico"/>
    <m/>
    <x v="23"/>
    <s v="Diana Melisa Alfonso Corredor"/>
    <m/>
  </r>
  <r>
    <n v="1200"/>
    <s v="2016ER97909"/>
    <n v="3461114"/>
    <s v="QUEJA"/>
    <s v="Aviso Fachada"/>
    <s v="Localmedico"/>
    <s v="Coimpormedica"/>
    <s v="Gabriel Angel Torres Guerrero"/>
    <s v="800042144-4"/>
    <s v="Carrera 10 No. 16 - 14"/>
    <s v="Las Nieves"/>
    <n v="93"/>
    <s v="Las Nieves"/>
    <x v="2"/>
    <s v="0-0002"/>
    <x v="37"/>
    <m/>
    <x v="7"/>
    <m/>
    <m/>
    <x v="23"/>
    <m/>
    <s v="Visita realizada por On Track"/>
  </r>
  <r>
    <n v="1201"/>
    <s v="N/A"/>
    <s v="N/A"/>
    <s v="VISITA DE OFICIO"/>
    <s v="Aviso Fachada"/>
    <s v="Prisma Print Editores S.A.S"/>
    <s v="Prisma Print Editores S.A.S"/>
    <s v="Ricardo Alonso Gonzalez Sepulveda"/>
    <s v="900461629-4"/>
    <s v="Calle 10 No. 29 - 65"/>
    <s v="Ricaurte"/>
    <n v="102"/>
    <s v="La Sabana"/>
    <x v="6"/>
    <s v="16-0460"/>
    <x v="37"/>
    <s v="16-0375"/>
    <x v="27"/>
    <s v="Concepto Técnico"/>
    <m/>
    <x v="23"/>
    <s v="Diana Melisa Alfonso Corredor"/>
    <m/>
  </r>
  <r>
    <n v="1202"/>
    <s v="2016ER102345"/>
    <n v="3467095"/>
    <s v="QUEJA"/>
    <s v="Espacio Público"/>
    <s v="Plot"/>
    <s v="N/A"/>
    <s v="Luis Humberto Peña"/>
    <s v="560996-7"/>
    <s v="Carrera 13 No. 51 - 25 Local 116"/>
    <s v="Marly"/>
    <n v="99"/>
    <s v="Chapinero"/>
    <x v="4"/>
    <s v="16-0458"/>
    <x v="37"/>
    <s v="Inspección visual"/>
    <x v="28"/>
    <m/>
    <m/>
    <x v="23"/>
    <m/>
    <m/>
  </r>
  <r>
    <n v="1203"/>
    <s v="2016ER102345"/>
    <n v="3467095"/>
    <s v="QUEJA"/>
    <s v="Espacio Público"/>
    <s v="Xbox Cami"/>
    <s v="N/A"/>
    <s v="Mónica Castro  Martínez"/>
    <n v="52329943"/>
    <s v="Carrera 13 No. 51 - 25 Local 203"/>
    <s v="Marly"/>
    <n v="99"/>
    <s v="Chapinero"/>
    <x v="4"/>
    <s v="16-0157"/>
    <x v="37"/>
    <s v="Inspección visual"/>
    <x v="28"/>
    <m/>
    <m/>
    <x v="23"/>
    <m/>
    <m/>
  </r>
  <r>
    <n v="1204"/>
    <s v="2016ER102345"/>
    <n v="3467095"/>
    <s v="QUEJA"/>
    <s v="Espacio Público"/>
    <s v="Distrito Capital"/>
    <s v="N/A"/>
    <s v="Jorge Iván  Jiménez Almanza"/>
    <s v="80136351-6"/>
    <s v="Carrera 13 No. 51 - 25 Local 125"/>
    <s v="Marly"/>
    <n v="99"/>
    <s v="Chapinero"/>
    <x v="4"/>
    <s v="16-0459"/>
    <x v="37"/>
    <s v="Inspección visual"/>
    <x v="28"/>
    <m/>
    <m/>
    <x v="23"/>
    <m/>
    <m/>
  </r>
  <r>
    <n v="1205"/>
    <s v="2016ER102345"/>
    <n v="3467095"/>
    <s v="QUEJA"/>
    <s v="Espacio Público"/>
    <s v="Dizayo Peluquería "/>
    <s v="N/A"/>
    <s v="Nancy Yohanna  Zapata Moncada"/>
    <s v="52380317-8"/>
    <s v="Carrera 13 No. 51 - 25 Local 101-102"/>
    <s v="Marly"/>
    <n v="99"/>
    <s v="Chapinero"/>
    <x v="4"/>
    <s v="16-0457"/>
    <x v="37"/>
    <s v="Inspección visual"/>
    <x v="28"/>
    <m/>
    <m/>
    <x v="23"/>
    <m/>
    <m/>
  </r>
  <r>
    <n v="1206"/>
    <s v="2016ER102345"/>
    <n v="3467095"/>
    <s v="QUEJA"/>
    <s v="Espacio Público"/>
    <s v="AVR Electronics"/>
    <s v="N/A"/>
    <s v="Adrian Mauricio Velandia Rodríguez"/>
    <s v="1049618827-7"/>
    <s v="Carrera 13 No. 51 - 25 Local 105"/>
    <s v="Marly"/>
    <n v="99"/>
    <s v="Chapinero"/>
    <x v="4"/>
    <s v="16-0456"/>
    <x v="37"/>
    <s v="Inspección visual"/>
    <x v="28"/>
    <m/>
    <m/>
    <x v="23"/>
    <m/>
    <m/>
  </r>
  <r>
    <n v="1207"/>
    <s v="2016ER102345"/>
    <n v="3467095"/>
    <s v="QUEJA"/>
    <s v="Espacio Público"/>
    <s v="Brokers Real Estate"/>
    <s v="Brokers Real Estate"/>
    <s v="Luz Dary Ramírez Castro"/>
    <n v="30270649"/>
    <s v="Carrera 13 No. 51 – 25 Oficina 322 "/>
    <s v="Marly"/>
    <n v="99"/>
    <s v="Chapinero"/>
    <x v="4"/>
    <s v="Por Oficio 3475233"/>
    <x v="37"/>
    <s v="Inspección visual"/>
    <x v="28"/>
    <m/>
    <m/>
    <x v="23"/>
    <m/>
    <m/>
  </r>
  <r>
    <n v="1208"/>
    <s v="2016ER102345"/>
    <n v="3467095"/>
    <s v="QUEJA"/>
    <s v="Espacio Público"/>
    <s v="Salud, Bienestar y Nutrición - Herbalife"/>
    <m/>
    <s v="Yohanna"/>
    <m/>
    <s v="Carrera 13 No. 51 – 25 Oficina 107"/>
    <s v="Marly"/>
    <n v="99"/>
    <s v="Chapinero"/>
    <x v="4"/>
    <s v="Por Oficio 3475287"/>
    <x v="37"/>
    <s v="Inspección visual"/>
    <x v="28"/>
    <m/>
    <m/>
    <x v="23"/>
    <m/>
    <m/>
  </r>
  <r>
    <n v="1209"/>
    <s v="2016ER102916"/>
    <n v="3467951"/>
    <s v="QUEJA"/>
    <s v="Aviso Fachada"/>
    <s v="Café 93"/>
    <s v="N/A"/>
    <s v="Miguel Antonio Botero Arango"/>
    <s v="3413914-0"/>
    <s v="Calle 93 No. 17-12/25 Local 2"/>
    <s v="Chico Norte"/>
    <n v="97"/>
    <s v="Chico Lago"/>
    <x v="4"/>
    <s v="16-0489"/>
    <x v="37"/>
    <s v="Inspección visual"/>
    <x v="28"/>
    <m/>
    <m/>
    <x v="23"/>
    <m/>
    <m/>
  </r>
  <r>
    <n v="1210"/>
    <s v="2016ER102916"/>
    <n v="3467951"/>
    <s v="QUEJA"/>
    <s v="Aviso Fachada"/>
    <s v="GSY DIGITAL S.A.S"/>
    <s v="GSY DIGITAL S.A.S"/>
    <s v="Gelber Sain Virgues"/>
    <s v="900854939-1"/>
    <s v="Calle 93 No. 17-12/25 "/>
    <s v="Chico Norte"/>
    <n v="97"/>
    <s v="Chico Lago"/>
    <x v="4"/>
    <s v="16-0477"/>
    <x v="37"/>
    <s v="Inspección visual"/>
    <x v="28"/>
    <m/>
    <m/>
    <x v="23"/>
    <m/>
    <m/>
  </r>
  <r>
    <n v="1211"/>
    <s v="N/A"/>
    <s v="N/A"/>
    <s v="VISITA DE OFICIO"/>
    <s v="Publicidad en Vehículo"/>
    <s v="Ambev Colombia S.A.S"/>
    <s v="Ambev Colombia S.A.S"/>
    <s v="Luciano Carillo "/>
    <n v="526349"/>
    <s v="Calle 81 No. 13 - 69"/>
    <s v="Chico Lago"/>
    <n v="97"/>
    <s v="Chico Lago"/>
    <x v="4"/>
    <s v="N/A"/>
    <x v="38"/>
    <s v="N/A"/>
    <x v="29"/>
    <s v="Concepto Técnico"/>
    <n v="3483045"/>
    <x v="22"/>
    <s v="Diana Melisa Alfonso Corredor"/>
    <s v="Caso Food Trucks"/>
  </r>
  <r>
    <n v="1212"/>
    <s v="N/A"/>
    <s v="N/A"/>
    <s v="VISITA DE OFICIO"/>
    <s v="Publicidad en Vehículo"/>
    <s v="LunchBox El Mexicanito"/>
    <s v="LunchBox El Mexicanito"/>
    <s v="Diego Andrés Gómez Rodriguez"/>
    <n v="80197270"/>
    <s v="Calle 81 No. 13 - 69"/>
    <s v="Chico Lago"/>
    <n v="97"/>
    <s v="Chico Lago"/>
    <x v="4"/>
    <s v="N/A"/>
    <x v="38"/>
    <s v="N/A"/>
    <x v="2"/>
    <s v="Concepto Técnico"/>
    <n v="3483232"/>
    <x v="23"/>
    <s v="Diana Melisa Alfonso Corredor"/>
    <s v="Caso Food Trucks"/>
  </r>
  <r>
    <n v="1213"/>
    <s v="2016ER147616"/>
    <n v="3520227"/>
    <s v="DERECHO DE PETICIÓN "/>
    <s v="Aviso Fachada"/>
    <s v="Korinto Bar"/>
    <s v="N/A"/>
    <s v="Mario Fernando Cañon Gallego"/>
    <s v="79910418-7"/>
    <s v="Calle 40 No. 77 A - 05 sur"/>
    <s v="Ciudad Kennedy Central"/>
    <n v="47"/>
    <s v="Kennedy Central"/>
    <x v="3"/>
    <s v="16-0631"/>
    <x v="39"/>
    <m/>
    <x v="7"/>
    <m/>
    <m/>
    <x v="23"/>
    <m/>
    <m/>
  </r>
  <r>
    <n v="1214"/>
    <s v="2016ER147616"/>
    <n v="3520227"/>
    <s v="DERECHO DE PETICIÓN "/>
    <s v="Aviso Fachada"/>
    <s v="La Suprema Salsa Bar"/>
    <m/>
    <m/>
    <m/>
    <s v="Calle 40B Sur No. 78 - 34"/>
    <s v="Ciudad Kennedy Central"/>
    <n v="47"/>
    <s v="Kennedy Central"/>
    <x v="3"/>
    <s v="Por Oficio 3546428"/>
    <x v="39"/>
    <m/>
    <x v="7"/>
    <m/>
    <m/>
    <x v="23"/>
    <m/>
    <m/>
  </r>
  <r>
    <n v="1215"/>
    <s v="2016ER147616"/>
    <n v="3520227"/>
    <s v="DERECHO DE PETICIÓN "/>
    <s v="Aviso Fachada"/>
    <s v="Video Bar Nacho"/>
    <s v="N/A"/>
    <s v="José Hernan Ospina Giraldo"/>
    <n v="9858912"/>
    <s v="Calle 40B Sur No. 78 -34"/>
    <s v="Ciudad Kennedy Central"/>
    <n v="47"/>
    <s v="Kennedy Central"/>
    <x v="3"/>
    <s v="Por Oficio 3546216"/>
    <x v="39"/>
    <m/>
    <x v="7"/>
    <m/>
    <m/>
    <x v="23"/>
    <m/>
    <m/>
  </r>
  <r>
    <n v="1217"/>
    <s v="2016ER147616"/>
    <n v="3520227"/>
    <s v="DERECHO DE PETICIÓN "/>
    <s v="Aviso Fachada"/>
    <s v="Tienda Bar con Juego de Rana y Rockola"/>
    <s v="N/A"/>
    <s v="N/A"/>
    <s v="N/E"/>
    <s v="Calle 40 B Sur No. 77 - 09"/>
    <s v="Ciudad Kennedy Central"/>
    <n v="47"/>
    <s v="Kennedy Central"/>
    <x v="3"/>
    <s v="Por Oficio 3545925"/>
    <x v="39"/>
    <s v="N/A"/>
    <x v="2"/>
    <s v="N/A"/>
    <s v="N/A"/>
    <x v="23"/>
    <m/>
    <s v="No cuenta con Publicidad Exterior Visual"/>
  </r>
  <r>
    <n v="1218"/>
    <s v="2016ER147616"/>
    <n v="3520227"/>
    <s v="DERECHO DE PETICIÓN "/>
    <s v="Aviso Fachada"/>
    <s v="La Celestial Salsa Bar"/>
    <s v="N/A"/>
    <s v="Samuel Andrés Valero Sierra"/>
    <n v="79997584"/>
    <s v="Calle 40 D Sur No. 77 - 02"/>
    <s v="Ciudad Kennedy Central"/>
    <n v="47"/>
    <s v="Kennedy Central"/>
    <x v="3"/>
    <s v="Por Oficio"/>
    <x v="39"/>
    <m/>
    <x v="7"/>
    <m/>
    <m/>
    <x v="23"/>
    <m/>
    <m/>
  </r>
  <r>
    <n v="1219"/>
    <s v="2016ER141428"/>
    <n v="3512362"/>
    <s v="QUEJA"/>
    <s v="Aviso Fachada"/>
    <s v="Villanimal"/>
    <s v="N/A"/>
    <s v="Luz Andrea López Gómez"/>
    <s v="53108093-3"/>
    <s v="Calle 63F No. 19 A - 24"/>
    <s v="Baquero"/>
    <n v="98"/>
    <s v="Los Alcazares "/>
    <x v="1"/>
    <s v="16-0585"/>
    <x v="39"/>
    <m/>
    <x v="7"/>
    <m/>
    <m/>
    <x v="23"/>
    <m/>
    <m/>
  </r>
  <r>
    <n v="1220"/>
    <s v="2016ER141428"/>
    <n v="3512362"/>
    <s v="QUEJA"/>
    <s v="Aviso Fachada"/>
    <s v="Can Center Clínica Veterinaria"/>
    <s v="N/A"/>
    <s v="Guillermo Andrés Rodríguez Castelblanco"/>
    <s v="79777898-9"/>
    <s v="Calle 71 A No. 17 - 16"/>
    <s v="Colombia"/>
    <n v="98"/>
    <s v="Los Alcazares "/>
    <x v="1"/>
    <s v="16-0596"/>
    <x v="39"/>
    <m/>
    <x v="7"/>
    <m/>
    <m/>
    <x v="23"/>
    <m/>
    <m/>
  </r>
  <r>
    <n v="1221"/>
    <s v="2016ER141428"/>
    <n v="3512362"/>
    <s v="QUEJA"/>
    <s v="Aviso Fachada"/>
    <s v="Agroveterinaria La Finca"/>
    <s v="Agroveterinaria La Finca"/>
    <s v="Edith Johana Medellín Rozo"/>
    <s v="900511290-7"/>
    <s v="Calle 70 A No. 14 - 05"/>
    <s v="Concepción Norte"/>
    <n v="98"/>
    <s v="Los Alcazares "/>
    <x v="1"/>
    <s v="16-0595"/>
    <x v="39"/>
    <m/>
    <x v="7"/>
    <m/>
    <m/>
    <x v="23"/>
    <m/>
    <m/>
  </r>
  <r>
    <n v="1222"/>
    <s v="2016ER141428"/>
    <n v="3512362"/>
    <s v="QUEJA"/>
    <s v="Aviso Fachada"/>
    <s v="Almacén Agropecuario de La Sabana"/>
    <s v="N/A"/>
    <s v="Henry Alexander Rubiano"/>
    <s v="79664387-1"/>
    <s v="Calle 70A No. 14 - 31"/>
    <s v="Concepción Norte"/>
    <n v="98"/>
    <s v="Los Alcazares "/>
    <x v="1"/>
    <s v="16-0594"/>
    <x v="39"/>
    <m/>
    <x v="7"/>
    <m/>
    <m/>
    <x v="23"/>
    <m/>
    <m/>
  </r>
  <r>
    <n v="1223"/>
    <s v="2016ER160626"/>
    <n v="3533848"/>
    <s v="DERECHO DE PETICIÓN "/>
    <s v="Aviso Fachada"/>
    <s v="Instituto Ingrese a la Universidad Eu y el Nombre Comercial U Ingrese a la Universidad"/>
    <s v="Instituto Ingrese a la Universidad Eu y el Nombre Comercial U Ingrese a la Universidad"/>
    <s v="Carolina Andrea Bernate Gutierrez"/>
    <s v="830130250-3"/>
    <s v="Carrera 30 No. 42 - 52"/>
    <s v="La Soledad"/>
    <n v="101"/>
    <s v="Teusaquillo"/>
    <x v="9"/>
    <s v="15-0635"/>
    <x v="39"/>
    <m/>
    <x v="7"/>
    <m/>
    <m/>
    <x v="23"/>
    <m/>
    <m/>
  </r>
  <r>
    <n v="1224"/>
    <s v="2016ER150587"/>
    <n v="3522621"/>
    <s v="DERECHO DE PETICIÓN "/>
    <s v="Aviso Fachada"/>
    <s v="El Copetón MC"/>
    <s v="N/A"/>
    <s v="Marlen Carvajal Bernal"/>
    <s v="35494335-9"/>
    <s v="Avenida Caracas No. 54 - 69"/>
    <s v="Chapinero Occidental "/>
    <n v="100"/>
    <s v="Galerias"/>
    <x v="9"/>
    <s v="16-0606"/>
    <x v="39"/>
    <m/>
    <x v="7"/>
    <m/>
    <m/>
    <x v="23"/>
    <m/>
    <m/>
  </r>
  <r>
    <n v="1225"/>
    <s v="2016ER150587"/>
    <n v="3522621"/>
    <s v="DERECHO DE PETICIÓN "/>
    <s v="Aviso Fachada"/>
    <s v="Tu Hospital Veterinario"/>
    <s v="N/A"/>
    <s v="Yeferson Octavio Quinterio Rocha"/>
    <s v="1081398038-3"/>
    <s v="Avenida Caracas No. 58 - 05"/>
    <s v="Chapinero Occidental "/>
    <n v="100"/>
    <s v="Galerias"/>
    <x v="9"/>
    <s v="16-0474"/>
    <x v="39"/>
    <m/>
    <x v="7"/>
    <m/>
    <m/>
    <x v="23"/>
    <m/>
    <m/>
  </r>
  <r>
    <n v="1226"/>
    <s v="2016ER158177"/>
    <n v="3531029"/>
    <s v="DERECHO DE PETICIÓN "/>
    <s v="Aviso Fachada"/>
    <s v="Barbería Peluquería Capital D.C"/>
    <s v="N/A"/>
    <s v="Claudia Viviana Bernal"/>
    <n v="52238828"/>
    <s v="Calle 18 No. 4 - 91"/>
    <s v="Veracruz"/>
    <n v="93"/>
    <s v="Las Nieves"/>
    <x v="2"/>
    <s v="16-0636"/>
    <x v="39"/>
    <m/>
    <x v="7"/>
    <m/>
    <m/>
    <x v="23"/>
    <m/>
    <m/>
  </r>
  <r>
    <n v="1227"/>
    <s v="2016ER152825"/>
    <n v="3524885"/>
    <s v="DERECHO DE PETICIÓN "/>
    <s v="Aviso Fachada"/>
    <s v="Sastrería y Modas Narvaéz"/>
    <s v="N/A"/>
    <s v="Silvio Ignacio Narvaéz"/>
    <s v="19481062-9"/>
    <s v="Carrera 69B No. 24 - 60 Local 113"/>
    <s v="La Esperanza Norte"/>
    <n v="110"/>
    <s v="Salitre Occidente"/>
    <x v="5"/>
    <s v="16-0630"/>
    <x v="39"/>
    <m/>
    <x v="7"/>
    <m/>
    <m/>
    <x v="23"/>
    <m/>
    <m/>
  </r>
  <r>
    <n v="1228"/>
    <s v="N/A"/>
    <s v="N/A"/>
    <s v="VISITA DE OFICIO"/>
    <s v="Espacio Público"/>
    <s v="Red Medical S.A.S"/>
    <s v="Red Medical S.A.S"/>
    <s v="Fredy Alexander Gómez Perez"/>
    <s v="900869771-5"/>
    <s v="N/A"/>
    <s v="N/A"/>
    <s v="N/A"/>
    <s v="N/A"/>
    <x v="20"/>
    <s v="16-0632"/>
    <x v="39"/>
    <s v="N/A"/>
    <x v="2"/>
    <s v="Concepto Técnico"/>
    <m/>
    <x v="23"/>
    <m/>
    <s v="Caso &quot;Afiliese&quot;. Ordena Desmonte inmediato. "/>
  </r>
  <r>
    <n v="1229"/>
    <s v="N/A"/>
    <s v="N/A"/>
    <s v="VISITA DE OFICIO"/>
    <s v="Espacio Público"/>
    <s v="Consultores F y E S.A.S"/>
    <s v="Consultores F y E S.A.S"/>
    <s v="Heberto Enrique Eguirrola Araujo"/>
    <s v="900697743-1"/>
    <s v="N/A"/>
    <s v="N/A"/>
    <s v="N/A"/>
    <s v="N/A"/>
    <x v="20"/>
    <s v="16-0622"/>
    <x v="39"/>
    <s v="N/A"/>
    <x v="2"/>
    <s v="Concepto Técnico"/>
    <m/>
    <x v="23"/>
    <m/>
    <s v="Caso &quot;Afiliese&quot;. Ordena Desmonte inmediato. "/>
  </r>
  <r>
    <n v="1230"/>
    <s v="N/A"/>
    <s v="N/A"/>
    <s v="VISITA DE OFICIO"/>
    <s v="Espacio Público"/>
    <s v="Distrireparaciones L&amp;A S.A.S"/>
    <s v="Distrireparaciones L&amp;A S.A.S"/>
    <s v="Lucila García"/>
    <s v="900750561-2"/>
    <s v="N/A"/>
    <s v="N/A"/>
    <s v="N/A"/>
    <s v="N/A"/>
    <x v="20"/>
    <s v="16-0634"/>
    <x v="39"/>
    <s v="N/A"/>
    <x v="2"/>
    <s v="Concepto Técnico"/>
    <m/>
    <x v="23"/>
    <m/>
    <s v="Caso &quot;Afiliese&quot;. Ordena Desmonte inmediato. "/>
  </r>
  <r>
    <n v="1231"/>
    <s v="N/A"/>
    <s v="N/A"/>
    <s v="VISITA DE OFICIO"/>
    <s v="Espacio Público "/>
    <s v="Chimeneas a Gas - Chimeneas Loft"/>
    <s v="N/A"/>
    <s v="Andres Mauricio Quintero Paéz"/>
    <m/>
    <s v="N/A"/>
    <s v="N/A"/>
    <s v="N/A"/>
    <s v="N/A"/>
    <x v="7"/>
    <s v="N/A"/>
    <x v="39"/>
    <s v="N/A"/>
    <x v="2"/>
    <m/>
    <m/>
    <x v="23"/>
    <m/>
    <s v="Publicidad Exterior Visual en Árboles. Pendiente por Confirmar tercero, no se llena barrio ni upz en tanto los elementos se encuentran distribuidos en la calle 100, cruzando diferentes barrios y upz's"/>
  </r>
  <r>
    <n v="1232"/>
    <s v="N/A"/>
    <s v="N/A"/>
    <s v="VISITA DE OFICIO"/>
    <s v="Espacio Público "/>
    <s v="Chimeneas a Gas - Hose Chimeneas"/>
    <s v="N/A"/>
    <s v="Andres Bohorquéz"/>
    <m/>
    <s v="N/A"/>
    <s v="N/A"/>
    <s v="N/A"/>
    <s v="N/A"/>
    <x v="7"/>
    <s v="N/A"/>
    <x v="39"/>
    <s v="N/A"/>
    <x v="2"/>
    <m/>
    <m/>
    <x v="23"/>
    <m/>
    <m/>
  </r>
  <r>
    <n v="1233"/>
    <s v="2016ER160903"/>
    <n v="3534164"/>
    <s v="DERECHO DE PETICIÓN "/>
    <s v="Aviso Fachada"/>
    <s v="Inmobiliaria Finca Raíz Asociados"/>
    <s v="N/A"/>
    <s v="Carlos Julio Rincón Espinosa"/>
    <m/>
    <s v="N/A"/>
    <s v="N/A"/>
    <s v="N/A"/>
    <s v="N/A"/>
    <x v="20"/>
    <s v="Por Oficio 3542941"/>
    <x v="39"/>
    <s v="N/A"/>
    <x v="2"/>
    <m/>
    <m/>
    <x v="23"/>
    <m/>
    <m/>
  </r>
  <r>
    <n v="1234"/>
    <s v="N/A"/>
    <s v="N/A"/>
    <s v="OPERATIVO"/>
    <s v="Aviso Fachada"/>
    <s v="Clothes S.A.S"/>
    <s v="Clothes S.A.S"/>
    <s v="María Lucia Quintero Buitrago"/>
    <s v="900842865-1"/>
    <s v="Carrera 13 No. 58 - 22"/>
    <s v="Chapinero Central"/>
    <n v="99"/>
    <s v="Chapinero"/>
    <x v="4"/>
    <s v="16-0666"/>
    <x v="39"/>
    <m/>
    <x v="7"/>
    <m/>
    <m/>
    <x v="23"/>
    <m/>
    <m/>
  </r>
  <r>
    <n v="1235"/>
    <s v="2016ER67020"/>
    <s v="N/A"/>
    <s v="OPERATIVO"/>
    <s v="Aviso Fachada"/>
    <s v="EL POUNTO RESTAURANTE"/>
    <s v="N/A"/>
    <s v="LEIDE JOHANA CASTAÑEDA"/>
    <n v="1020732995"/>
    <s v="Carrera 128 No.144-28 Local 25"/>
    <s v="PORTAL LAS MERCEDES"/>
    <n v="27"/>
    <s v="SUBA"/>
    <x v="0"/>
    <s v="16-0476"/>
    <x v="37"/>
    <m/>
    <x v="7"/>
    <m/>
    <m/>
    <x v="6"/>
    <m/>
    <m/>
  </r>
  <r>
    <n v="1236"/>
    <s v="2016ER67020"/>
    <s v="N/A"/>
    <s v="OPERATIVO"/>
    <s v="Aviso Fachada"/>
    <s v="PATICAS"/>
    <s v="N/A"/>
    <s v="JUAN CARLOS HERNANDEZ"/>
    <n v="79602910"/>
    <s v="Carrera 128 No.144-28 Local 26"/>
    <s v="PORTAL LAS MERCEDES"/>
    <n v="27"/>
    <s v="SUBA"/>
    <x v="0"/>
    <s v="16-0475"/>
    <x v="37"/>
    <m/>
    <x v="7"/>
    <m/>
    <m/>
    <x v="6"/>
    <m/>
    <m/>
  </r>
  <r>
    <n v="1237"/>
    <s v="2016ER67020"/>
    <s v="N/A"/>
    <s v="OPERATIVO"/>
    <s v="Aviso Fachada"/>
    <s v="DELCY PELUQUERIA"/>
    <s v="N/A"/>
    <s v="NO REPORTA"/>
    <s v="NO REPORTA"/>
    <s v="Carrera 128 No.144-28 Local 27"/>
    <s v="PORTAL LAS MERCEDES"/>
    <n v="27"/>
    <s v="SUBA"/>
    <x v="0"/>
    <s v="SE RQ CON OFICIO 3463933"/>
    <x v="37"/>
    <m/>
    <x v="7"/>
    <m/>
    <m/>
    <x v="6"/>
    <m/>
    <s v="ESTABLECIMIENTO CERRADO SE RQ POR OFICIO"/>
  </r>
  <r>
    <n v="1238"/>
    <s v="2016ER67020"/>
    <s v="N/A"/>
    <s v="OPERATIVO"/>
    <s v="Aviso Fachada"/>
    <s v="MARIA PEÑA ODONTOLOGIA"/>
    <s v="N/A"/>
    <s v="NO REPORTA"/>
    <s v="NO REPORTA"/>
    <s v="Carrera 128 No.144-28 Local 28"/>
    <s v="PORTAL LAS MERCEDES"/>
    <n v="27"/>
    <s v="SUBA"/>
    <x v="0"/>
    <s v="SE RQ CON OFICIO 3463945"/>
    <x v="37"/>
    <m/>
    <x v="7"/>
    <m/>
    <m/>
    <x v="6"/>
    <m/>
    <s v="ESTABLECIMIENTO CERRADO SE RQ POR OFICIO"/>
  </r>
  <r>
    <n v="1239"/>
    <s v="2016ER67020"/>
    <n v="3421073"/>
    <s v="PROCESO DE QUEJAS Y/O RECLAMOS"/>
    <s v="Aviso Fachada"/>
    <s v="Droguería  Fontanar del Río"/>
    <s v="N/A"/>
    <s v="Sandra Elsy Mora Guevara "/>
    <s v="52587049-1"/>
    <s v="Carrera 128 #144-28 Local 7"/>
    <s v="La Sabana de Tibabuyes "/>
    <n v="71"/>
    <s v="Tibabuyes"/>
    <x v="0"/>
    <s v="16-498"/>
    <x v="37"/>
    <m/>
    <x v="7"/>
    <m/>
    <m/>
    <x v="22"/>
    <m/>
    <m/>
  </r>
  <r>
    <n v="1240"/>
    <s v="2016ER67021"/>
    <n v="3421073"/>
    <s v="PROCESO DE QUEJAS Y/O RECLAMOS"/>
    <s v="Aviso Fachada"/>
    <s v="Panaderia Rosita"/>
    <s v="N/A"/>
    <s v="Rosa Elena Mora Apache"/>
    <s v="52918601-7"/>
    <s v="Carrera 128 #144-28 Local  3"/>
    <s v="La Sabana de Tibabuyes "/>
    <n v="71"/>
    <s v="Tibabuyes"/>
    <x v="0"/>
    <s v="16-506"/>
    <x v="37"/>
    <m/>
    <x v="7"/>
    <m/>
    <m/>
    <x v="22"/>
    <m/>
    <m/>
  </r>
  <r>
    <n v="1241"/>
    <s v="2016ER67022"/>
    <n v="3421073"/>
    <s v="PROCESO DE QUEJAS Y/O RECLAMOS"/>
    <s v="Aviso Fachada"/>
    <s v="Crayon Papelería y Miscelanea "/>
    <s v="N/A"/>
    <s v="Marcela Beatriz Vargas Guayana"/>
    <s v="52220036-8"/>
    <s v="Carrera 128 #144-28 Local  5"/>
    <s v="La Sabana de Tibabuyes "/>
    <n v="71"/>
    <s v="Tibabuyes"/>
    <x v="0"/>
    <s v="16-499"/>
    <x v="37"/>
    <m/>
    <x v="7"/>
    <m/>
    <m/>
    <x v="22"/>
    <m/>
    <m/>
  </r>
  <r>
    <n v="1242"/>
    <s v="2016ER67023"/>
    <n v="3421073"/>
    <s v="PROCESO DE QUEJAS Y/O RECLAMOS"/>
    <s v="Aviso Fachada"/>
    <s v="NO REPORTA"/>
    <s v="NO REPORTA"/>
    <s v="NO REPORTA"/>
    <s v="NO REPORTA"/>
    <s v="Carrera 128 #144-28 Local 2 "/>
    <s v="La Sabana de Tibabuyes "/>
    <n v="71"/>
    <s v="Tibabuyes"/>
    <x v="0"/>
    <s v="Requerimiento por oficio Proceso 3464302"/>
    <x v="37"/>
    <m/>
    <x v="7"/>
    <m/>
    <m/>
    <x v="22"/>
    <m/>
    <s v="El establecimiento se encuntraba cerrado "/>
  </r>
  <r>
    <n v="1243"/>
    <s v="2016ER67022"/>
    <n v="3421073"/>
    <s v="PROCESO DE QUEJAS Y/O RECLAMOS"/>
    <s v="Aviso Fachada"/>
    <s v="Kopek Ve Kedi"/>
    <s v="N/A"/>
    <s v="Feres Adonis Peña Arroyo"/>
    <s v="73575467-9"/>
    <s v="Carrera 128 No 144 - 28 Local 33"/>
    <s v="Suba Compartir"/>
    <n v="71"/>
    <s v="Tibabuyes"/>
    <x v="0"/>
    <s v="16-0464"/>
    <x v="37"/>
    <m/>
    <x v="7"/>
    <m/>
    <m/>
    <x v="1"/>
    <m/>
    <m/>
  </r>
  <r>
    <n v="1244"/>
    <s v="2016ER67022"/>
    <n v="3421073"/>
    <s v="PROCESO DE QUEJAS Y/O RECLAMOS"/>
    <s v="Aviso Fachada"/>
    <s v="Clínica del Vestido - Evan´s Confecciones"/>
    <s v="N/A"/>
    <s v="N/E"/>
    <s v="N/E"/>
    <s v="Carrera 128 No 144 - 28 Local 22"/>
    <s v="Suba Compartir"/>
    <n v="71"/>
    <s v="Tibabuyes"/>
    <x v="0"/>
    <n v="3464843"/>
    <x v="37"/>
    <m/>
    <x v="7"/>
    <m/>
    <m/>
    <x v="1"/>
    <m/>
    <m/>
  </r>
  <r>
    <n v="1245"/>
    <s v="2016ER67022"/>
    <n v="3421073"/>
    <s v="PROCESO DE QUEJAS Y/O RECLAMOS"/>
    <s v="Aviso Fachada"/>
    <s v="Tecnik Store"/>
    <s v="N/A"/>
    <s v="N/E"/>
    <s v="N/E"/>
    <s v="Carrera 128 No 144 - 28 Local 23"/>
    <s v="Suba Compartir"/>
    <n v="71"/>
    <s v="Tibabuyes"/>
    <x v="0"/>
    <n v="3464845"/>
    <x v="37"/>
    <m/>
    <x v="7"/>
    <m/>
    <m/>
    <x v="1"/>
    <m/>
    <m/>
  </r>
  <r>
    <n v="1246"/>
    <s v="2016ER67022"/>
    <n v="3421073"/>
    <s v="PROCESO DE QUEJAS Y/O RECLAMOS"/>
    <s v="Aviso Fachada"/>
    <s v="Cajero Automático Bancolombia"/>
    <s v="Bancolombia S.A"/>
    <s v="Juan Carlos Mora Uribe"/>
    <s v="890903938-8"/>
    <s v="Carrera 128 No 144 - 28 Local 24"/>
    <s v="Suba Compartir"/>
    <n v="71"/>
    <s v="Tibabuyes"/>
    <x v="0"/>
    <n v="3464847"/>
    <x v="37"/>
    <m/>
    <x v="7"/>
    <m/>
    <m/>
    <x v="1"/>
    <m/>
    <m/>
  </r>
  <r>
    <n v="1247"/>
    <s v="2016ER61516"/>
    <n v="3414738"/>
    <s v="OPERATIVO"/>
    <s v="Aviso Fachada"/>
    <s v="Panaderia y Pastelería el Buen Sabor"/>
    <s v="El Buen pan cedridos"/>
    <s v="Javier Alejandro Arias Diaz"/>
    <s v="1020779451-6"/>
    <s v="Calle 151 No.12C-98"/>
    <s v="Caobos Salazar"/>
    <n v="13"/>
    <s v="Los cedros"/>
    <x v="7"/>
    <s v="16-0326"/>
    <x v="37"/>
    <m/>
    <x v="7"/>
    <m/>
    <m/>
    <x v="21"/>
    <m/>
    <m/>
  </r>
  <r>
    <n v="1248"/>
    <s v="2016ER61516"/>
    <n v="3414738"/>
    <s v="OPERATIVO"/>
    <s v="Aviso Fachada"/>
    <s v="Lavanderia Capital"/>
    <s v="Lavanderia Capital"/>
    <s v="Adriana Lucia Rodriguez Espitia"/>
    <s v="51960335-6"/>
    <s v="Calle 151 No.12C-78"/>
    <s v="Caobos Salazar"/>
    <n v="13"/>
    <s v="Los cedros"/>
    <x v="7"/>
    <s v="16-0307"/>
    <x v="37"/>
    <m/>
    <x v="7"/>
    <m/>
    <m/>
    <x v="21"/>
    <m/>
    <m/>
  </r>
  <r>
    <n v="1249"/>
    <s v="2016ER61516"/>
    <n v="3414738"/>
    <s v="OPERATIVO"/>
    <s v="Aviso Fachada"/>
    <s v="Melissa´s Laundry Service"/>
    <s v="Melissa´s Laundry "/>
    <s v="Eulises Cruz Lopez"/>
    <s v="17115087-7"/>
    <s v="Calle 151 No.12C-86"/>
    <s v="Caobos Salazar"/>
    <n v="13"/>
    <s v="Los cedros"/>
    <x v="7"/>
    <s v="16-0323"/>
    <x v="37"/>
    <m/>
    <x v="7"/>
    <m/>
    <m/>
    <x v="21"/>
    <m/>
    <m/>
  </r>
  <r>
    <n v="1250"/>
    <s v="2016ER61516"/>
    <n v="3414738"/>
    <s v="OPERATIVO"/>
    <s v="Aviso Fachada"/>
    <s v="Daniel Peluquerías "/>
    <s v="Daniel Peluquerías "/>
    <s v="Daniel Peluqueria dvm"/>
    <n v="83056718"/>
    <s v="Calle 151 No.12C-68"/>
    <s v="Caobos Salazar"/>
    <n v="13"/>
    <s v="Los cedros"/>
    <x v="7"/>
    <s v="16-0310"/>
    <x v="37"/>
    <m/>
    <x v="7"/>
    <m/>
    <m/>
    <x v="21"/>
    <m/>
    <m/>
  </r>
  <r>
    <n v="1251"/>
    <s v="2016ER61516"/>
    <n v="3414738"/>
    <s v="OPERATIVO"/>
    <s v="Aviso Fachada"/>
    <s v="Broaster y Broaster"/>
    <s v="Broaster y Broaster"/>
    <s v="Adolfo Miguel Cruz Leguizamon"/>
    <s v="4080322-3"/>
    <s v="Calle 151 No.12C-96"/>
    <s v="Caobos Salazar"/>
    <n v="13"/>
    <s v="Los cedros"/>
    <x v="7"/>
    <s v="16-0309"/>
    <x v="37"/>
    <m/>
    <x v="7"/>
    <m/>
    <m/>
    <x v="21"/>
    <m/>
    <m/>
  </r>
  <r>
    <n v="1252"/>
    <s v="2016ER83736"/>
    <n v="3452093"/>
    <s v="OPERATIVO"/>
    <s v="Aviso Fachada"/>
    <s v="Mi nueva optica"/>
    <s v="Mi nueva optica"/>
    <s v="Milena Sepulveda Cubides"/>
    <s v="52534096-8"/>
    <s v="Carrera 112 A No.77-17"/>
    <s v="Villas de Granada"/>
    <n v="73"/>
    <s v="Garces Nava"/>
    <x v="14"/>
    <s v="16-0361"/>
    <x v="37"/>
    <m/>
    <x v="7"/>
    <m/>
    <m/>
    <x v="21"/>
    <m/>
    <m/>
  </r>
  <r>
    <n v="1253"/>
    <s v="2016ER83736"/>
    <n v="3452093"/>
    <s v="OPERATIVO"/>
    <s v="Aviso Fachada"/>
    <s v="Passarela Studio Fashion"/>
    <s v="Passarela Studio Fashion"/>
    <s v="Raul Antonio Rendon Peña"/>
    <n v="80017893"/>
    <s v="Carrera 112 A No.74-10"/>
    <s v="Villas de Granada"/>
    <n v="73"/>
    <s v="Garces Nava"/>
    <x v="14"/>
    <s v="16-0358"/>
    <x v="37"/>
    <m/>
    <x v="7"/>
    <m/>
    <m/>
    <x v="21"/>
    <m/>
    <m/>
  </r>
  <r>
    <n v="1254"/>
    <s v="2016ER83736"/>
    <n v="3452093"/>
    <s v="OPERATIVO"/>
    <s v="Aviso Fachada"/>
    <s v="Mikrofamily"/>
    <s v="Mikrofamily"/>
    <s v="Aminta Falla Trujillo"/>
    <n v="26501807"/>
    <s v="Carrera 112 A No.73A-10"/>
    <s v="Villas de Granada"/>
    <n v="73"/>
    <s v="Garces Nava"/>
    <x v="14"/>
    <s v="16-0359"/>
    <x v="37"/>
    <m/>
    <x v="7"/>
    <m/>
    <m/>
    <x v="21"/>
    <m/>
    <m/>
  </r>
  <r>
    <n v="1255"/>
    <s v="2016ER83736"/>
    <n v="3452093"/>
    <s v="OPERATIVO"/>
    <s v="Aviso Fachada"/>
    <s v="Comercializadora SYJ Dulceria Licoreria Cigarreria"/>
    <s v="Comercializadora SYJ Dulceria Licoreria Cigarreria"/>
    <s v="Cindy Catalina Zarate"/>
    <s v="53050346-1"/>
    <s v="Carrera 112 A No.72F-28"/>
    <s v="Villas de Granada"/>
    <n v="73"/>
    <s v="Garces Nava"/>
    <x v="14"/>
    <s v="16-0360"/>
    <x v="37"/>
    <m/>
    <x v="7"/>
    <m/>
    <m/>
    <x v="21"/>
    <m/>
    <m/>
  </r>
  <r>
    <n v="1256"/>
    <s v="2016ER83736"/>
    <n v="3452093"/>
    <s v="OPERATIVO"/>
    <s v="Aviso Fachada"/>
    <s v="Paga todo para todo"/>
    <s v="Paga todo para todo"/>
    <s v="Adriana Marcela Rubio Santos"/>
    <n v="24715860"/>
    <s v="Carrera 112 A No.75D-02"/>
    <s v="Villas de Granada"/>
    <n v="73"/>
    <s v="Garces Nava"/>
    <x v="14"/>
    <s v="16-0332"/>
    <x v="37"/>
    <m/>
    <x v="7"/>
    <m/>
    <m/>
    <x v="21"/>
    <m/>
    <m/>
  </r>
  <r>
    <n v="1257"/>
    <s v="2016ER83736"/>
    <n v="3452093"/>
    <s v="OPERATIVO"/>
    <s v="Aviso Fachada"/>
    <s v="Calzado El Rubi"/>
    <s v="Calzado El Rubi"/>
    <s v="Maria Concepcion Rodriguez"/>
    <n v="20357377"/>
    <s v="Carrera 112 A No.77-11"/>
    <s v="Villas de Granada"/>
    <n v="73"/>
    <s v="Garces Nava"/>
    <x v="14"/>
    <s v="16-0357"/>
    <x v="37"/>
    <m/>
    <x v="7"/>
    <m/>
    <m/>
    <x v="21"/>
    <m/>
    <m/>
  </r>
  <r>
    <n v="1258"/>
    <s v="2016ER67020"/>
    <n v="3421073"/>
    <s v="OPERATIVO"/>
    <s v="Aviso Fachada"/>
    <s v="Salsamentaria y cigarreria San Antonio"/>
    <s v="Salsamentaria y cigarreria San Antonio"/>
    <s v="Luz Elena Pantoja Marin"/>
    <n v="52998726"/>
    <s v="Carrera 128 No 144-28 Local 8"/>
    <s v="La Sabana de Tibabuyes"/>
    <n v="71"/>
    <s v="Tibabuyes"/>
    <x v="0"/>
    <s v="16-0494"/>
    <x v="37"/>
    <m/>
    <x v="7"/>
    <m/>
    <m/>
    <x v="21"/>
    <m/>
    <m/>
  </r>
  <r>
    <n v="1259"/>
    <s v="2016ER67020"/>
    <n v="3421073"/>
    <s v="OPERATIVO"/>
    <s v="Aviso Fachada"/>
    <s v="Delicarnes La Faena"/>
    <s v="Delicarnes La Faena"/>
    <s v="Yedy Alejandro Pachon Camelo"/>
    <n v="1051502199"/>
    <s v="Carrera 128 No 144-28 Local 11"/>
    <s v="La Sabana de Tibabuyes"/>
    <n v="71"/>
    <s v="Tibabuyes"/>
    <x v="0"/>
    <s v="16-0495"/>
    <x v="37"/>
    <m/>
    <x v="7"/>
    <m/>
    <m/>
    <x v="21"/>
    <m/>
    <m/>
  </r>
  <r>
    <n v="1260"/>
    <s v="2016ER67020"/>
    <n v="3421073"/>
    <s v="OPERATIVO"/>
    <s v="Aviso Fachada"/>
    <s v="Yaity Express 1"/>
    <s v="Yaity Express 1"/>
    <s v="Josefina Rojas Sanchez"/>
    <n v="1032406818"/>
    <s v="Carrera 128 No 144-28 Local 12"/>
    <s v="La Sabana de Tibabuyes"/>
    <n v="71"/>
    <s v="Tibabuyes"/>
    <x v="0"/>
    <m/>
    <x v="37"/>
    <m/>
    <x v="7"/>
    <m/>
    <m/>
    <x v="21"/>
    <m/>
    <m/>
  </r>
  <r>
    <n v="1261"/>
    <s v="2016ER61516"/>
    <n v="3414738"/>
    <s v="QUEJA"/>
    <s v="Aviso Fachada"/>
    <s v="calle 151 # 12 C Y 13"/>
    <s v="son 50 locales comerciales"/>
    <m/>
    <m/>
    <s v="calle 151 # 12 C Y 13"/>
    <s v="LOS CEDROS"/>
    <n v="13"/>
    <s v="LOS CEDROS"/>
    <x v="7"/>
    <s v="n/a"/>
    <x v="36"/>
    <m/>
    <x v="7"/>
    <m/>
    <m/>
    <x v="11"/>
    <m/>
    <m/>
  </r>
  <r>
    <n v="1262"/>
    <s v="2016ER58860"/>
    <n v="3415930"/>
    <s v="QUEJA"/>
    <s v="Aviso Fachada"/>
    <s v="CRA 9B #117A"/>
    <s v="SPA BELLEZA INTEGRAL S.A.S."/>
    <s v="GLORIA INES SILVA"/>
    <s v="900935797-9"/>
    <s v="CRA 9B #117A"/>
    <s v="SANTA BARBARA"/>
    <n v="16"/>
    <s v="SANTA BARBARA"/>
    <x v="7"/>
    <s v="16-0213"/>
    <x v="36"/>
    <m/>
    <x v="7"/>
    <m/>
    <m/>
    <x v="11"/>
    <m/>
    <m/>
  </r>
  <r>
    <n v="1263"/>
    <s v="2016ER54253"/>
    <n v="3405757"/>
    <s v="QUEJA"/>
    <s v="Aviso Fachada"/>
    <s v="OTORES Y MAQUINAS SA - MOTORYSA"/>
    <s v="OTORES Y MAQUINAS SA - MOTORYSA"/>
    <s v="N.E."/>
    <s v="N.E"/>
    <s v="Avenida Carrera 15 No. 103 – 24"/>
    <s v="SANTA BARBARA"/>
    <n v="16"/>
    <s v="SANTA BARBARA"/>
    <x v="7"/>
    <s v="N/A"/>
    <x v="36"/>
    <m/>
    <x v="7"/>
    <m/>
    <m/>
    <x v="11"/>
    <m/>
    <m/>
  </r>
  <r>
    <n v="1264"/>
    <s v="2016ER718110"/>
    <n v="3427163"/>
    <s v="QUEJA"/>
    <s v="Elemento No Regulado"/>
    <s v="N/E"/>
    <s v="N/E"/>
    <s v="N/E"/>
    <s v="N/E"/>
    <s v="calle 159 No 19b-45"/>
    <s v="TOBERIN"/>
    <n v="12"/>
    <s v="TOBERIN"/>
    <x v="7"/>
    <s v="N/A"/>
    <x v="36"/>
    <m/>
    <x v="7"/>
    <m/>
    <m/>
    <x v="11"/>
    <m/>
    <m/>
  </r>
  <r>
    <n v="1265"/>
    <s v="2016ER71818"/>
    <n v="3429489"/>
    <s v="QUEJA"/>
    <s v="Aviso Fachada"/>
    <s v="car wash"/>
    <s v="ECOLOGY COLOMBIA"/>
    <s v="JUAN MANUEL VILLAMIZAR"/>
    <s v="900,101,105-3"/>
    <s v="CALLE 134 A No 21-08"/>
    <s v="EL CONTADOR"/>
    <n v="13"/>
    <s v="LOS CEDROS"/>
    <x v="7"/>
    <s v="16-0250"/>
    <x v="36"/>
    <m/>
    <x v="7"/>
    <m/>
    <m/>
    <x v="11"/>
    <m/>
    <m/>
  </r>
  <r>
    <n v="1266"/>
    <s v="2016ER75097"/>
    <n v="3431328"/>
    <s v="QUEJA"/>
    <s v="Valla De Obra"/>
    <s v="N/E"/>
    <s v="N/E"/>
    <s v="N/E"/>
    <s v="N/E"/>
    <s v="Calle 101 No 16 - 51"/>
    <s v="SANTA BARBARA"/>
    <n v="16"/>
    <s v="SANTA BARBARA"/>
    <x v="7"/>
    <s v="N/A"/>
    <x v="36"/>
    <m/>
    <x v="7"/>
    <m/>
    <m/>
    <x v="11"/>
    <m/>
    <m/>
  </r>
  <r>
    <n v="1267"/>
    <s v="2016ER75258"/>
    <n v="3431544"/>
    <s v="QUEJA"/>
    <s v="Aviso Fachada"/>
    <s v="LA TRIBUNA COCINA BAR"/>
    <s v="LA TRIBUNA COCINA BAR"/>
    <s v="MIGUEL ALEXANDER MORENO MENDEZ"/>
    <n v="79690933"/>
    <s v="CALLE 119 B No 5-20"/>
    <s v="USAQUEN "/>
    <n v="14"/>
    <s v="USAQUEN "/>
    <x v="7"/>
    <s v="16-0248"/>
    <x v="37"/>
    <m/>
    <x v="7"/>
    <m/>
    <m/>
    <x v="11"/>
    <m/>
    <m/>
  </r>
  <r>
    <n v="1268"/>
    <s v="2016ER75258"/>
    <n v="3431544"/>
    <s v="QUEJA"/>
    <s v="Aviso Fachada"/>
    <s v="MARACCA PARRILLA"/>
    <s v="MARACCA PARRILLA"/>
    <s v="CLAUDIA RASHID MEJIA"/>
    <s v="52150279-1"/>
    <s v="CALLE 119 B No 5-19"/>
    <s v="USAQUEN "/>
    <n v="14"/>
    <s v="USAQUEN "/>
    <x v="7"/>
    <s v="16-0247"/>
    <x v="37"/>
    <m/>
    <x v="7"/>
    <m/>
    <m/>
    <x v="11"/>
    <m/>
    <m/>
  </r>
  <r>
    <n v="1269"/>
    <s v="2016ER78455 "/>
    <n v="3435628"/>
    <s v="QUEJA"/>
    <s v="Aviso Fachada"/>
    <s v="INVERSIONES QUINTERO BALLEN "/>
    <s v="CASINO"/>
    <s v="JULIO MARIO QUINTERO BALLEN "/>
    <s v="900054930-1"/>
    <s v="CALLE 161 No 17-50"/>
    <s v="ORQUIDEAS "/>
    <n v="12"/>
    <s v="TOBERIN"/>
    <x v="7"/>
    <s v="16-0296"/>
    <x v="37"/>
    <m/>
    <x v="7"/>
    <m/>
    <m/>
    <x v="11"/>
    <m/>
    <m/>
  </r>
  <r>
    <n v="1270"/>
    <s v="2016ER61516"/>
    <n v="3414738"/>
    <s v="OPERATIVO"/>
    <s v="Aviso Fachada"/>
    <s v="PASTEL PANDEVONO Y CAFÉ EL CHOCOLIN"/>
    <s v="PASTEL PANDEVONO Y CAFÉ EL CHOCOLIN"/>
    <s v="JOSE EBERTO GUAVITA"/>
    <s v="2995986-3"/>
    <s v="calle 151 No 13 A - 51"/>
    <s v="CAPRI"/>
    <n v="13"/>
    <s v="LOS CEDROS"/>
    <x v="7"/>
    <s v="16-0277"/>
    <x v="37"/>
    <m/>
    <x v="7"/>
    <m/>
    <m/>
    <x v="11"/>
    <m/>
    <m/>
  </r>
  <r>
    <n v="1271"/>
    <s v="2016ER61516"/>
    <n v="3414738"/>
    <s v="OPERATIVO"/>
    <s v="Aviso Fachada"/>
    <s v="SALA DE BELLEZA MARIA CLARA"/>
    <s v="SALA DE BELLEZA MARIA CLARA"/>
    <s v="CLARA NANCY AGUDELO PULIDO"/>
    <s v="28428207-8"/>
    <s v="calle 151 No 13 A - 37"/>
    <s v="CAPRI"/>
    <n v="13"/>
    <s v="LOS CEDROS"/>
    <x v="7"/>
    <s v="16-0278"/>
    <x v="37"/>
    <m/>
    <x v="7"/>
    <m/>
    <m/>
    <x v="11"/>
    <m/>
    <m/>
  </r>
  <r>
    <n v="1272"/>
    <s v="2016ER61516"/>
    <n v="3414738"/>
    <s v="OPERATIVO"/>
    <s v="Aviso Fachada"/>
    <s v="STILY FASHION"/>
    <s v="STILY FASHION"/>
    <s v="CARMEN URTADO CABIERA"/>
    <s v="4099865-9"/>
    <s v="calle 151 No 13 A - 27"/>
    <s v="CAPRI"/>
    <n v="13"/>
    <s v="LOS CEDROS"/>
    <x v="7"/>
    <s v="16-0279"/>
    <x v="37"/>
    <m/>
    <x v="7"/>
    <m/>
    <m/>
    <x v="11"/>
    <m/>
    <m/>
  </r>
  <r>
    <n v="1273"/>
    <s v="2016ER61516"/>
    <n v="3414738"/>
    <s v="OPERATIVO"/>
    <s v="Aviso Fachada"/>
    <s v="DRY &amp; CLEAR "/>
    <s v="DRY &amp; CLEAR "/>
    <s v="LUZ AMALIA ROJAS"/>
    <s v="52084657-8"/>
    <s v="calle 151 No 13 A - 15"/>
    <s v="CAPRI"/>
    <n v="13"/>
    <s v="LOS CEDROS"/>
    <x v="7"/>
    <s v="16-0280"/>
    <x v="37"/>
    <m/>
    <x v="7"/>
    <m/>
    <m/>
    <x v="11"/>
    <m/>
    <m/>
  </r>
  <r>
    <n v="1274"/>
    <s v="2016ER77544"/>
    <n v="3434608"/>
    <s v="OPERATIVO"/>
    <s v="Aviso Fachada"/>
    <s v="DISTRIBUCIONES UMAÑA"/>
    <s v="DISTRIBUCIONES UMAÑA"/>
    <s v="MAURICIO UMAÑA"/>
    <s v="80817608-6"/>
    <s v="Avenida carrera 50 No 2 B -20"/>
    <s v="CIUDAD MONTES"/>
    <n v="40"/>
    <s v="CIUDAD MONTES"/>
    <x v="13"/>
    <s v="16-0387"/>
    <x v="37"/>
    <m/>
    <x v="7"/>
    <m/>
    <m/>
    <x v="11"/>
    <m/>
    <m/>
  </r>
  <r>
    <n v="1275"/>
    <s v="2016ER77544"/>
    <n v="3434608"/>
    <s v="OPERATIVO"/>
    <s v="Aviso Fachada"/>
    <s v="EXCOSEIN S.A.S."/>
    <s v="EXCOSEIN S.A.S."/>
    <s v="GUSTAVO CORREA"/>
    <n v="900805149"/>
    <s v="Avenida carrera 50 No 2 B -20"/>
    <s v="CIUDAD MONTES"/>
    <n v="40"/>
    <s v="CIUDAD MONTES"/>
    <x v="13"/>
    <s v="16-0388"/>
    <x v="37"/>
    <m/>
    <x v="7"/>
    <m/>
    <m/>
    <x v="11"/>
    <m/>
    <m/>
  </r>
  <r>
    <n v="1276"/>
    <s v="2016ER77544"/>
    <n v="3434608"/>
    <s v="OPERATIVO"/>
    <s v="Aviso Fachada"/>
    <s v="TECNI HEARDS PAJARO"/>
    <s v="TECNI HEARDS PAJARO"/>
    <s v="JENNY MARLEN CARRANZA MUÑOZ"/>
    <n v="52764131"/>
    <s v="Avenida carrera 50 No 2 B -20"/>
    <s v="CIUDAD MONTES"/>
    <n v="40"/>
    <s v="CIUDAD MONTES"/>
    <x v="13"/>
    <s v="16-0391"/>
    <x v="37"/>
    <m/>
    <x v="7"/>
    <m/>
    <m/>
    <x v="11"/>
    <m/>
    <m/>
  </r>
  <r>
    <n v="1277"/>
    <s v="2016ER77544"/>
    <n v="3434608"/>
    <s v="OPERATIVO"/>
    <s v="Aviso Fachada"/>
    <s v="TAPICERIA ANGEL"/>
    <s v="TAPICERIA ANGEL"/>
    <s v="ANGELA POVEDA"/>
    <n v="28120066"/>
    <s v="Avenida carrera 50 No 2 B -20"/>
    <s v="CIUDAD MONTES"/>
    <n v="40"/>
    <s v="CIUDAD MONTES"/>
    <x v="13"/>
    <s v="16-0389"/>
    <x v="37"/>
    <m/>
    <x v="7"/>
    <m/>
    <m/>
    <x v="11"/>
    <m/>
    <m/>
  </r>
  <r>
    <n v="1278"/>
    <s v="2016ER77544"/>
    <n v="3434608"/>
    <s v="OPERATIVO"/>
    <s v="Aviso Fachada"/>
    <s v="REPRESENTACIONES OIL FILTER"/>
    <s v=" OIL FILTER"/>
    <s v="JESUS MESIAS ALZATE VAALENCIA"/>
    <s v="830038805-8"/>
    <s v="Avenida carrera 50 No 2 B -20"/>
    <s v="CIUDAD MONTES"/>
    <n v="40"/>
    <s v="CIUDAD MONTES"/>
    <x v="13"/>
    <s v="16-0390"/>
    <x v="37"/>
    <m/>
    <x v="7"/>
    <m/>
    <m/>
    <x v="11"/>
    <m/>
    <m/>
  </r>
  <r>
    <n v="1279"/>
    <s v="2016ER67020"/>
    <n v="3465545"/>
    <s v="OPERATIVO"/>
    <s v="Aviso Fachada"/>
    <s v="REMONTADORA EXTRARAPIDA"/>
    <s v="REMONTADORA EXTRARAPIDA"/>
    <s v="ANA EMILCE PINZON TIJO"/>
    <s v="46677300-8"/>
    <s v="carrera 128 No 144-28 local 20"/>
    <s v="SABANA DE TIBABUYES"/>
    <n v="71"/>
    <s v="TIBABUYES "/>
    <x v="0"/>
    <s v="16-0470"/>
    <x v="37"/>
    <m/>
    <x v="7"/>
    <m/>
    <m/>
    <x v="11"/>
    <m/>
    <m/>
  </r>
  <r>
    <n v="1280"/>
    <s v="2016ER67020"/>
    <n v="3465545"/>
    <s v="OPERATIVO"/>
    <s v="Aviso Fachada"/>
    <s v="PELUQUERIA VISION Y TALENTO"/>
    <s v="PELUQUERIA VISION Y TALENTO"/>
    <s v="MARIA DEL CARMEN PEREZ"/>
    <s v="32324504-5"/>
    <s v="carrera 128 No 144-28 local 19"/>
    <s v="SABANA DE TIBABUYES"/>
    <n v="71"/>
    <s v="TIBABUYES "/>
    <x v="0"/>
    <s v="16-0471"/>
    <x v="37"/>
    <m/>
    <x v="7"/>
    <m/>
    <m/>
    <x v="11"/>
    <m/>
    <m/>
  </r>
  <r>
    <n v="1281"/>
    <s v="2016ER67020"/>
    <n v="3465545"/>
    <s v="OPERATIVO"/>
    <s v="Aviso Fachada"/>
    <s v="LAVANDERIA OXXICLEAN"/>
    <s v="LAVANDERIA OXXICLEAN"/>
    <s v="LIGIA BAUTISTA SUAREZ"/>
    <s v="52339229-5"/>
    <s v="carrera 128 No 144-28 local 17"/>
    <s v="SABANA DE TIBABUYES"/>
    <n v="71"/>
    <s v="TIBABUYES "/>
    <x v="0"/>
    <s v="16-0472"/>
    <x v="37"/>
    <m/>
    <x v="7"/>
    <m/>
    <m/>
    <x v="11"/>
    <m/>
    <m/>
  </r>
  <r>
    <n v="1282"/>
    <s v="2016ER89685"/>
    <n v="3449175"/>
    <s v="OPERATIVO"/>
    <s v="Aviso Fachada"/>
    <s v="AVISOS Y ESTRUCTURAS PICO"/>
    <s v="AVISOS Y ESTRUCTURAS PICO"/>
    <s v="SEVERIANO PICO ARAQUE"/>
    <s v="13701640-1"/>
    <s v="CARRERA 22 No 10-22 sur"/>
    <s v="RESTREPO"/>
    <n v="38"/>
    <s v="RESTREPO"/>
    <x v="10"/>
    <s v="16-0413"/>
    <x v="37"/>
    <m/>
    <x v="7"/>
    <m/>
    <m/>
    <x v="11"/>
    <m/>
    <m/>
  </r>
  <r>
    <n v="1283"/>
    <s v="2016ER89685"/>
    <n v="3449175"/>
    <s v="OPERATIVO"/>
    <s v="Aviso Fachada"/>
    <s v="PINTUMIL"/>
    <s v="PINTUMIL"/>
    <s v="FREDY REYES CALVO "/>
    <s v="902865-1"/>
    <s v="CARRERA 22 No 10-30 sur"/>
    <s v="RESTREPO"/>
    <n v="38"/>
    <s v="RESTREPO"/>
    <x v="10"/>
    <s v="16-0412"/>
    <x v="37"/>
    <m/>
    <x v="7"/>
    <m/>
    <m/>
    <x v="11"/>
    <m/>
    <m/>
  </r>
  <r>
    <n v="1284"/>
    <s v="2016ER95596"/>
    <n v="3457546"/>
    <s v="QUEJA"/>
    <s v="Aviso Fachada"/>
    <s v="CENTRO DE ENTRETENIMIENTO"/>
    <s v="NIKOLAS SUARES BIENESTAR Y ESTILO"/>
    <s v="NIKOLAS SUAREZ"/>
    <s v="900793010-0"/>
    <s v="Calle 146 Bis No 9 - 54"/>
    <s v="CEDRITOS"/>
    <n v="12"/>
    <s v="LOS CEDROS "/>
    <x v="7"/>
    <s v="16-0414"/>
    <x v="37"/>
    <m/>
    <x v="7"/>
    <m/>
    <m/>
    <x v="11"/>
    <m/>
    <m/>
  </r>
  <r>
    <n v="1285"/>
    <s v="2016ER90694"/>
    <n v="3450433"/>
    <s v="QUEJA"/>
    <s v="Aviso Fachada"/>
    <s v="MOVISTAR"/>
    <s v="COLOMBIANA DE TELECOMUNICACIONES S.A. E.S.P."/>
    <s v="MARTHA HELENA RUIZ"/>
    <s v="830122566-1"/>
    <s v="Calle 140 No 12 - 81"/>
    <s v="CEDRITOS"/>
    <n v="12"/>
    <s v="LOS CEDROS "/>
    <x v="7"/>
    <s v="16-0469"/>
    <x v="37"/>
    <m/>
    <x v="7"/>
    <m/>
    <m/>
    <x v="11"/>
    <m/>
    <m/>
  </r>
  <r>
    <n v="1286"/>
    <s v="2016ER58860"/>
    <n v="3449952"/>
    <s v="PROCESO DE QUEJAS Y/O RECLAMOS"/>
    <s v="Aviso Fachada"/>
    <s v="TIENDA SAN FRANCISCO DE CAPRI"/>
    <s v="TIENDA SAN FRANCISCO DE CAPRI"/>
    <s v="MARTHA CARDOZO CARVAJAL"/>
    <s v="51551779 - 8"/>
    <s v="CALLE 151 No. 13 A - 45"/>
    <s v="Capri"/>
    <n v="13"/>
    <s v="Los Cedros"/>
    <x v="7"/>
    <s v="16-0302"/>
    <x v="37"/>
    <s v="16-0353"/>
    <x v="25"/>
    <s v="Informe Técnico"/>
    <s v=" 3486499"/>
    <x v="14"/>
    <m/>
    <m/>
  </r>
  <r>
    <n v="1287"/>
    <s v="2016ER58860"/>
    <n v="3449952"/>
    <s v="PROCESO DE QUEJAS Y/O RECLAMOS"/>
    <s v="Aviso Fachada"/>
    <s v="SUPERMERCADO LOS REYES "/>
    <s v="SUPERMERCADO LOS REYES "/>
    <s v="MARIA RUBIELA TAVERA GIRON"/>
    <s v="93121865 - 1"/>
    <s v="CALLE 151 No. 13 A - 33"/>
    <s v="Capri"/>
    <n v="13"/>
    <s v="Los Cedros"/>
    <x v="7"/>
    <s v="16-0304"/>
    <x v="37"/>
    <s v="16-0352"/>
    <x v="25"/>
    <s v="Informe Técnico"/>
    <n v="3484984"/>
    <x v="14"/>
    <m/>
    <m/>
  </r>
  <r>
    <n v="1288"/>
    <s v="2016ER58860"/>
    <n v="3449952"/>
    <s v="PROCESO DE QUEJAS Y/O RECLAMOS"/>
    <s v="Aviso Fachada"/>
    <s v="RAPITEL"/>
    <s v="RAPITEL"/>
    <s v="CAMILO ANTONIO MONSALVE GUZMAN"/>
    <s v="79949207-9"/>
    <s v="CALLE 151 No. 13 A - 23"/>
    <s v="Capri"/>
    <n v="13"/>
    <s v="Los Cedros"/>
    <x v="7"/>
    <s v="16-0305"/>
    <x v="37"/>
    <s v="16-0351"/>
    <x v="25"/>
    <s v="Informe Técnico"/>
    <n v="3486511"/>
    <x v="14"/>
    <m/>
    <m/>
  </r>
  <r>
    <n v="1289"/>
    <s v="2016ER58860"/>
    <n v="3449952"/>
    <s v="PROCESO DE QUEJAS Y/O RECLAMOS"/>
    <s v="Aviso Fachada"/>
    <s v="PANADERIA CAPRI"/>
    <s v="PANADERIA CAPRI"/>
    <s v="INCIARTE DEINEL CHIQUINQUIRA"/>
    <s v="CE. 496493"/>
    <s v="CALLE 151 No. 13 A - 13"/>
    <s v="Capri"/>
    <n v="13"/>
    <s v="Los Cedros"/>
    <x v="7"/>
    <s v="16-0306"/>
    <x v="37"/>
    <s v="16-0350"/>
    <x v="25"/>
    <s v="Concepto Técnico"/>
    <m/>
    <x v="14"/>
    <m/>
    <m/>
  </r>
  <r>
    <n v="1290"/>
    <s v="2016ER87105"/>
    <n v="3445497"/>
    <s v="PROCESO DE QUEJAS Y/O RECLAMOS"/>
    <s v="Aviso Fachada"/>
    <s v="DROGUERIA BIO PLUS"/>
    <s v="DROGUERIA BIO PLUS"/>
    <s v="Mauricio andrés Ramirez"/>
    <s v="1114091072-4"/>
    <s v="CALLE 106 No. 5C-56 sur"/>
    <s v="Antonio Jose de Sucre"/>
    <n v="58"/>
    <s v="Comuneros"/>
    <x v="17"/>
    <s v="16-0261"/>
    <x v="37"/>
    <s v="16-0472"/>
    <x v="25"/>
    <s v="Concepto Técnico"/>
    <m/>
    <x v="14"/>
    <m/>
    <m/>
  </r>
  <r>
    <n v="1291"/>
    <s v="2016ER87105"/>
    <n v="3445497"/>
    <s v="PROCESO DE QUEJAS Y/O RECLAMOS"/>
    <s v="Aviso Fachada"/>
    <s v="BRASAS BROASTER EXPRESS"/>
    <s v="BRASAS BROASTER EXPRESS"/>
    <s v="Maria Callejas"/>
    <s v="NO ESPECIFICA"/>
    <s v="CARRERA 7 No. 106-09 sur"/>
    <s v="Antonio Jose de Sucre"/>
    <n v="58"/>
    <s v="Comuneros"/>
    <x v="17"/>
    <s v="16-0262"/>
    <x v="37"/>
    <m/>
    <x v="7"/>
    <m/>
    <m/>
    <x v="14"/>
    <m/>
    <m/>
  </r>
  <r>
    <n v="1292"/>
    <s v="2016ER87105"/>
    <n v="3445497"/>
    <s v="PROCESO DE QUEJAS Y/O RECLAMOS"/>
    <s v="Aviso Fachada"/>
    <s v="COORATIENDAS 228"/>
    <s v="COORATIENDAS 228"/>
    <s v="Fidolo Cubillos Delgado"/>
    <s v="11409492-8"/>
    <s v="CARRERA 7 No. 106-10 sur"/>
    <s v="Antonio Jose de Sucre"/>
    <n v="58"/>
    <s v="Comuneros"/>
    <x v="17"/>
    <s v="16-0260"/>
    <x v="37"/>
    <s v="16-0473"/>
    <x v="25"/>
    <s v="Concepto Técnico"/>
    <n v="3486522"/>
    <x v="14"/>
    <m/>
    <m/>
  </r>
  <r>
    <n v="1293"/>
    <s v="2016ER67020"/>
    <n v="3421073"/>
    <s v="PROCESO DE QUEJAS Y/O RECLAMOS"/>
    <s v="Aviso Fachada"/>
    <s v="PAPELERIA MISCELANEA DONDE GABRIEL"/>
    <s v="PAPELERIA MISCELANEA DONDE GABRIEL"/>
    <s v="PAULA CATALINA MARTINEZ REGUEROS"/>
    <s v="1019044965-1"/>
    <s v="CARRERA 128 No. 144-28 LOCAL 29"/>
    <s v="Sabana de Tibabuyes "/>
    <n v="71"/>
    <s v="Tibabuyes"/>
    <x v="0"/>
    <s v="16-0488"/>
    <x v="37"/>
    <m/>
    <x v="7"/>
    <m/>
    <m/>
    <x v="14"/>
    <m/>
    <m/>
  </r>
  <r>
    <n v="1294"/>
    <s v="2016ER67020"/>
    <n v="3421073"/>
    <s v="PROCESO DE QUEJAS Y/O RECLAMOS"/>
    <s v="Aviso Fachada"/>
    <s v="LE BOUTIQUE PETIT "/>
    <s v="LE BOUTIQUE PETIT "/>
    <s v="YENNY GAONA JIMENEZ"/>
    <s v="1019043367-2"/>
    <s v="CARRERA 128 No. 144-28 LOCAL 31"/>
    <s v="Sabana de Tibabuyes "/>
    <n v="71"/>
    <s v="Tibabuyes"/>
    <x v="0"/>
    <s v="16-0487"/>
    <x v="37"/>
    <s v="16-0470"/>
    <x v="25"/>
    <s v="Concepto Técnico"/>
    <m/>
    <x v="14"/>
    <m/>
    <m/>
  </r>
  <r>
    <n v="1295"/>
    <s v="2016ER82037"/>
    <n v="3443466"/>
    <s v="ENTE DE CONTROL-PERSONERÍA"/>
    <s v="Aviso Fachada"/>
    <s v="LA FLACA BAR"/>
    <s v="LA FLACA BAR"/>
    <s v="ADRIANA MARIA VASQUEZ ALVAREZ "/>
    <s v="64893106-6"/>
    <s v="Carrera 79 G Sur No. 34-20."/>
    <s v="Ciudad Kennedy Norte"/>
    <n v="47"/>
    <s v="Kennedy Central"/>
    <x v="3"/>
    <s v="16-0259"/>
    <x v="37"/>
    <s v="16-0349"/>
    <x v="25"/>
    <s v="Concepto Técnico"/>
    <n v="3486518"/>
    <x v="14"/>
    <m/>
    <m/>
  </r>
  <r>
    <n v="1296"/>
    <s v="2016ER93259"/>
    <n v="3457254"/>
    <s v="PROCESO DE QUEJAS Y/O RECLAMOS"/>
    <s v="Aviso Fachada"/>
    <s v="BRITIJE"/>
    <s v="BRITIJE"/>
    <s v="FLOR NELCY HERNANDEZ CESPEDES"/>
    <n v="52205951"/>
    <s v="Carrera 14 B No. 3-06 Sur."/>
    <s v="San Antonio"/>
    <n v="38"/>
    <s v="Restrepo"/>
    <x v="10"/>
    <s v="16-0447"/>
    <x v="37"/>
    <m/>
    <x v="7"/>
    <m/>
    <m/>
    <x v="14"/>
    <m/>
    <m/>
  </r>
  <r>
    <n v="1297"/>
    <s v="2016ER93259"/>
    <n v="3457254"/>
    <s v="PROCESO DE QUEJAS Y/O RECLAMOS"/>
    <s v="Aviso Fachada"/>
    <s v="EL IMPERIO FRUVER "/>
    <s v="EL IMPERIO FRUVER "/>
    <s v="JUAN CARLOS SANCHEZ CUADROS"/>
    <s v="79559064-9"/>
    <s v="Calle 3 Sur No. 14 B - 96"/>
    <s v="San Antonio"/>
    <n v="38"/>
    <s v="Restrepo"/>
    <x v="10"/>
    <s v="16-0446"/>
    <x v="37"/>
    <m/>
    <x v="7"/>
    <m/>
    <m/>
    <x v="14"/>
    <m/>
    <m/>
  </r>
  <r>
    <n v="1298"/>
    <s v="2016ER93259"/>
    <n v="3457254"/>
    <s v="PROCESO DE QUEJAS Y/O RECLAMOS"/>
    <s v="Aviso Fachada"/>
    <s v="RESTAURANTE SAN NIKOLAS "/>
    <s v="RESTAURANTE SAN NIKOLAS "/>
    <s v="JEISON ANDRES MENDOZA"/>
    <n v="80119838"/>
    <s v="Carrera 14 B No. 3-09 Sur"/>
    <s v="San Antonio"/>
    <n v="38"/>
    <s v="Restrepo"/>
    <x v="10"/>
    <s v="16-0448"/>
    <x v="37"/>
    <m/>
    <x v="7"/>
    <m/>
    <m/>
    <x v="14"/>
    <m/>
    <m/>
  </r>
  <r>
    <n v="1299"/>
    <s v="2016IE100830"/>
    <n v="3464871"/>
    <s v="ACCION POPULAR"/>
    <s v="Aviso Fachada"/>
    <s v="EL HOGAREÑO"/>
    <s v="N/A"/>
    <s v="Nelson Humberto Luis Linares"/>
    <n v="79690755"/>
    <s v="Av carrera 70 # 72-37"/>
    <s v="FERIAS"/>
    <n v="26"/>
    <s v="LAS FERIAS"/>
    <x v="14"/>
    <m/>
    <x v="3"/>
    <s v="ONTRACK No.0001"/>
    <x v="30"/>
    <m/>
    <n v="3475127"/>
    <x v="6"/>
    <s v="Heidi Carolina Cabra"/>
    <s v="ACCION POPULAR"/>
  </r>
  <r>
    <n v="1300"/>
    <s v="2016ER42197"/>
    <n v="3475127"/>
    <s v="QUEJA"/>
    <s v="Aviso Fachada"/>
    <s v="COMERCIALIZADORA FEERELEON"/>
    <s v="N/A"/>
    <s v="MARTHA CECILIA JIMENEZ"/>
    <s v="41,606,074"/>
    <s v="CALLE 53 No. 73A-35"/>
    <s v="SANTA  CECILIA"/>
    <n v="31"/>
    <s v="SANTA  CECILIA"/>
    <x v="14"/>
    <s v="16-0334"/>
    <x v="37"/>
    <m/>
    <x v="7"/>
    <m/>
    <m/>
    <x v="6"/>
    <m/>
    <m/>
  </r>
  <r>
    <n v="1301"/>
    <s v="2016ER42197"/>
    <n v="3475127"/>
    <s v="QUEJA"/>
    <s v="Aviso Fachada"/>
    <s v="SERVICIO TECNICO PECIALIZADO KLCEU"/>
    <s v="SERVICIO TECNICO PECIALIZADO KLCEU"/>
    <s v="SOFIA ALEJO"/>
    <s v="900298845-0"/>
    <s v="CALLE 53 No. 73A-19"/>
    <s v="SANTA  CECILIA"/>
    <n v="31"/>
    <s v="SANTA  CECILIA"/>
    <x v="14"/>
    <s v="16-0336"/>
    <x v="37"/>
    <m/>
    <x v="7"/>
    <m/>
    <m/>
    <x v="6"/>
    <m/>
    <m/>
  </r>
  <r>
    <n v="1302"/>
    <s v="2016ER100738"/>
    <n v="3464754"/>
    <s v="QUEJA"/>
    <s v="Aviso Fachada"/>
    <s v="Unidad ontológica San Rafael García"/>
    <s v="N/A"/>
    <s v="María Fernanda García Sánchez"/>
    <n v="51879813"/>
    <s v="Calle 70 a # 87 a 96 piso 2"/>
    <s v="BOYACA REAL"/>
    <n v="30"/>
    <s v="BOYACA REAL"/>
    <x v="14"/>
    <s v="ONTRACK No.0003"/>
    <x v="37"/>
    <m/>
    <x v="7"/>
    <m/>
    <m/>
    <x v="6"/>
    <m/>
    <m/>
  </r>
  <r>
    <n v="1303"/>
    <s v="2016ER100738"/>
    <n v="3464754"/>
    <s v="QUEJA"/>
    <s v="Aviso Fachada"/>
    <s v="UÑAS FASHION"/>
    <s v="N/A"/>
    <s v="Kelly Marcela Timote Ortiz"/>
    <n v="40613665"/>
    <s v="Calle 70 a # 87 a 96 piso 1"/>
    <s v="BOYACA REAL"/>
    <n v="30"/>
    <s v="BOYACA REAL"/>
    <x v="14"/>
    <s v="ONTRACK No.0004"/>
    <x v="37"/>
    <m/>
    <x v="7"/>
    <m/>
    <m/>
    <x v="6"/>
    <m/>
    <m/>
  </r>
  <r>
    <n v="1304"/>
    <s v="2016ER100738"/>
    <n v="3464754"/>
    <s v="QUEJA"/>
    <s v="Aviso Fachada"/>
    <s v="Pañalera asiel"/>
    <s v="N/A"/>
    <s v="Jhon Hanz Villegas Orduz"/>
    <n v="1022928716"/>
    <s v="Calle 70 a # 87 a 96 piso 1 LOCAL 1"/>
    <s v="BOYACA REAL"/>
    <n v="30"/>
    <s v="BOYACA REAL"/>
    <x v="14"/>
    <s v="ONTRACK No.0005"/>
    <x v="37"/>
    <m/>
    <x v="7"/>
    <m/>
    <m/>
    <x v="6"/>
    <m/>
    <m/>
  </r>
  <r>
    <n v="1305"/>
    <s v="2016ER67020"/>
    <n v="3465545"/>
    <s v="OPERATIVO"/>
    <s v="Aviso Fachada"/>
    <s v="UTRA VIOLETA PELUQUERIA"/>
    <s v="UTRA VIOLETA PELUQUERIA"/>
    <s v="FRANSURI QUINTERO OSNAS "/>
    <n v="1117815602"/>
    <s v="carrera 128 No 144-28 local 13"/>
    <s v="SABANA DE TIBABUYES"/>
    <n v="71"/>
    <s v="TIBABUYES "/>
    <x v="0"/>
    <s v="16-0483"/>
    <x v="37"/>
    <m/>
    <x v="7"/>
    <m/>
    <m/>
    <x v="20"/>
    <m/>
    <m/>
  </r>
  <r>
    <n v="1306"/>
    <s v="2016ER67020"/>
    <n v="3465545"/>
    <s v="OPERATIVO"/>
    <s v="Aviso Fachada"/>
    <s v="POLLOS Y QUESOS YAITY"/>
    <s v="POLLOS Y QUESOS YAITY"/>
    <s v="POLLOS Y QUESOS YAITY"/>
    <n v="7128192"/>
    <s v="carrera 128 No 144-28 local 14"/>
    <s v="SABANA DE TIBABUYES"/>
    <n v="71"/>
    <s v="TIBABUYES "/>
    <x v="0"/>
    <s v="16-0484"/>
    <x v="37"/>
    <m/>
    <x v="7"/>
    <m/>
    <m/>
    <x v="20"/>
    <m/>
    <m/>
  </r>
  <r>
    <n v="1307"/>
    <s v="2016ER83736"/>
    <n v="3452093"/>
    <s v="OPERATIVO"/>
    <s v="Aviso Fachada"/>
    <s v="SURTOCO.COM"/>
    <s v="SURTOCO.COM"/>
    <s v="ELBER YANEL PIÑEROS BUITRAGO"/>
    <n v="4264387"/>
    <s v="CALLE 72 #112B-17"/>
    <s v="Villas de Granada"/>
    <n v="73"/>
    <s v="Garces Nava"/>
    <x v="14"/>
    <s v="16-0364"/>
    <x v="37"/>
    <m/>
    <x v="7"/>
    <m/>
    <m/>
    <x v="20"/>
    <m/>
    <m/>
  </r>
  <r>
    <n v="1308"/>
    <s v="2016ER83736"/>
    <n v="3452093"/>
    <s v="OPERATIVO"/>
    <s v="Aviso Fachada"/>
    <s v="OPTICA CONFORT VISION"/>
    <s v="OPTICA CONFORT VISION"/>
    <s v="ANGELA PATRICIA DAZA VELOZA"/>
    <n v="26724340"/>
    <s v="Carrera 112a No. 73a-70"/>
    <s v="Villas de Granada"/>
    <n v="73"/>
    <s v="Garces Nava"/>
    <x v="14"/>
    <s v="16-0365"/>
    <x v="37"/>
    <m/>
    <x v="7"/>
    <m/>
    <m/>
    <x v="20"/>
    <m/>
    <m/>
  </r>
  <r>
    <n v="1309"/>
    <s v="2016ER83736"/>
    <n v="3452093"/>
    <s v="OPERATIVO"/>
    <s v="Aviso Fachada"/>
    <s v="COMERCIALIZADORA TENJO MACIAS Y CIAS"/>
    <s v="COMERCIALIZADORA TENJO MACIAS Y CIAS"/>
    <s v="Magdalena Macias Buitrago"/>
    <s v="900203664-7"/>
    <s v="carrera 112a No. 74b-09"/>
    <s v="Villas de Granada"/>
    <n v="73"/>
    <s v="Garces Nava"/>
    <x v="14"/>
    <s v="16-0346"/>
    <x v="37"/>
    <m/>
    <x v="7"/>
    <m/>
    <m/>
    <x v="20"/>
    <m/>
    <m/>
  </r>
  <r>
    <n v="1310"/>
    <s v="2016ER83736"/>
    <n v="3452093"/>
    <s v="OPERATIVO"/>
    <s v="Aviso Fachada"/>
    <s v="HIPERVILLAS DROGUERIA "/>
    <s v="HIPERVILLAS DROGUERIA "/>
    <s v="Omaira Ibeth Nieto Sua"/>
    <n v="523656"/>
    <s v="calle 72F No. 112c-08"/>
    <s v="Villas de Granada"/>
    <n v="73"/>
    <s v="Garces Nava"/>
    <x v="14"/>
    <s v="16-0363"/>
    <x v="37"/>
    <m/>
    <x v="7"/>
    <m/>
    <m/>
    <x v="20"/>
    <m/>
    <m/>
  </r>
  <r>
    <n v="1311"/>
    <s v="2016ER83736"/>
    <n v="3452093"/>
    <s v="OPERATIVO"/>
    <s v="Aviso Fachada"/>
    <s v="DIVECOL S.A.S."/>
    <s v="DIVECOL S.A.S."/>
    <s v="Jorge Armando Rodriguez Garcia "/>
    <n v="19331089"/>
    <s v="carrera 112a # 73-13"/>
    <s v="Villas de Granada"/>
    <n v="73"/>
    <s v="Garces Nava"/>
    <x v="14"/>
    <s v="16-0366"/>
    <x v="37"/>
    <m/>
    <x v="7"/>
    <m/>
    <m/>
    <x v="20"/>
    <m/>
    <m/>
  </r>
  <r>
    <n v="1312"/>
    <s v="2016ER83736"/>
    <n v="3452093"/>
    <s v="OPERATIVO"/>
    <s v="Aviso Fachada"/>
    <s v="DROGUERIA LA PERLA "/>
    <s v="DROGUERIA LA PERLA "/>
    <s v="Mauricio Fernandez Luna"/>
    <n v="93295648"/>
    <s v="carrera 112f No. 72c.81"/>
    <s v="Villas de Granada"/>
    <n v="73"/>
    <s v="Garces Nava"/>
    <x v="14"/>
    <s v="16-0362"/>
    <x v="37"/>
    <m/>
    <x v="7"/>
    <m/>
    <m/>
    <x v="20"/>
    <m/>
    <m/>
  </r>
  <r>
    <n v="1313"/>
    <s v="2016ER141654"/>
    <n v="3512601"/>
    <s v="QUEJA"/>
    <s v="Aviso Fachada"/>
    <s v="Mix Clean"/>
    <s v="Invertraining LTDA"/>
    <s v="Sandra Mónica Rueda Ordóñez"/>
    <s v="900053386-1"/>
    <s v="Carrera 63 No. 98B-61 local 102"/>
    <s v="Los Andes  "/>
    <n v="21"/>
    <s v="Los Andes  "/>
    <x v="1"/>
    <s v="16-466"/>
    <x v="39"/>
    <m/>
    <x v="7"/>
    <m/>
    <m/>
    <x v="22"/>
    <m/>
    <m/>
  </r>
  <r>
    <n v="1314"/>
    <s v="2016ER141654"/>
    <n v="3512601"/>
    <s v="QUEJA"/>
    <s v="Aviso Fachada"/>
    <s v="Servivelasquez"/>
    <s v="Servivelasquez"/>
    <s v="Gloria Isabel Fúquene Forero"/>
    <s v="51636129-7"/>
    <s v="Carrera 63 No. 98B-60 local 118"/>
    <s v="Los Andes  "/>
    <n v="21"/>
    <s v="Los Andes  "/>
    <x v="1"/>
    <s v="16-581"/>
    <x v="39"/>
    <m/>
    <x v="7"/>
    <m/>
    <m/>
    <x v="22"/>
    <m/>
    <m/>
  </r>
  <r>
    <n v="1315"/>
    <s v="2016ER141654"/>
    <n v="3512601"/>
    <s v="QUEJA"/>
    <s v="Aviso Fachada"/>
    <s v="Fashion Pizza"/>
    <s v="Fashion Pizza"/>
    <s v="Arnulfo Bernal Romero"/>
    <s v="74339800-1"/>
    <s v="Carrera 63 No. 98B-62 local 118"/>
    <s v="Los Andes  "/>
    <n v="21"/>
    <s v="Los Andes  "/>
    <x v="1"/>
    <s v="16-471"/>
    <x v="39"/>
    <m/>
    <x v="7"/>
    <m/>
    <m/>
    <x v="22"/>
    <m/>
    <m/>
  </r>
  <r>
    <n v="1316"/>
    <s v="2016ER141654"/>
    <n v="3512601"/>
    <s v="QUEJA"/>
    <s v="Aviso Fachada"/>
    <s v="Consentimos peluqueria SAS"/>
    <s v="Consentimos peluqueria SAS"/>
    <s v="Jernis Socorro Santamaría Olaciregui"/>
    <s v="900873087-6"/>
    <s v="Carrera 63 No. 98B-63 "/>
    <s v="Los Andes  "/>
    <n v="21"/>
    <s v="Los Andes  "/>
    <x v="1"/>
    <s v="16-496"/>
    <x v="39"/>
    <m/>
    <x v="7"/>
    <m/>
    <m/>
    <x v="22"/>
    <m/>
    <m/>
  </r>
  <r>
    <n v="1317"/>
    <s v="2016ER146554"/>
    <n v="3519094"/>
    <s v="QUEJA"/>
    <s v="Aviso Fachada"/>
    <s v="Gordo Brooklin restaurante bar"/>
    <s v="Abel y Sofia SAS"/>
    <s v="Camilo Giraldo Peláez"/>
    <s v="900539052-2"/>
    <s v="Carrera 4A No. 66 -84"/>
    <s v="Chapinero Alto"/>
    <n v="99"/>
    <s v="Chapinero"/>
    <x v="4"/>
    <s v="16-583"/>
    <x v="39"/>
    <m/>
    <x v="7"/>
    <m/>
    <m/>
    <x v="22"/>
    <m/>
    <m/>
  </r>
  <r>
    <n v="1318"/>
    <s v="2016ER150587"/>
    <n v="3522621"/>
    <s v="QUEJA"/>
    <s v="Aviso Fachada"/>
    <s v="Atlandida SB"/>
    <s v="Atlandida SB"/>
    <s v="Yesid Hipolito Suaréz Boyacá"/>
    <s v="808882595-5"/>
    <s v="Avenica caracas No. 54A- 05 Local 04"/>
    <s v="Chapinero Occidental"/>
    <n v="100"/>
    <s v="Galerias"/>
    <x v="9"/>
    <s v="16-605"/>
    <x v="39"/>
    <m/>
    <x v="7"/>
    <m/>
    <m/>
    <x v="22"/>
    <m/>
    <m/>
  </r>
  <r>
    <n v="1319"/>
    <s v="2016ER150587"/>
    <n v="3522621"/>
    <s v="QUEJA"/>
    <s v="Aviso Fachada"/>
    <s v="Happy Animals 54"/>
    <s v="Happy Animals 54"/>
    <s v="Julieth Nayibe Sandoval Lugo"/>
    <s v="1106775640-5"/>
    <s v="Avenida caracas No. 54-65"/>
    <s v="Chapinero Occidental"/>
    <n v="100"/>
    <s v="Galerias"/>
    <x v="9"/>
    <s v="16-478"/>
    <x v="39"/>
    <m/>
    <x v="7"/>
    <m/>
    <m/>
    <x v="22"/>
    <m/>
    <m/>
  </r>
  <r>
    <n v="1320"/>
    <s v="2016ER150587"/>
    <n v="3522621"/>
    <s v="QUEJA"/>
    <s v="Aviso Fachada"/>
    <s v="El doctor de las mascotas"/>
    <s v="El doctor de las mascotas"/>
    <s v="Eugenio Ramírez Cardona"/>
    <s v="10256570-2"/>
    <s v="Carrera 21 No. 63C-61"/>
    <s v="Baquero"/>
    <n v="98"/>
    <s v="Los Alcazares"/>
    <x v="1"/>
    <s v="16-590"/>
    <x v="39"/>
    <m/>
    <x v="7"/>
    <m/>
    <m/>
    <x v="22"/>
    <m/>
    <m/>
  </r>
  <r>
    <n v="1321"/>
    <s v="2016ER150587"/>
    <n v="3522621"/>
    <s v="QUEJA"/>
    <s v="Aviso Fachada"/>
    <s v="Casa Grooming"/>
    <s v="Casa Grooming"/>
    <s v="Johan Sebastian Lugo Muñoz "/>
    <n v="1077849338"/>
    <s v="Carrera 20 A No. 73-87"/>
    <s v="Baquero"/>
    <n v="98"/>
    <s v="Los Alcazares"/>
    <x v="1"/>
    <s v="16-588"/>
    <x v="39"/>
    <m/>
    <x v="7"/>
    <m/>
    <m/>
    <x v="22"/>
    <m/>
    <m/>
  </r>
  <r>
    <n v="1322"/>
    <s v="2016ER150587"/>
    <n v="3522621"/>
    <s v="QUEJA"/>
    <s v="Aviso Fachada"/>
    <s v="Pets market wow"/>
    <s v="Pets market wow"/>
    <s v="Omaira Parra de Chaves"/>
    <s v="4163477-5"/>
    <s v="Carera 23 No. 52A-08"/>
    <s v="Galerias"/>
    <n v="100"/>
    <s v="Galerias"/>
    <x v="9"/>
    <s v="16-271"/>
    <x v="39"/>
    <m/>
    <x v="7"/>
    <m/>
    <m/>
    <x v="22"/>
    <m/>
    <m/>
  </r>
  <r>
    <n v="1323"/>
    <s v="2016ER157467"/>
    <n v="3530127"/>
    <s v="QUEJA"/>
    <s v="Aviso Fachada"/>
    <s v="Autoservicio El Comunal "/>
    <s v="Frutas y verdura comunal / almacen comunal express"/>
    <s v="Edilberto Gónzalez Ramírez"/>
    <s v="80872419-4"/>
    <s v="Calle 159 No 7H- 34"/>
    <s v="Barrancas Norte"/>
    <n v="11"/>
    <s v="San Cristobal "/>
    <x v="7"/>
    <s v="16-641"/>
    <x v="39"/>
    <m/>
    <x v="7"/>
    <m/>
    <m/>
    <x v="22"/>
    <m/>
    <m/>
  </r>
  <r>
    <n v="1324"/>
    <s v="N/A"/>
    <s v="N/A"/>
    <s v="VISITA DE OFICIO"/>
    <s v="Cerramiento de obra"/>
    <s v="Fit for all"/>
    <s v="Fit for all"/>
    <s v="Maria Layla Fayad"/>
    <s v="900959761-8"/>
    <s v="Calle 91 #3-89"/>
    <s v="El refugio"/>
    <n v="88"/>
    <s v="El Refugio"/>
    <x v="4"/>
    <s v="16-640"/>
    <x v="39"/>
    <m/>
    <x v="7"/>
    <m/>
    <m/>
    <x v="22"/>
    <m/>
    <m/>
  </r>
  <r>
    <n v="1325"/>
    <s v="2016ER153913"/>
    <n v="3526071"/>
    <s v="QUEJA"/>
    <s v="Aviso Fachada"/>
    <s v="Challenger"/>
    <s v="AH Electronics"/>
    <s v="Aubin Deyaug Huertas Chacon"/>
    <s v="4290354-1"/>
    <s v="Diagonal 47A Sur No. 52C-70"/>
    <s v="Venecia Occidental "/>
    <n v="42"/>
    <s v="Venecia"/>
    <x v="12"/>
    <s v="16-639"/>
    <x v="39"/>
    <m/>
    <x v="7"/>
    <m/>
    <m/>
    <x v="22"/>
    <m/>
    <m/>
  </r>
  <r>
    <n v="1326"/>
    <s v="N/A"/>
    <s v="N/A"/>
    <s v="QUEJA"/>
    <s v="Aviso Fachada"/>
    <s v="Eye Bix Performance"/>
    <s v="Entrenamiento Visual SAS"/>
    <s v="Lina Cristina Ramos Bacca"/>
    <s v="900853796-9"/>
    <s v="Calle 109 No 14B-16"/>
    <s v="Molinos Norte"/>
    <n v="16"/>
    <s v="Santa Barbara"/>
    <x v="7"/>
    <s v="16-628"/>
    <x v="39"/>
    <m/>
    <x v="7"/>
    <m/>
    <m/>
    <x v="21"/>
    <m/>
    <m/>
  </r>
  <r>
    <n v="1327"/>
    <s v="N/A"/>
    <s v="N/A"/>
    <s v="VISITA DE OFICIO"/>
    <s v="Aviso Fachada"/>
    <s v="La barberia"/>
    <s v="La barberia"/>
    <s v="Darnelly Carolina Rincón Moreno "/>
    <n v="1030578974"/>
    <s v="Carrera 13 No. 58-02 Local 04"/>
    <s v="Chapinero"/>
    <n v="99"/>
    <s v="Chapinero"/>
    <x v="4"/>
    <s v="16-667"/>
    <x v="39"/>
    <m/>
    <x v="7"/>
    <m/>
    <m/>
    <x v="22"/>
    <m/>
    <m/>
  </r>
  <r>
    <n v="1328"/>
    <s v="N/A"/>
    <s v="N/A"/>
    <s v="VISITA DE OFICIO"/>
    <s v="Aviso Fachada"/>
    <s v="Drogueria Colombia Farma"/>
    <s v="Internacional de drogas SA"/>
    <s v="Olga Lucía Molina López"/>
    <s v="860502262-8"/>
    <s v="Carera 13 No. 61-18"/>
    <s v="Chapinero"/>
    <n v="99"/>
    <s v="Chapinero"/>
    <x v="4"/>
    <s v="16-663"/>
    <x v="39"/>
    <m/>
    <x v="7"/>
    <m/>
    <m/>
    <x v="22"/>
    <m/>
    <m/>
  </r>
  <r>
    <n v="1329"/>
    <s v="2016ER96863"/>
    <n v="3459472"/>
    <s v="PROCESO DE QUEJAS Y/O RECLAMOS"/>
    <s v="Aviso Fachada"/>
    <s v="healthy skin"/>
    <s v="N/A"/>
    <s v="JAIME SANCHEZ"/>
    <n v="80205360"/>
    <s v="TRANSVERSAL 83 BIS No.72-35"/>
    <s v="BOYACA REAL"/>
    <n v="30"/>
    <s v="BOYACA REAL"/>
    <x v="14"/>
    <s v="16-0335"/>
    <x v="38"/>
    <m/>
    <x v="7"/>
    <m/>
    <m/>
    <x v="6"/>
    <m/>
    <m/>
  </r>
  <r>
    <n v="1330"/>
    <s v="2016IE100830"/>
    <n v="3464871"/>
    <s v="ACCION POPULAR"/>
    <s v="Aviso Fachada"/>
    <s v="EL HOGAREÑO"/>
    <s v="N/A"/>
    <s v="Nelson Humberto Luis Linares"/>
    <n v="79690755"/>
    <s v="Av carrera 70 # 72-37"/>
    <s v="FERIAS"/>
    <n v="26"/>
    <s v="LAS FERIAS"/>
    <x v="14"/>
    <m/>
    <x v="3"/>
    <s v="ONTRACK No.0001"/>
    <x v="30"/>
    <m/>
    <n v="3475127"/>
    <x v="6"/>
    <s v="Heidi Carolina Cabra"/>
    <s v="ACCION POPULAR"/>
  </r>
  <r>
    <n v="1331"/>
    <s v="2016ER42197"/>
    <n v="3475127"/>
    <s v="QUEJA"/>
    <s v="Aviso Fachada"/>
    <s v="COMERCIALIZADORA FEERELEON"/>
    <s v="N/A"/>
    <s v="MARTHA CECILIA JIMENEZ"/>
    <s v="41,606,074"/>
    <s v="CALLE 53 No. 73A-35"/>
    <s v="SANTA  CECILIA"/>
    <n v="31"/>
    <s v="SANTA  CECILIA"/>
    <x v="14"/>
    <s v="16-0334"/>
    <x v="37"/>
    <m/>
    <x v="7"/>
    <m/>
    <m/>
    <x v="6"/>
    <m/>
    <m/>
  </r>
  <r>
    <n v="1332"/>
    <s v="2016ER42197"/>
    <n v="3475127"/>
    <s v="QUEJA"/>
    <s v="Aviso Fachada"/>
    <s v="SERVICIO TECNICO PECIALIZADO KLCEU"/>
    <s v="SERVICIO TECNICO PECIALIZADO KLCEU"/>
    <s v="SOFIA ALEJO"/>
    <s v="900298845-0"/>
    <s v="CALLE 53 No. 73A-19"/>
    <s v="SANTA  CECILIA"/>
    <n v="31"/>
    <s v="SANTA  CECILIA"/>
    <x v="14"/>
    <s v="16-0336"/>
    <x v="37"/>
    <m/>
    <x v="7"/>
    <m/>
    <m/>
    <x v="6"/>
    <m/>
    <m/>
  </r>
  <r>
    <n v="1333"/>
    <s v="2016ER100738"/>
    <n v="3464754"/>
    <s v="QUEJA"/>
    <s v="Aviso Fachada"/>
    <s v="Unidad ontológica San Rafael García"/>
    <s v="N/A"/>
    <s v="María Fernanda García Sánchez"/>
    <n v="51879813"/>
    <s v="Calle 70 a # 87 a 96 piso 2"/>
    <s v="BOYACA REAL"/>
    <n v="30"/>
    <s v="BOYACA REAL"/>
    <x v="14"/>
    <s v="ONTRACK No.0003"/>
    <x v="37"/>
    <m/>
    <x v="7"/>
    <m/>
    <m/>
    <x v="6"/>
    <m/>
    <m/>
  </r>
  <r>
    <n v="1334"/>
    <s v="2016ER100738"/>
    <n v="3464754"/>
    <s v="QUEJA"/>
    <s v="Aviso Fachada"/>
    <s v="UÑAS FASHION"/>
    <s v="N/A"/>
    <s v="Kelly Marcela Timote Ortiz"/>
    <n v="40613665"/>
    <s v="Calle 70 a # 87 a 96 piso 1"/>
    <s v="BOYACA REAL"/>
    <n v="30"/>
    <s v="BOYACA REAL"/>
    <x v="14"/>
    <s v="ONTRACK No.0004"/>
    <x v="37"/>
    <m/>
    <x v="7"/>
    <m/>
    <m/>
    <x v="6"/>
    <m/>
    <m/>
  </r>
  <r>
    <n v="1335"/>
    <s v="2016ER100738"/>
    <n v="3464754"/>
    <s v="QUEJA"/>
    <s v="Aviso Fachada"/>
    <s v="Pañalera asiel"/>
    <s v="N/A"/>
    <s v="Jhon Hanz Villegas Orduz"/>
    <n v="1022928716"/>
    <s v="Calle 70 a # 87 a 96 piso 1 LOCAL 1"/>
    <s v="BOYACA REAL"/>
    <n v="30"/>
    <s v="BOYACA REAL"/>
    <x v="14"/>
    <s v="ONTRACK No.0005"/>
    <x v="37"/>
    <m/>
    <x v="7"/>
    <m/>
    <m/>
    <x v="6"/>
    <m/>
    <m/>
  </r>
  <r>
    <n v="1336"/>
    <s v="2016ER121000"/>
    <n v="3489392"/>
    <s v="QUEJA"/>
    <s v="Aviso Fachada"/>
    <s v="grupo empresarial figaro sas"/>
    <s v="figaro barber shop"/>
    <s v="carolina gomez duran"/>
    <s v="90097425-2"/>
    <s v="Avenida Carrera 7 No.42-75"/>
    <s v="chapinero"/>
    <n v="99"/>
    <s v="chapinero"/>
    <x v="4"/>
    <s v="16-0255"/>
    <x v="38"/>
    <m/>
    <x v="7"/>
    <m/>
    <m/>
    <x v="6"/>
    <m/>
    <m/>
  </r>
  <r>
    <n v="1337"/>
    <s v="2016ER121000"/>
    <n v="3489392"/>
    <s v="QUEJA"/>
    <s v="Aviso Fachada"/>
    <s v=" FABRICA DE AREPAS LA TUNJANA"/>
    <s v="N/A"/>
    <s v="JUANCARLOS FLORES"/>
    <n v="80756241"/>
    <s v="Avenida Carrera 7 No.4O B-21"/>
    <s v="chapinero"/>
    <n v="99"/>
    <s v="chapinero"/>
    <x v="4"/>
    <s v="16-0344"/>
    <x v="38"/>
    <m/>
    <x v="7"/>
    <m/>
    <m/>
    <x v="6"/>
    <m/>
    <m/>
  </r>
  <r>
    <n v="1338"/>
    <s v="2016ER121000"/>
    <n v="3489392"/>
    <s v="QUEJA"/>
    <s v="Aviso Fachada"/>
    <s v="JUICE GARDEN"/>
    <s v="N/A"/>
    <s v="JEFFERSON ROA VANEGAS"/>
    <n v="73203909"/>
    <s v="Avenida Carrera 7 No.41-45"/>
    <s v="chapinero"/>
    <n v="99"/>
    <s v="chapinero"/>
    <x v="4"/>
    <s v="16-0254"/>
    <x v="38"/>
    <m/>
    <x v="7"/>
    <m/>
    <m/>
    <x v="6"/>
    <m/>
    <m/>
  </r>
  <r>
    <n v="1339"/>
    <s v="N/A"/>
    <s v="N/A"/>
    <s v="OPERATIVO"/>
    <s v="Aviso Fachada"/>
    <s v="ALBALOOK"/>
    <s v="ALBALOOK"/>
    <s v="Alba Lucia Chacon Ave"/>
    <s v="52791699 - 1"/>
    <s v="Calle 151 # 13 A - 91 Local 41"/>
    <s v="Cedritos"/>
    <n v="13"/>
    <s v="Cedritos"/>
    <x v="7"/>
    <s v="16-0303"/>
    <x v="37"/>
    <s v="16-0400"/>
    <x v="25"/>
    <m/>
    <m/>
    <x v="24"/>
    <m/>
    <m/>
  </r>
  <r>
    <n v="1340"/>
    <s v="N/A"/>
    <s v="N/A"/>
    <s v="OPERATIVO"/>
    <s v="Aviso Fachada"/>
    <s v="LAS MARAVILLAS DE CINDY"/>
    <s v="LAS MARAVILLAS DE CINDY"/>
    <s v="Karen Johanna Campos Quintero"/>
    <s v="1072655162-9"/>
    <s v="Calle 151 # 13 A - 87"/>
    <s v="Cedritos"/>
    <n v="13"/>
    <s v="Cedritos"/>
    <x v="7"/>
    <s v="16-0281"/>
    <x v="37"/>
    <s v="16-0399"/>
    <x v="25"/>
    <m/>
    <m/>
    <x v="24"/>
    <m/>
    <m/>
  </r>
  <r>
    <n v="1341"/>
    <s v="N/A"/>
    <s v="N/A"/>
    <s v="OPERATIVO"/>
    <s v="Aviso Fachada"/>
    <s v="MEDIK PHARMA"/>
    <s v="DROGUERIA FARMACENTER"/>
    <s v="Lida Rocio Figueroa Duran"/>
    <s v="37512303-9"/>
    <s v="Calle 151 # 13 A - 71"/>
    <s v="Cedritos"/>
    <n v="13"/>
    <s v="Cedritos"/>
    <x v="7"/>
    <s v="16-0276"/>
    <x v="37"/>
    <s v="16-0401"/>
    <x v="25"/>
    <m/>
    <m/>
    <x v="24"/>
    <m/>
    <m/>
  </r>
  <r>
    <n v="1342"/>
    <s v="N/A"/>
    <s v="N/A"/>
    <s v="OPERATIVO"/>
    <s v="Aviso Fachada"/>
    <s v="FLORESENCIA"/>
    <s v="FLORESENCIA"/>
    <s v="Fredy Javier Martin Cortes"/>
    <s v="79856503-4"/>
    <s v="Calle 151 # 13 A - 81 Local 37"/>
    <s v="Cedritos"/>
    <n v="13"/>
    <s v="Cedritos"/>
    <x v="7"/>
    <s v="16-0287"/>
    <x v="37"/>
    <s v="16-0402"/>
    <x v="25"/>
    <m/>
    <m/>
    <x v="24"/>
    <m/>
    <m/>
  </r>
  <r>
    <n v="1343"/>
    <s v="N/A"/>
    <s v="N/A"/>
    <s v="OPERATIVO"/>
    <s v="Aviso Fachada"/>
    <s v="MOBIL CAMBIO DE ACEITE LUBRICANTES LOS HERMANOS"/>
    <s v="LUBRICANTES LOS HERMANOS"/>
    <s v="floralba rodriguez"/>
    <s v="51588782-0"/>
    <s v="Carrera 24 # 10 A - 19 Sur Local 1"/>
    <s v="La fraguita"/>
    <n v="38"/>
    <s v="La fraguita"/>
    <x v="10"/>
    <s v="16-0401"/>
    <x v="37"/>
    <m/>
    <x v="7"/>
    <m/>
    <m/>
    <x v="24"/>
    <m/>
    <m/>
  </r>
  <r>
    <n v="1344"/>
    <s v="N/A"/>
    <s v="N/A"/>
    <s v="OPERATIVO"/>
    <s v="Aviso Fachada"/>
    <s v="LA CURVA DEL EXOSTO"/>
    <s v="SILENCIADORES LA CURVA DEL EXOSTO"/>
    <s v="julio ernesto escobar jimenez"/>
    <n v="19233578"/>
    <s v="Carrera 24 # 10 A - 19 Sur Local 2"/>
    <s v="La fraguita"/>
    <n v="38"/>
    <s v="La fraguita"/>
    <x v="10"/>
    <s v="16-0402"/>
    <x v="37"/>
    <m/>
    <x v="7"/>
    <m/>
    <m/>
    <x v="24"/>
    <m/>
    <m/>
  </r>
  <r>
    <n v="1345"/>
    <s v="N/A"/>
    <s v="N/A"/>
    <s v="OPERATIVO"/>
    <s v="Aviso Fachada"/>
    <s v="EL PUNTO DEL CARBURADOR"/>
    <s v="EL PUNTO DEL CARBURADOR"/>
    <s v="richar Augusto Melo Cardenas"/>
    <n v="79655256"/>
    <s v="Carrera 24 # 10 A - 61 sur"/>
    <s v="La fraguita"/>
    <n v="38"/>
    <s v="La fraguita"/>
    <x v="10"/>
    <s v="16-0403"/>
    <x v="37"/>
    <m/>
    <x v="7"/>
    <m/>
    <m/>
    <x v="24"/>
    <m/>
    <m/>
  </r>
  <r>
    <n v="1346"/>
    <s v="N/A"/>
    <s v="N/A"/>
    <s v="OPERATIVO"/>
    <s v="Aviso Fachada"/>
    <s v="SILENCIADORES LUNA PARK"/>
    <s v="SILENCIADORES LUNA PARK"/>
    <s v="daniel dominguez herrera"/>
    <n v="17128791"/>
    <s v="Carrera 24 # 10 A - 64 sur"/>
    <s v="La fraguita"/>
    <n v="38"/>
    <s v="La fraguita"/>
    <x v="10"/>
    <s v="16-0404"/>
    <x v="37"/>
    <m/>
    <x v="7"/>
    <m/>
    <m/>
    <x v="24"/>
    <m/>
    <m/>
  </r>
  <r>
    <n v="1347"/>
    <s v="N/A"/>
    <s v="N/A"/>
    <s v="OPERATIVO"/>
    <s v="Aviso Fachada"/>
    <s v="LAVASECO LA EXCELENTE"/>
    <s v="LAVASECO LA EXCELENTE"/>
    <s v="mercedes cabezas vargas"/>
    <n v="55208197"/>
    <s v="Av. Carrera 50 # 1 G - 58 Piso 1"/>
    <s v="jazmin"/>
    <n v="40"/>
    <s v="jazmin"/>
    <x v="13"/>
    <s v="16-0382"/>
    <x v="37"/>
    <s v="16-0361"/>
    <x v="25"/>
    <m/>
    <m/>
    <x v="24"/>
    <m/>
    <m/>
  </r>
  <r>
    <n v="1348"/>
    <s v="N/A"/>
    <s v="N/A"/>
    <s v="OPERATIVO"/>
    <s v="Aviso Fachada"/>
    <s v="POWERBIKE SCOOTER"/>
    <s v="POWERBIKE SCOOTER"/>
    <s v="ferney felipe galindo perez"/>
    <n v="1022359097"/>
    <s v="Av. Carrera 50 # 1 G - 02"/>
    <s v="jazmin"/>
    <n v="40"/>
    <s v="jazmin"/>
    <x v="13"/>
    <s v="16-0383"/>
    <x v="37"/>
    <s v="16-0362"/>
    <x v="25"/>
    <m/>
    <m/>
    <x v="24"/>
    <m/>
    <m/>
  </r>
  <r>
    <n v="1349"/>
    <s v="N/A"/>
    <s v="N/A"/>
    <s v="OPERATIVO"/>
    <s v="Aviso Fachada"/>
    <s v="FERRELECTRICOS CAMEL"/>
    <s v="FERRELECTRICOS CAMEL"/>
    <s v="jorge eli melo"/>
    <n v="17166219"/>
    <s v="Av. Carrera 50 # 2 A - 31"/>
    <s v="jazmin"/>
    <n v="40"/>
    <s v="jazmin"/>
    <x v="13"/>
    <s v="16-0384"/>
    <x v="37"/>
    <s v="16-0363"/>
    <x v="25"/>
    <m/>
    <m/>
    <x v="24"/>
    <m/>
    <m/>
  </r>
  <r>
    <n v="1350"/>
    <s v="N/A"/>
    <s v="N/A"/>
    <s v="OPERATIVO"/>
    <s v="Aviso Fachada"/>
    <s v="EL HOGAR DE LA LIMPIEZA"/>
    <s v="EL HOGAR DE LA LIMPIEZA"/>
    <s v="Constanza Acosta Romero"/>
    <n v="51659213"/>
    <s v="Av. Carrera 50 # 2 A - 45"/>
    <s v="jazmin"/>
    <n v="40"/>
    <s v="jazmin"/>
    <x v="13"/>
    <s v="16-0385"/>
    <x v="37"/>
    <s v="16-0364"/>
    <x v="25"/>
    <m/>
    <m/>
    <x v="24"/>
    <m/>
    <m/>
  </r>
  <r>
    <n v="1351"/>
    <s v="N/A"/>
    <s v="N/A"/>
    <s v="OPERATIVO"/>
    <s v="Aviso Fachada"/>
    <s v="MOTOS Y REPUESTOS FREDCAR"/>
    <s v="MOTOS Y REPUESTOS FREDCAR"/>
    <s v="freddy alejandro castellanos"/>
    <n v="1033681125"/>
    <s v="Av. Carrera 50 # 2 A - 51"/>
    <s v="jazmin"/>
    <n v="40"/>
    <s v="jazmin"/>
    <x v="13"/>
    <s v="16-0386"/>
    <x v="37"/>
    <m/>
    <x v="7"/>
    <m/>
    <m/>
    <x v="24"/>
    <m/>
    <m/>
  </r>
  <r>
    <n v="1352"/>
    <s v="2016ER81040"/>
    <n v="3438167"/>
    <s v="QUEJA"/>
    <s v="Aviso Fachada"/>
    <s v="VARIEDADES MENCHIS"/>
    <s v="VARIEDADES MENCHIS"/>
    <s v="myriam julia molina ovalle"/>
    <n v="24138662"/>
    <s v="Calle 27 Sur # 12 H - 91"/>
    <s v="Gustavo restrepo"/>
    <n v="36"/>
    <s v="Gustavo restrepo"/>
    <x v="15"/>
    <s v="16-0266"/>
    <x v="37"/>
    <m/>
    <x v="7"/>
    <m/>
    <m/>
    <x v="24"/>
    <m/>
    <m/>
  </r>
  <r>
    <n v="1353"/>
    <s v="N/A"/>
    <s v="N/A"/>
    <s v="ACCION POPULAR"/>
    <s v="Aviso Fachada"/>
    <s v="CITYDENT CLINICAS DENTALES"/>
    <s v="GRUPO EMPRESARIAL PYP SAS"/>
    <s v="Ilsen olivia puerto morales"/>
    <s v="900170425-1"/>
    <s v="Autopista Sur # 54 A - 55"/>
    <s v="venecia"/>
    <n v="42"/>
    <s v="venecia"/>
    <x v="12"/>
    <s v="16-0265"/>
    <x v="37"/>
    <s v="16-0365"/>
    <x v="25"/>
    <s v="Concepto Técnico"/>
    <n v="3486793"/>
    <x v="24"/>
    <s v="Phill Anderson Suescun Galindo "/>
    <m/>
  </r>
  <r>
    <n v="1354"/>
    <s v="2016IE117156"/>
    <n v="3484667"/>
    <s v="QUEJA"/>
    <s v="Aviso Fachada"/>
    <s v="PEPEGANGA"/>
    <s v="ALMACENES MAXIMO SAS"/>
    <s v="Elias Botero Mejia"/>
    <s v="860045854 - 7"/>
    <s v="Calle 93 A # 13 - 72"/>
    <s v="Chico Lago"/>
    <n v="97"/>
    <s v="Chico Lago"/>
    <x v="4"/>
    <s v="16-0267"/>
    <x v="38"/>
    <m/>
    <x v="7"/>
    <s v="Concepto Técnico"/>
    <n v="3489427"/>
    <x v="24"/>
    <s v="Phill Anderson Suescun Galindo "/>
    <m/>
  </r>
  <r>
    <n v="1355"/>
    <s v="2016IE117156"/>
    <n v="3484667"/>
    <s v="QUEJA"/>
    <s v="Aviso Fachada"/>
    <s v="BABYGANGA"/>
    <s v="ALMACENES MAXIMO SAS"/>
    <s v="Elias Botero Mejia"/>
    <s v="860045854 - 7"/>
    <s v="Calle 93 A # 13 - 72"/>
    <s v="Chico Lago"/>
    <n v="97"/>
    <s v="Chico Lago"/>
    <x v="4"/>
    <s v="16-0268"/>
    <x v="38"/>
    <m/>
    <x v="7"/>
    <s v="Concepto Técnico"/>
    <n v="3489436"/>
    <x v="24"/>
    <s v="Phill Anderson Suescun Galindo "/>
    <m/>
  </r>
  <r>
    <n v="1356"/>
    <s v="2016IE117156"/>
    <n v="3484667"/>
    <s v="QUEJA"/>
    <s v="Aviso Fachada"/>
    <s v="ALFA"/>
    <s v="ALFAGRES SA"/>
    <s v="Carlos Alberto Boggio Davila"/>
    <s v="860032550 - 7"/>
    <s v="Carrera 11 # 93 B - 33"/>
    <s v="Chico Lago"/>
    <n v="97"/>
    <s v="Chico Lago"/>
    <x v="4"/>
    <s v="16-0269"/>
    <x v="38"/>
    <m/>
    <x v="7"/>
    <m/>
    <m/>
    <x v="24"/>
    <m/>
    <m/>
  </r>
  <r>
    <n v="1357"/>
    <s v="2016ER121886"/>
    <n v="3491329"/>
    <s v="QUEJA"/>
    <s v="Aviso Fachada"/>
    <s v="CAR HYUNDAI &amp; RENAULT"/>
    <s v="CAR HYUNDAI &amp; RENAULT"/>
    <s v="Leidy Patricia Mahecha Guarin"/>
    <s v="1032358760 - 4"/>
    <s v="Carrera 9 # 24 - 28 Sur"/>
    <s v="20 de Julio"/>
    <n v="34"/>
    <s v="20 de Julio"/>
    <x v="19"/>
    <s v="16-0270"/>
    <x v="38"/>
    <m/>
    <x v="7"/>
    <m/>
    <m/>
    <x v="24"/>
    <m/>
    <m/>
  </r>
  <r>
    <n v="1358"/>
    <s v="2016ER122101"/>
    <n v="3490777"/>
    <s v="QUEJA"/>
    <s v="Aviso Fachada"/>
    <s v="GLOBAL LANGAGE SERVICE "/>
    <s v="GLOBAL LANGAGE SERVICE SAS"/>
    <s v="CARLOS ANDRES GIL BOTELLO"/>
    <s v="900600509-6"/>
    <s v="CARRERA 15 No. 73-68"/>
    <s v="Porcincula"/>
    <n v="97"/>
    <s v="Chico Lago"/>
    <x v="4"/>
    <s v="16-0454"/>
    <x v="38"/>
    <m/>
    <x v="7"/>
    <m/>
    <m/>
    <x v="14"/>
    <m/>
    <m/>
  </r>
  <r>
    <n v="1359"/>
    <s v="2016ER122101"/>
    <n v="3490777"/>
    <s v="QUEJA"/>
    <s v="Aviso Fachada"/>
    <s v="ACADEMIA DE AUTOMOVILISMO FITTIPALDI"/>
    <s v="ACADEMIA DE AUTOMOVILISMO FITTIPALDI"/>
    <s v="FERNANDO RODRIGUEZ REYES"/>
    <s v="5899373-9"/>
    <s v="CARRERA 15 No. 73-68 Piso 1"/>
    <s v="Porcincula"/>
    <n v="97"/>
    <s v="Chico Lago"/>
    <x v="4"/>
    <s v="16-0452"/>
    <x v="38"/>
    <m/>
    <x v="7"/>
    <m/>
    <m/>
    <x v="14"/>
    <m/>
    <m/>
  </r>
  <r>
    <n v="1360"/>
    <s v="2016ER122101"/>
    <n v="3490777"/>
    <s v="QUEJA"/>
    <s v="Aviso Fachada"/>
    <s v="SMOCKING LA 15 "/>
    <s v="SMOCKING LA 15 "/>
    <s v="FREDY RUIS CARDONA"/>
    <n v="9815027"/>
    <s v="CARRERA 15 No. 73-64"/>
    <s v="Porcincula"/>
    <n v="97"/>
    <s v="Chico Lago"/>
    <x v="4"/>
    <s v="16-0453"/>
    <x v="38"/>
    <m/>
    <x v="7"/>
    <m/>
    <m/>
    <x v="14"/>
    <m/>
    <m/>
  </r>
  <r>
    <n v="1361"/>
    <s v="2016ER95105"/>
    <n v="3451962"/>
    <s v="QUEJA"/>
    <s v="Aviso Fachada"/>
    <s v="BAR SPARTAN"/>
    <s v="BAR SPARTAN"/>
    <s v="HENRY LEONARDO RIAÑO QUECAN"/>
    <s v="1030646697 - 6"/>
    <s v="Carrera 78 No. 9-66"/>
    <s v="CASTILLA"/>
    <n v="46"/>
    <s v="Castilla"/>
    <x v="3"/>
    <s v="16-0449"/>
    <x v="38"/>
    <m/>
    <x v="7"/>
    <m/>
    <m/>
    <x v="14"/>
    <m/>
    <m/>
  </r>
  <r>
    <n v="1362"/>
    <s v="2016ER107446"/>
    <n v="3473742"/>
    <s v="QUEJA"/>
    <s v="Aviso Fachada"/>
    <s v="CENTRO INTERNACIONAL CLUB COLOMBIA"/>
    <s v="CENTRO INTERNACIONAL CLUB COLOMBIA"/>
    <s v="CRISTINA ISABEL UNDA RAMIREZ"/>
    <s v="860016513-7"/>
    <s v="CRA 10 No.28-49 torre A"/>
    <s v="San Diego"/>
    <n v="91"/>
    <s v="Sagrado Corazon"/>
    <x v="2"/>
    <s v="16-0450"/>
    <x v="38"/>
    <m/>
    <x v="7"/>
    <m/>
    <m/>
    <x v="14"/>
    <m/>
    <m/>
  </r>
  <r>
    <n v="1363"/>
    <s v="2016ER85008"/>
    <n v="3443134"/>
    <s v="QUEJA"/>
    <s v="Aviso Fachada"/>
    <s v="El Mexicanito"/>
    <s v="El Mexicanito S.A.S"/>
    <s v="Pedro Pablo Alarcon Delgado"/>
    <s v="900357059-1"/>
    <s v="Carrera 22 No 87-09"/>
    <s v="Polo Club"/>
    <n v="98"/>
    <s v="Los Alcazares"/>
    <x v="1"/>
    <s v="16-0399"/>
    <x v="38"/>
    <s v="16-0355"/>
    <x v="25"/>
    <m/>
    <m/>
    <x v="21"/>
    <s v="Edna Lizeth Montealegre Garzón"/>
    <m/>
  </r>
  <r>
    <n v="1364"/>
    <s v="2016ER74405"/>
    <n v="3430379"/>
    <s v="QUEJA"/>
    <s v="Aviso Fachada"/>
    <s v="Aparcar"/>
    <s v="Aparcar LTDA"/>
    <s v="Libardo Tellez Lozano"/>
    <s v="860503560-2"/>
    <s v="Calle 33 No 69-10"/>
    <s v="Sauzalito"/>
    <n v="60"/>
    <s v="Ciudad Salitre Ocidental"/>
    <x v="5"/>
    <s v="16-0493"/>
    <x v="38"/>
    <m/>
    <x v="7"/>
    <m/>
    <m/>
    <x v="21"/>
    <s v="Edna Lizeth Montealegre Garzón"/>
    <m/>
  </r>
  <r>
    <n v="1365"/>
    <s v="2016ER114779"/>
    <n v="3482122"/>
    <s v="QUEJA"/>
    <s v="Aviso Fachada"/>
    <s v="La responsable es la dueña del inmueble"/>
    <s v="La responsable es la dueña del inmueble"/>
    <s v="Yolanda Valderrama Rodriguez "/>
    <n v="51639422"/>
    <s v="Calle 65 No 37-39"/>
    <s v="7 de Agosto"/>
    <n v="98"/>
    <s v="Los Alcazares"/>
    <x v="1"/>
    <s v="NO"/>
    <x v="40"/>
    <s v="16-0371"/>
    <x v="25"/>
    <m/>
    <m/>
    <x v="21"/>
    <s v="Edna Lizeth Montealegre Garzón"/>
    <m/>
  </r>
  <r>
    <n v="1366"/>
    <s v="2016ER151038"/>
    <n v="3523117"/>
    <s v="QUEJA"/>
    <s v="Aviso Fachada"/>
    <s v="Jugueteria y Piñateria"/>
    <s v="Cooperativa del futuro &quot;Coofuturo&quot;"/>
    <s v="Miguel Augusto Gil San Juan "/>
    <s v="823003620-6"/>
    <s v="Avenida Caracas No. 61 A - 36"/>
    <s v="Chapinero Norte"/>
    <n v="99"/>
    <s v="Chapinero"/>
    <x v="4"/>
    <s v="16-0485"/>
    <x v="39"/>
    <m/>
    <x v="7"/>
    <m/>
    <m/>
    <x v="21"/>
    <s v="Edna Lizeth Montealegre Garzón"/>
    <m/>
  </r>
  <r>
    <n v="1367"/>
    <s v="2016ER146155"/>
    <n v="3517540"/>
    <s v="QUEJA"/>
    <s v="Aviso Fachada"/>
    <s v="Panaderia y Pasteleria panes y tortas Dom. 3208008986"/>
    <s v="Panaderia y Pasteleria panes y tortas "/>
    <s v="William Arturo Giraldo Sabogal"/>
    <n v="1014194401"/>
    <s v="Calle 181 No. 50B-28"/>
    <s v="Nueva Zelanda"/>
    <n v="17"/>
    <s v="San Jose de Bavaria"/>
    <x v="0"/>
    <s v="16-0582"/>
    <x v="39"/>
    <m/>
    <x v="7"/>
    <m/>
    <m/>
    <x v="21"/>
    <s v="Edna Lizeth Montealegre Garzón"/>
    <m/>
  </r>
  <r>
    <n v="1368"/>
    <s v="2016ER141656"/>
    <n v="3512601"/>
    <s v="QUEJA"/>
    <s v="Aviso Fachada"/>
    <s v="Gestiones y construcciones JL S.A.S"/>
    <s v="Gestiones y construcciones JL S.A.S"/>
    <s v="Jose Alberto Lopez Salamanca"/>
    <n v="80407240"/>
    <s v="Carrera 63 No. 98 B-77"/>
    <s v="Los Andes"/>
    <n v="21"/>
    <s v="Los Andes"/>
    <x v="1"/>
    <s v="16-0410"/>
    <x v="39"/>
    <m/>
    <x v="7"/>
    <m/>
    <m/>
    <x v="21"/>
    <s v="Edna Lizeth Montealegre Garzón"/>
    <m/>
  </r>
  <r>
    <n v="1369"/>
    <s v="2016ER141656"/>
    <n v="3512601"/>
    <s v="QUEJA"/>
    <s v="Aviso Fachada"/>
    <s v="Wut Productos de aseo y cafeteria"/>
    <s v="Productos Wut"/>
    <s v="Diana Carolina Suarez Leal"/>
    <n v="53105746"/>
    <s v="Carrera 63 No. 98 B-77"/>
    <s v="Los Andes"/>
    <n v="21"/>
    <s v="Los Andes"/>
    <x v="1"/>
    <s v="16-0591"/>
    <x v="39"/>
    <m/>
    <x v="7"/>
    <m/>
    <m/>
    <x v="21"/>
    <s v="Edna Lizeth Montealegre Garzón"/>
    <m/>
  </r>
  <r>
    <n v="1370"/>
    <s v="2016ER141656"/>
    <n v="3512601"/>
    <s v="QUEJA"/>
    <s v="Aviso Fachada"/>
    <s v="Cerrajeria Abracol ferrelectricos"/>
    <s v="Abracol la floresta cerrajeria ferrelectricos"/>
    <s v="jJenny Carolina Guio Rodriguez"/>
    <n v="1022346898"/>
    <s v="Carrera 64 No. 98 B-50"/>
    <s v="Los Andes"/>
    <n v="21"/>
    <s v="Los Andes"/>
    <x v="1"/>
    <s v="16-0469"/>
    <x v="39"/>
    <m/>
    <x v="7"/>
    <m/>
    <m/>
    <x v="21"/>
    <s v="Edna Lizeth Montealegre Garzón"/>
    <m/>
  </r>
  <r>
    <n v="1371"/>
    <s v="N/A"/>
    <s v="N/A"/>
    <s v="QUEJA"/>
    <s v="Aviso Fachada"/>
    <s v="|}"/>
    <s v="jshajon S.A.S"/>
    <s v="Jonathan Guberek Dreszer"/>
    <n v="80503320"/>
    <s v="Carrera 13 No. 60-17"/>
    <s v="Chapinero"/>
    <n v="99"/>
    <s v="Chapinero"/>
    <x v="4"/>
    <s v="16-0665"/>
    <x v="39"/>
    <m/>
    <x v="7"/>
    <m/>
    <m/>
    <x v="21"/>
    <s v="Edna Lizeth Montealegre Garzón"/>
    <m/>
  </r>
  <r>
    <n v="1372"/>
    <s v="N/A"/>
    <s v="N/A"/>
    <s v="QUEJA"/>
    <s v="Aviso Fachada"/>
    <s v="Vestidos Joan Paul "/>
    <s v="Vestidos Joan Paul LTDA"/>
    <s v="Vestidos Joan Paul LTDA"/>
    <s v="900012153-5"/>
    <s v="Carrera 13  No. 57-62"/>
    <s v="Chapinero "/>
    <n v="99"/>
    <s v="Chapinero"/>
    <x v="4"/>
    <s v="16-0664"/>
    <x v="39"/>
    <m/>
    <x v="7"/>
    <m/>
    <m/>
    <x v="21"/>
    <s v="Edna Lizeth Montealegre Garzón"/>
    <m/>
  </r>
  <r>
    <n v="1373"/>
    <s v="2016ER141428"/>
    <n v="3512362"/>
    <s v="QUEJA"/>
    <s v="Aviso Fachada"/>
    <s v="Valley Mascote"/>
    <s v="Valley Mascote"/>
    <s v="Christian GABRIEL Cabrales Manzi"/>
    <s v="1018435646-1"/>
    <s v="Carrera 22 No. 51-12"/>
    <s v="Alfonso López"/>
    <n v="100"/>
    <s v="Galerias"/>
    <x v="9"/>
    <s v="16-593"/>
    <x v="39"/>
    <m/>
    <x v="7"/>
    <m/>
    <m/>
    <x v="22"/>
    <m/>
    <m/>
  </r>
  <r>
    <n v="1374"/>
    <s v="2016ER141428"/>
    <n v="3512362"/>
    <s v="QUEJA"/>
    <s v="Aviso Fachada"/>
    <s v="Exiagricola LTDA"/>
    <s v="Exiagricola LTDA"/>
    <s v="Exiagricola JD LTDA"/>
    <s v="830119428-2"/>
    <s v="Carrera 20 No. 73-01"/>
    <s v="Alfonso López"/>
    <n v="100"/>
    <s v="Galerias"/>
    <x v="9"/>
    <s v="16-586"/>
    <x v="39"/>
    <m/>
    <x v="7"/>
    <m/>
    <m/>
    <x v="22"/>
    <m/>
    <m/>
  </r>
  <r>
    <n v="1375"/>
    <s v="N/A"/>
    <s v="N/A"/>
    <s v="VISITA DE OFICIO"/>
    <s v="Aviso Fachada"/>
    <s v="Central Multigroup SAS"/>
    <s v="Central Multigroup SAS"/>
    <s v="Wilson Manuel Bracamonte Ruiz "/>
    <s v="900909565-7"/>
    <s v="Carrera 79 #89A-40 Local 127"/>
    <s v="N/E"/>
    <s v="N/E"/>
    <s v="N/E"/>
    <x v="21"/>
    <s v="16-633"/>
    <x v="39"/>
    <m/>
    <x v="7"/>
    <m/>
    <m/>
    <x v="22"/>
    <m/>
    <m/>
  </r>
  <r>
    <n v="1376"/>
    <s v="N/A"/>
    <s v="N/A"/>
    <s v="OPERTIVO"/>
    <s v="Aviso Fachada"/>
    <s v="AUTOLAVADO LA 27"/>
    <s v="AUTOLAVADO LA 27"/>
    <s v="DIANA PAEZ MUÑOZ"/>
    <s v="1022936510-3"/>
    <s v="CARRERA 27 NO14-26 SUR "/>
    <s v="RESTREPO"/>
    <n v="38"/>
    <s v="Restrepo"/>
    <x v="10"/>
    <s v="16-0654"/>
    <x v="39"/>
    <m/>
    <x v="7"/>
    <m/>
    <m/>
    <x v="25"/>
    <s v="Sindy Carolina Martinez"/>
    <m/>
  </r>
  <r>
    <n v="1377"/>
    <s v="N/A"/>
    <s v="N/A"/>
    <s v="OPERTIVO"/>
    <s v="Aviso Fachada"/>
    <s v="AUTOCERRADORA GUIBAR"/>
    <s v="AUTOCERRADORA GUIBAR"/>
    <s v="CARLOS GUILLEN BARBOSA"/>
    <s v="80277510-5"/>
    <s v="CR 27 NO 20-08 SUR"/>
    <s v="RESTREPO"/>
    <n v="38"/>
    <s v="Restrepo"/>
    <x v="10"/>
    <s v="16-0658"/>
    <x v="39"/>
    <m/>
    <x v="7"/>
    <m/>
    <m/>
    <x v="25"/>
    <s v="Sindy Carolina Martinez"/>
    <m/>
  </r>
  <r>
    <n v="1378"/>
    <s v="N/A"/>
    <s v="N/A"/>
    <s v="OPERATIVO"/>
    <s v="Aviso Fachada"/>
    <s v="AUTO EXOSTOS "/>
    <s v="AUTO EXOSTOS"/>
    <s v="ANDRES ESPINOSA"/>
    <n v="1024499650"/>
    <s v="CALLE 19 No. 26A-44"/>
    <s v="Restrepo"/>
    <n v="38"/>
    <s v="Restrepo"/>
    <x v="10"/>
    <s v="16-0659"/>
    <x v="39"/>
    <m/>
    <x v="7"/>
    <m/>
    <m/>
    <x v="25"/>
    <s v="Sindy Carolina Martinez"/>
    <m/>
  </r>
  <r>
    <n v="1379"/>
    <s v="N/A"/>
    <s v="N/A"/>
    <s v="OPERATIVO"/>
    <s v="Aviso Fachada"/>
    <s v="SU GRAN COMERCIALIZADORA DE AMORTIGUADORES"/>
    <s v="SU GRAN COMERCIALIZADORA DE AMORTIGUADORES"/>
    <s v="DAVID FRANCISCO VANEGAS"/>
    <s v="2246028-1"/>
    <s v="CARRRERA 27 No.17B "/>
    <s v="Restrepo"/>
    <n v="38"/>
    <s v="Restrepo"/>
    <x v="10"/>
    <s v="16-0661"/>
    <x v="39"/>
    <m/>
    <x v="7"/>
    <m/>
    <m/>
    <x v="25"/>
    <s v="Sindy Carolina Martinez"/>
    <m/>
  </r>
  <r>
    <n v="1380"/>
    <s v="N/A"/>
    <s v="N/A"/>
    <s v="OPERATIVO"/>
    <s v="Aviso Fachada"/>
    <s v="FERRETERIA CERRAJERIA JM"/>
    <s v="FERRETERIA CERRAJERIA JM"/>
    <s v="LILIA DELFINA GUZMAN"/>
    <s v="28715894-9"/>
    <s v="CARRERA 27 NO 17 B 90 SUR"/>
    <s v="Restrepo"/>
    <n v="38"/>
    <s v="Restrepo"/>
    <x v="10"/>
    <s v="16-0660"/>
    <x v="39"/>
    <m/>
    <x v="7"/>
    <m/>
    <m/>
    <x v="25"/>
    <s v="Sindy Carolina Martinez"/>
    <m/>
  </r>
  <r>
    <n v="1381"/>
    <s v="N/A"/>
    <s v="N/A"/>
    <s v="OPERATIVO"/>
    <s v="Aviso Fachada"/>
    <s v="LAVATO AUTOGAS  CONVERSIONES LTDA"/>
    <s v="LAVATO AUTOGAS  CONVERSIONES LTDA"/>
    <s v="JOSE GONZALEZ"/>
    <s v="9003641-3"/>
    <s v="CARRERA 27 NO 31B-27 SUR"/>
    <s v="Restrepo"/>
    <n v="38"/>
    <s v="Restrepo"/>
    <x v="10"/>
    <s v="16-0660"/>
    <x v="39"/>
    <m/>
    <x v="7"/>
    <m/>
    <m/>
    <x v="25"/>
    <s v="Sindy Carolina Martinez"/>
    <m/>
  </r>
  <r>
    <n v="1382"/>
    <s v="N/A"/>
    <s v="N/A"/>
    <s v="OPERATIVO"/>
    <s v="Aviso Fachada"/>
    <s v="T-MANEJO LTDA"/>
    <s v="T-MANEJO LTDA"/>
    <s v="EDWIN ANTONIO HOYOS RUIZ"/>
    <s v="90054891-5"/>
    <s v="CALLE 43 A 9-98"/>
    <s v="CHAPINERO CENTRAL"/>
    <n v="99"/>
    <s v="CHAPINERO"/>
    <x v="4"/>
    <s v="16-0649"/>
    <x v="39"/>
    <m/>
    <x v="7"/>
    <m/>
    <m/>
    <x v="25"/>
    <s v="Sindy Carolina Martinez"/>
    <m/>
  </r>
  <r>
    <n v="1383"/>
    <s v="N/A"/>
    <s v="N/A"/>
    <s v="OPERATIVO"/>
    <s v="Aviso Fachada"/>
    <s v="ALIANZA MULTISEVICIOS S.A.S"/>
    <s v="ALIANZA MULTISEVICIOS S.A.S"/>
    <s v="CLAUDIA MARCELA SOLANO PEREZ"/>
    <s v="900947170-3"/>
    <s v="CARRERA 13 NO 51-25 OFICINA 207"/>
    <s v="CHAPINERO CENTRAL"/>
    <n v="99"/>
    <s v="CHAPINERO"/>
    <x v="4"/>
    <s v="16-0650"/>
    <x v="39"/>
    <m/>
    <x v="7"/>
    <m/>
    <m/>
    <x v="25"/>
    <s v="Sindy Carolina Martinez"/>
    <m/>
  </r>
  <r>
    <n v="1384"/>
    <s v="N/A"/>
    <s v="N/A"/>
    <s v="OPERATIVO"/>
    <s v="Aviso Fachada"/>
    <s v="PENSI HIDRAULICOS "/>
    <s v="PENSI HIDRAULICOS "/>
    <s v="LUIS FRANCISCO ROJAS"/>
    <s v="17170883-7"/>
    <s v="CARRERA 27 NO 14-36 SUR"/>
    <s v="CHAPINERO CENTRAL "/>
    <n v="99"/>
    <s v="CHAPINERO "/>
    <x v="4"/>
    <s v="16-0653"/>
    <x v="39"/>
    <m/>
    <x v="7"/>
    <m/>
    <m/>
    <x v="25"/>
    <s v="Sindy Carolina Martinez"/>
    <m/>
  </r>
  <r>
    <n v="1385"/>
    <s v="N/A"/>
    <s v="N/A"/>
    <s v="SEGUIMIENTO Y CONTROL"/>
    <s v="Aviso Fachada"/>
    <s v="HC SOLUCIONES EMPRESARIALES S.A.S"/>
    <s v="HC SOLUCIONES EMPRESARIALES S.A.S"/>
    <s v="HAROLD SAID PEREZ GARCIA"/>
    <s v="900644297-9"/>
    <s v="CARRERA 9 NO 53-52 OFICINA 201"/>
    <s v="CHAPINERO CENTRAL "/>
    <n v="99"/>
    <s v="CHAPINERO"/>
    <x v="4"/>
    <s v="16-0651"/>
    <x v="39"/>
    <m/>
    <x v="7"/>
    <m/>
    <m/>
    <x v="25"/>
    <s v="Sindy Carolina Martinez"/>
    <m/>
  </r>
  <r>
    <n v="1386"/>
    <s v="2016ER141656 "/>
    <n v="3512601"/>
    <s v="QUEJA"/>
    <s v="Aviso Fachada"/>
    <s v="MARIA DEL PILAR FIALLO ARANGO "/>
    <s v="MARIA DEL PILAR FIALLO ARANGO "/>
    <s v="MARIA DEL PILAR ARANGO"/>
    <s v="51922563-7"/>
    <s v="CARRERA 63 NO 98 B 83 LOCAL 106"/>
    <s v="LOS ANDES"/>
    <n v="21"/>
    <s v="LOS ANDES"/>
    <x v="1"/>
    <s v="16-0455"/>
    <x v="39"/>
    <m/>
    <x v="7"/>
    <m/>
    <m/>
    <x v="25"/>
    <s v="Sindy Carolina Martinez"/>
    <m/>
  </r>
  <r>
    <n v="1387"/>
    <s v="2016ER141656 "/>
    <n v="3512601"/>
    <s v="QUEJA"/>
    <s v="Aviso Fachada"/>
    <s v="JAIRO ARMANDO RAMIREZ RUIZ"/>
    <s v="CIGARRERIA  NIKI"/>
    <s v="CIGARRERRIA NIKI"/>
    <n v="79547832"/>
    <s v="CARRERA 63 NO 98 B 83 LOCAL 104"/>
    <s v="LOS ANDES"/>
    <n v="21"/>
    <s v="LOS ANDES"/>
    <x v="1"/>
    <s v="16-0451"/>
    <x v="39"/>
    <m/>
    <x v="7"/>
    <m/>
    <m/>
    <x v="25"/>
    <s v="Sindy Carolina Martinez"/>
    <m/>
  </r>
  <r>
    <n v="1388"/>
    <s v="2016ER150587"/>
    <n v="3522621"/>
    <s v="QUEJA"/>
    <s v="Aviso Fachada"/>
    <s v="CASA DEL GATO PERSA"/>
    <s v="CASA DEL GATO PERSA"/>
    <s v="OSCAR SARMIENTO BOLAÑOS "/>
    <s v="72272638-7"/>
    <s v="Avenida carrera NO 55-43"/>
    <s v="CHAPINERO "/>
    <n v="99"/>
    <s v="CHAPINERO "/>
    <x v="4"/>
    <s v="16-0476"/>
    <x v="39"/>
    <m/>
    <x v="7"/>
    <m/>
    <m/>
    <x v="25"/>
    <s v="Sindy Carolina Martinez"/>
    <m/>
  </r>
  <r>
    <n v="1389"/>
    <s v="2016ER150587"/>
    <n v="3522621"/>
    <s v="QUEJA"/>
    <s v="Aviso Fachada"/>
    <s v="CLINICA VETERINARIA"/>
    <s v="CLINICA VETERINARIA"/>
    <s v="CAMILO ALFONSO PINZON"/>
    <s v="19373243-2"/>
    <s v="CARERA24 NO 63 C-28"/>
    <s v="MUEQUETA"/>
    <n v="98"/>
    <s v="LOS ALCAZARES "/>
    <x v="1"/>
    <s v="16-0587"/>
    <x v="39"/>
    <m/>
    <x v="7"/>
    <m/>
    <m/>
    <x v="25"/>
    <s v="Sindy Carolina Martinez"/>
    <m/>
  </r>
  <r>
    <n v="1390"/>
    <s v="2016ER141656 "/>
    <n v="3512601"/>
    <s v="QUEJA"/>
    <s v="Aviso Fachada"/>
    <s v="IMAGEN Y COLOR ESTILOS"/>
    <s v="IMAGEN Y COLOR ESTILOS"/>
    <s v="LADY JOHANNA BENAVIDES"/>
    <s v="39580619-8"/>
    <s v="CARRERA 64 NO 98B-58 LOCAL 115"/>
    <s v="LOS ANDES"/>
    <n v="21"/>
    <s v="LOS ANDES"/>
    <x v="1"/>
    <s v="No contiene publicidad, no se realizó requerimiento"/>
    <x v="39"/>
    <m/>
    <x v="7"/>
    <m/>
    <m/>
    <x v="25"/>
    <s v="Sindy Carolina Martinez"/>
    <m/>
  </r>
  <r>
    <n v="1391"/>
    <s v="2016ER177570 "/>
    <n v="3551656"/>
    <s v="QUEJA"/>
    <s v="Aviso Fachada"/>
    <s v="SHAVE CLUB"/>
    <s v="SHAVE CLUB "/>
    <s v="JUAN SEBASTIÁN GARCÍA MANOTAS"/>
    <s v="1047429004 (En proceso digito de verificación)"/>
    <s v="Calle 93 B No. 15-34"/>
    <s v="Modelia Occidental"/>
    <n v="114"/>
    <s v="Modelia"/>
    <x v="5"/>
    <s v="16-0719"/>
    <x v="41"/>
    <m/>
    <x v="7"/>
    <m/>
    <m/>
    <x v="22"/>
    <m/>
    <m/>
  </r>
  <r>
    <n v="1392"/>
    <s v="2016ER176432 "/>
    <n v="3550204"/>
    <s v="QUEJA"/>
    <s v="Aviso Fachada"/>
    <s v="GALERÍA DE ARTE QUECHUA NATIVOS "/>
    <s v="GALERÍA DE ARTE QUECHUA NATIVOS "/>
    <s v="MARIA NILSA GALEANO REDONDO"/>
    <n v="5233892"/>
    <s v="Calle 145 No. 90-32"/>
    <s v="Suba Urbano"/>
    <n v="27"/>
    <s v="Suba"/>
    <x v="0"/>
    <s v="16-0685"/>
    <x v="41"/>
    <m/>
    <x v="7"/>
    <m/>
    <m/>
    <x v="22"/>
    <m/>
    <m/>
  </r>
  <r>
    <n v="1393"/>
    <s v="2016ER70288"/>
    <n v="3544078"/>
    <s v="QUEJA"/>
    <s v="Aviso Fachada"/>
    <s v="PANADERÍA LA MILANESA A.C "/>
    <s v="PANADERÍA LA MILANESA A.C "/>
    <s v="ALONSO CORREA"/>
    <s v="79391243-7"/>
    <s v="Diagonal 61 B No. 18-46"/>
    <s v="San Luis"/>
    <n v="100"/>
    <s v="Galerias"/>
    <x v="9"/>
    <s v="16-0467"/>
    <x v="41"/>
    <m/>
    <x v="7"/>
    <m/>
    <m/>
    <x v="22"/>
    <m/>
    <m/>
  </r>
  <r>
    <n v="1394"/>
    <s v="2016ER168577"/>
    <n v="3541963"/>
    <s v="QUEJA"/>
    <s v="Pasacalles"/>
    <s v="PASACALLE/ PRÉSTAMO MONETARIO"/>
    <s v="N/E"/>
    <s v="N/E"/>
    <s v="N/E"/>
    <s v="Carrera 28 No. 83-24"/>
    <s v="Los Alcázares"/>
    <n v="98"/>
    <s v="Los Alcázares"/>
    <x v="1"/>
    <s v="N/A"/>
    <x v="41"/>
    <m/>
    <x v="7"/>
    <m/>
    <m/>
    <x v="22"/>
    <m/>
    <m/>
  </r>
  <r>
    <n v="1395"/>
    <s v="2016ER164160"/>
    <n v="3537838"/>
    <s v="QUEJA"/>
    <s v="Aviso Fachada"/>
    <s v="PIZZAS DEL CARAJO "/>
    <s v="PIZZAS DEL CARAJO "/>
    <s v="INVERSIONES DEL CARAJO S.A.S"/>
    <s v="900492302-4"/>
    <s v="carrera 9A No. 98-51 "/>
    <s v="Chico Norte Sector II"/>
    <n v="97"/>
    <s v="Chicó lago"/>
    <x v="4"/>
    <s v="2016EE172920"/>
    <x v="41"/>
    <m/>
    <x v="7"/>
    <m/>
    <m/>
    <x v="22"/>
    <m/>
    <m/>
  </r>
  <r>
    <n v="1396"/>
    <s v="2016ER164160"/>
    <n v="3537838"/>
    <s v="QUEJA"/>
    <s v="Aviso Fachada"/>
    <s v="SOPITAS DEL CARAJO "/>
    <s v="SOPITAS DEL CARAJO"/>
    <s v="INVERSIONES DEL CARAJO S.A.S"/>
    <s v="900492302-4"/>
    <s v="carrera 9A No. 98-51 "/>
    <s v="Chico Norte Sector II"/>
    <n v="97"/>
    <s v="Chicó lago"/>
    <x v="4"/>
    <s v="2016EE172920"/>
    <x v="41"/>
    <m/>
    <x v="7"/>
    <m/>
    <m/>
    <x v="22"/>
    <m/>
    <m/>
  </r>
  <r>
    <n v="1397"/>
    <s v="2016ER158800"/>
    <n v="3531776"/>
    <s v="QUEJA"/>
    <s v="Aviso Fachada"/>
    <s v="ESTACIÓN "/>
    <s v="ESTACIÓN "/>
    <s v="ESTACIÓN "/>
    <s v="N/E"/>
    <s v="carrera 14 No. 83-37 / 35 "/>
    <s v="El retiro"/>
    <n v="97"/>
    <s v="Chicó lago"/>
    <x v="4"/>
    <s v="2016EE172853"/>
    <x v="41"/>
    <m/>
    <x v="7"/>
    <m/>
    <m/>
    <x v="22"/>
    <m/>
    <m/>
  </r>
  <r>
    <n v="1398"/>
    <s v="2016ER158800"/>
    <n v="3531776"/>
    <s v="QUEJA"/>
    <s v="Aviso Fachada"/>
    <s v="NEPTUNO "/>
    <s v="NEPTUNO "/>
    <s v="NEPTUNO "/>
    <s v="N/E"/>
    <s v="carrera 14 No. 83-37 / 35 "/>
    <s v="El retiro"/>
    <n v="97"/>
    <s v="Chicó lago"/>
    <x v="4"/>
    <s v="2016EE172856"/>
    <x v="41"/>
    <m/>
    <x v="7"/>
    <m/>
    <m/>
    <x v="22"/>
    <m/>
    <m/>
  </r>
  <r>
    <n v="1399"/>
    <s v="2016ER158800"/>
    <n v="3531776"/>
    <s v="QUEJA"/>
    <s v="Aviso Fachada"/>
    <s v="BLAH BLAH BAR"/>
    <s v="BLAH BLAH BAR"/>
    <s v="BLAH BLAH BAR"/>
    <s v="N/E"/>
    <s v="carrera 14 No. 83-37 / 35 "/>
    <s v="El retiro"/>
    <n v="97"/>
    <s v="Chicó lago"/>
    <x v="4"/>
    <s v="2016EE172851"/>
    <x v="41"/>
    <m/>
    <x v="7"/>
    <m/>
    <m/>
    <x v="22"/>
    <m/>
    <m/>
  </r>
  <r>
    <n v="1400"/>
    <s v="2016ER177408"/>
    <n v="3551485"/>
    <s v="DERECHO DE PETICIÓN"/>
    <s v="Aviso en Fachada"/>
    <s v="Tramitservicios"/>
    <s v="Ceitec KS"/>
    <m/>
    <m/>
    <s v="Calle 52 No. 25 - 78 Local 2"/>
    <s v="Galerias"/>
    <n v="100"/>
    <s v="Galerias"/>
    <x v="9"/>
    <s v="16-0721"/>
    <x v="41"/>
    <m/>
    <x v="7"/>
    <m/>
    <m/>
    <x v="23"/>
    <m/>
    <m/>
  </r>
  <r>
    <n v="1401"/>
    <s v="2016ER148234"/>
    <n v="3520519"/>
    <s v="DERECHO DE PETICIÓN"/>
    <s v="Aviso en Fachada"/>
    <s v="Pizzeria la Gran Estación"/>
    <s v="N/E"/>
    <m/>
    <m/>
    <s v="Carrera 78 No. 9 - 95"/>
    <s v="Villa Alsacia II"/>
    <n v="46"/>
    <s v="Castilla"/>
    <x v="3"/>
    <s v="Por Oficio 3529224"/>
    <x v="39"/>
    <m/>
    <x v="7"/>
    <m/>
    <m/>
    <x v="21"/>
    <m/>
    <m/>
  </r>
  <r>
    <n v="1402"/>
    <s v="2016ER141656"/>
    <n v="3512601"/>
    <s v="DERECHO DE PETICION"/>
    <s v="Aviso Fachada"/>
    <s v="SPA GUAPAS MENOS &amp; PIES"/>
    <s v="N/E"/>
    <m/>
    <m/>
    <s v="Calle 100 No.63-45 Local 16"/>
    <s v="Los Andes"/>
    <n v="21"/>
    <s v="Los Andes"/>
    <x v="1"/>
    <s v="Por Oficio 3533954"/>
    <x v="42"/>
    <m/>
    <x v="7"/>
    <m/>
    <m/>
    <x v="21"/>
    <m/>
    <m/>
  </r>
  <r>
    <n v="1403"/>
    <s v="2016ER141656"/>
    <n v="3512601"/>
    <s v="DERECHO DE PETICION"/>
    <s v="Aviso Fachada"/>
    <s v="HERBALIFE"/>
    <s v="N/E"/>
    <m/>
    <m/>
    <s v="Carrera 63 No.98B-55"/>
    <s v="Los Andes"/>
    <n v="21"/>
    <s v="Los Andes"/>
    <x v="1"/>
    <s v="Por Oficio 3534231"/>
    <x v="42"/>
    <m/>
    <x v="7"/>
    <m/>
    <m/>
    <x v="21"/>
    <m/>
    <m/>
  </r>
  <r>
    <n v="1404"/>
    <s v="2016ER141656"/>
    <n v="3512601"/>
    <s v="DERECHO DE PETICION"/>
    <s v="Aviso Fachada"/>
    <s v="SOLUCIONES MG PUERTAS DE ALTA SEGURIDAD"/>
    <s v="N/E"/>
    <m/>
    <m/>
    <s v="Calle 100 No.63-25"/>
    <s v="Los Andes"/>
    <n v="21"/>
    <s v="Los Andes"/>
    <x v="1"/>
    <s v="Por Oficio 3534125"/>
    <x v="42"/>
    <m/>
    <x v="7"/>
    <m/>
    <m/>
    <x v="21"/>
    <m/>
    <m/>
  </r>
  <r>
    <n v="1405"/>
    <s v="2016ER168157"/>
    <n v="3541419"/>
    <s v="DERECHO DE PETICION"/>
    <s v="Elemento No Regulado"/>
    <s v="FACE &amp; BODY PROFESSIONAL CENTER "/>
    <s v="N/E"/>
    <m/>
    <m/>
    <s v="Calle 22 A No. 83 – 81 Local 110 "/>
    <s v="Bosque de Hayuelos"/>
    <n v="114"/>
    <s v="Modelia"/>
    <x v="5"/>
    <s v="Por Oficio 3550339"/>
    <x v="41"/>
    <m/>
    <x v="7"/>
    <m/>
    <m/>
    <x v="21"/>
    <m/>
    <m/>
  </r>
  <r>
    <n v="1406"/>
    <s v="2016ER161496"/>
    <n v="3534801"/>
    <s v="DERECHO DE PETICION"/>
    <s v="Aviso Fachada"/>
    <s v="FACÍL REÍR "/>
    <s v="FACÍL REÍR UNIDADES DE ESTETICA DENTAL SAS"/>
    <s v="CRISTIAN RAMÓN CASTILLO RIVERA"/>
    <n v="78735324"/>
    <s v="Carrera 100 No. 18-87"/>
    <s v="Fontibón Centro"/>
    <n v="75"/>
    <s v="Fontibón"/>
    <x v="5"/>
    <s v="Por Oficio 3545798"/>
    <x v="41"/>
    <m/>
    <x v="7"/>
    <m/>
    <m/>
    <x v="21"/>
    <m/>
    <m/>
  </r>
  <r>
    <n v="1407"/>
    <s v="2016ER174035"/>
    <n v="3547409"/>
    <s v="DERECHO DE PETICION"/>
    <s v="Aviso Fachada"/>
    <s v="HIDROGENO 2 AUTOMOTRIZ"/>
    <s v="HIDROGENO AUTOMOTRIZ CW SAS"/>
    <s v="CINDY JOHANA OSORIO RAMIREZ"/>
    <n v="1026262453"/>
    <s v="Calle 1 No. 14-57"/>
    <s v="Eduardo Santos"/>
    <n v="38"/>
    <s v="Restrepo"/>
    <x v="10"/>
    <s v="16-0625"/>
    <x v="41"/>
    <m/>
    <x v="7"/>
    <m/>
    <m/>
    <x v="21"/>
    <m/>
    <m/>
  </r>
  <r>
    <n v="1408"/>
    <s v="2016ER176559"/>
    <n v="3550379"/>
    <s v="DERECHO DE PETICION"/>
    <s v="Aviso Fachada"/>
    <s v="PRESTAMOS SOBRE SU VEHICULO COMPRAMOS SU CARRO"/>
    <s v="PEDRO PABLO PARRA CRISTANCHO"/>
    <s v="PEDRO PABLO PARRA CRISTANCHO"/>
    <n v="19271524"/>
    <s v="Calle 52 No. 25-78 Local 1"/>
    <s v="Galerias"/>
    <n v="100"/>
    <s v="Galerias"/>
    <x v="9"/>
    <s v="16-0720"/>
    <x v="41"/>
    <m/>
    <x v="7"/>
    <m/>
    <m/>
    <x v="21"/>
    <m/>
    <m/>
  </r>
  <r>
    <n v="1409"/>
    <s v="2016ER181819"/>
    <n v="3556356"/>
    <s v="DERECHO DE PETICION"/>
    <s v="Aviso Fachada"/>
    <s v="LA CASITA NATYROOTS"/>
    <s v="LEYDI NATALIA PERDOMO JURADO"/>
    <s v="LEYDI NATALIA PERDOMO JURADO"/>
    <n v="53031005"/>
    <s v="Carrera 2 No. 12B-70"/>
    <s v="La Concordia"/>
    <n v="94"/>
    <s v="Candelaria"/>
    <x v="2"/>
    <s v="16-0718"/>
    <x v="41"/>
    <m/>
    <x v="7"/>
    <m/>
    <m/>
    <x v="21"/>
    <m/>
    <m/>
  </r>
  <r>
    <n v="1410"/>
    <s v="2016ER169731"/>
    <n v="3543433"/>
    <s v="DERECHO DE PETICION"/>
    <s v="Aviso Fachada"/>
    <s v="MICHELL EDUARDO ROZO PELUQUERIA"/>
    <s v="MICHELL EDUARDO ROZO"/>
    <s v="MICHELL EDUARDO ROZO"/>
    <n v="79442659"/>
    <s v="Carrera 3 No. 74-32"/>
    <s v="Bella Vista"/>
    <n v="88"/>
    <s v="El Refugio"/>
    <x v="4"/>
    <s v="16-0627"/>
    <x v="41"/>
    <m/>
    <x v="7"/>
    <m/>
    <m/>
    <x v="21"/>
    <m/>
    <m/>
  </r>
  <r>
    <n v="1411"/>
    <s v="2016ER169731"/>
    <n v="3543433"/>
    <s v="DERECHO DE PETICION"/>
    <s v="Aviso Fachada"/>
    <s v="CASCABEL"/>
    <s v="CRIYA SA"/>
    <s v="CRISTINA MERCHAN VARGAS"/>
    <s v="800200193-5"/>
    <s v="Calle 74 No. 2-84"/>
    <s v="Bella Vista"/>
    <n v="88"/>
    <s v="El Refugio"/>
    <x v="4"/>
    <s v="16-0626"/>
    <x v="41"/>
    <m/>
    <x v="7"/>
    <m/>
    <m/>
    <x v="21"/>
    <m/>
    <m/>
  </r>
  <r>
    <n v="1412"/>
    <s v="2016ER169731"/>
    <n v="3543433"/>
    <s v="DERECHO DE PETICION"/>
    <s v="Aviso Fachada"/>
    <s v="DROGRERIA EL CASTILLO DE LOS ROSALES"/>
    <s v="ZURCARAS SAS"/>
    <s v="PASCUAL ARDILA GELVEZ"/>
    <s v="900305048-8"/>
    <s v="Calle 74 No. 2-86"/>
    <s v="Bella Vista"/>
    <n v="88"/>
    <s v="El Refugio"/>
    <x v="4"/>
    <s v="16-0671"/>
    <x v="41"/>
    <m/>
    <x v="7"/>
    <m/>
    <m/>
    <x v="21"/>
    <m/>
    <m/>
  </r>
  <r>
    <n v="1413"/>
    <s v="2016ER169731"/>
    <n v="3543433"/>
    <s v="DERECHO DE PETICION"/>
    <s v="Aviso Fachada"/>
    <s v=" FLORISTERIA EXPRESS "/>
    <s v="CR FLOR EXPRESS EU"/>
    <s v="SILVESTRE BENAVIDEZ QUIROGA"/>
    <s v="830101409-0"/>
    <s v="Calle 74 No. 2-87"/>
    <s v="Bella Vista"/>
    <n v="88"/>
    <s v="El Refugio"/>
    <x v="4"/>
    <s v="16-0584"/>
    <x v="41"/>
    <m/>
    <x v="7"/>
    <m/>
    <m/>
    <x v="21"/>
    <m/>
    <m/>
  </r>
  <r>
    <n v="1414"/>
    <s v="2016ER169731"/>
    <n v="3543433"/>
    <s v="DERECHO DE PETICION"/>
    <s v="Aviso Fachada"/>
    <s v="AUTOPAN"/>
    <s v="DEKARLA SAS"/>
    <s v="DANIEL RICARDO ESPINOSA CUELLAR"/>
    <s v="900803520-1"/>
    <s v="Calle 74 No. 2-94"/>
    <s v="Bella Vista"/>
    <n v="88"/>
    <s v="El Refugio"/>
    <x v="4"/>
    <s v="16-0670"/>
    <x v="41"/>
    <m/>
    <x v="7"/>
    <m/>
    <m/>
    <x v="21"/>
    <m/>
    <m/>
  </r>
  <r>
    <n v="1415"/>
    <s v="2016ER169731"/>
    <n v="3543433"/>
    <s v="DERECHO DE PETICION"/>
    <s v="Aviso Fachada"/>
    <s v="20 FOR FIT"/>
    <s v="20 FOR FIT SAS"/>
    <s v="RAFAEL MONTOYA CANO"/>
    <s v="900699465-6"/>
    <s v="Calle 74 No. 2-86 Piso 2"/>
    <s v="Bella Vista"/>
    <n v="88"/>
    <s v="El Refugio"/>
    <x v="4"/>
    <s v="16-0669"/>
    <x v="41"/>
    <m/>
    <x v="7"/>
    <m/>
    <m/>
    <x v="21"/>
    <m/>
    <m/>
  </r>
  <r>
    <n v="1416"/>
    <s v="2016ER169731"/>
    <n v="3543433"/>
    <s v="DERECHO DE PETICION"/>
    <s v="Aviso Fachada"/>
    <s v="EAT GASTRO MARKET ROSALES"/>
    <s v="KNOW HOW OC SAS"/>
    <s v="MAURICIO OSORIO"/>
    <s v="830055124-2"/>
    <s v="Carrera 3 No. 74-32"/>
    <s v="Bella Vista"/>
    <n v="88"/>
    <s v="El Refugio"/>
    <x v="4"/>
    <s v="16-0652"/>
    <x v="41"/>
    <m/>
    <x v="7"/>
    <m/>
    <m/>
    <x v="21"/>
    <m/>
    <m/>
  </r>
  <r>
    <n v="1417"/>
    <s v="2016ER172928"/>
    <n v="3547770"/>
    <s v="QUEJA"/>
    <s v="Aviso Fachada"/>
    <s v="N/E"/>
    <s v="N/E"/>
    <s v="N/E"/>
    <s v="N/E"/>
    <s v="Carrera 88D No. 6A - 55"/>
    <s v="Tintal"/>
    <n v="46"/>
    <s v="Castilla"/>
    <x v="3"/>
    <s v="N/A"/>
    <x v="41"/>
    <m/>
    <x v="7"/>
    <m/>
    <m/>
    <x v="1"/>
    <m/>
    <s v="No se realiza acta de requerimiento puesato que el establecimiento no cuenta con publicidad exterior visual instalada"/>
  </r>
  <r>
    <n v="1418"/>
    <s v="N/A"/>
    <s v="N/A"/>
    <s v="SEGUIMIENTO Y CONTROL"/>
    <s v="Aviso Fachada"/>
    <s v="INVERSIONES PILARES S.A.S."/>
    <s v="DENTIX COLOMBIA S.A.S."/>
    <s v="ARTURO MERLANO SOTO"/>
    <s v="900759454-3"/>
    <s v="Calle 90 No. 18-59"/>
    <s v="Chicó"/>
    <n v="97"/>
    <s v="Chicó lago"/>
    <x v="4"/>
    <s v="16-0674"/>
    <x v="43"/>
    <m/>
    <x v="7"/>
    <m/>
    <m/>
    <x v="26"/>
    <m/>
    <m/>
  </r>
  <r>
    <n v="1419"/>
    <s v="2016ER171350"/>
    <n v="3547497"/>
    <s v="QUEJA"/>
    <s v="Aviso Fachada"/>
    <s v="CASINO"/>
    <s v="CASINO"/>
    <s v="N/E"/>
    <s v="N/E"/>
    <s v="Calle 68 A Sur 79 C - 41"/>
    <s v="Bosa Central"/>
    <n v="85"/>
    <s v="Bosa Central"/>
    <x v="8"/>
    <s v="N/A"/>
    <x v="41"/>
    <m/>
    <x v="7"/>
    <m/>
    <m/>
    <x v="27"/>
    <m/>
    <m/>
  </r>
  <r>
    <n v="1420"/>
    <s v="2016ER182910"/>
    <n v="3557327"/>
    <s v="QUEJA"/>
    <s v="Pendones "/>
    <s v="N/E"/>
    <s v="N/E"/>
    <s v="N/E"/>
    <s v="N/E"/>
    <s v="calle 147 Con Carrera 9"/>
    <s v="Cedritos"/>
    <n v="12"/>
    <s v="Los Cedros"/>
    <x v="7"/>
    <s v="N/A"/>
    <x v="41"/>
    <m/>
    <x v="7"/>
    <m/>
    <m/>
    <x v="27"/>
    <m/>
    <m/>
  </r>
  <r>
    <n v="1421"/>
    <s v="2016ER177942"/>
    <n v="3552052"/>
    <s v="QUEJA"/>
    <s v="Pendones "/>
    <s v="N/E"/>
    <s v="N/E"/>
    <s v="N/E"/>
    <s v="N/E"/>
    <s v="Calle 185 con carrera 54"/>
    <s v="MIRANDELA"/>
    <n v="17"/>
    <s v="SAN JOSE DE BAVARIA"/>
    <x v="0"/>
    <s v="N/A"/>
    <x v="41"/>
    <m/>
    <x v="7"/>
    <m/>
    <m/>
    <x v="27"/>
    <m/>
    <m/>
  </r>
  <r>
    <n v="1422"/>
    <s v="2016ER165180"/>
    <n v="3548435"/>
    <s v="QUEJA"/>
    <s v="Aviso Fachada"/>
    <s v="N/E"/>
    <s v="N/E"/>
    <s v="N/E"/>
    <s v="N/E"/>
    <s v="calle 78 No 23-18"/>
    <s v="ALCAZARES"/>
    <n v="98"/>
    <s v="LOS ALCAZARES"/>
    <x v="1"/>
    <s v="N/A"/>
    <x v="41"/>
    <m/>
    <x v="7"/>
    <m/>
    <m/>
    <x v="27"/>
    <m/>
    <m/>
  </r>
  <r>
    <n v="1423"/>
    <s v="2016ER165772"/>
    <n v="3539034"/>
    <s v="QUEJA"/>
    <s v="Aviso Fachada"/>
    <s v="MI  CAFETALITO "/>
    <s v="CLAUDIA VIVIANA RAMOS ORTEGA "/>
    <s v="CLAUDIA VIVIANA RAMOS ORTEGA "/>
    <s v="63532437-7"/>
    <s v="CARRERA 11 NO 71 - 69"/>
    <s v="QUINTA CAMACHO"/>
    <n v="97"/>
    <s v="Chico Lago"/>
    <x v="4"/>
    <s v="16-0676"/>
    <x v="41"/>
    <m/>
    <x v="7"/>
    <m/>
    <m/>
    <x v="20"/>
    <m/>
    <s v="Se requirieron dos establecientos por una (1) queja "/>
  </r>
  <r>
    <n v="1424"/>
    <m/>
    <m/>
    <s v="QUEJA "/>
    <s v="Aviso Fachada"/>
    <s v="COPIADO PUNTO 72"/>
    <s v="ALEXANDER LOPEZ"/>
    <s v="ALEXANDER LOPEZ"/>
    <s v="79364695-8"/>
    <s v="CARRERA 11 NO 71 - 69"/>
    <s v="QUINTA CAMACHO"/>
    <n v="97"/>
    <s v="CHICO LAGO"/>
    <x v="4"/>
    <s v="16-0678"/>
    <x v="41"/>
    <m/>
    <x v="7"/>
    <m/>
    <m/>
    <x v="20"/>
    <m/>
    <m/>
  </r>
  <r>
    <n v="1425"/>
    <s v="2016ER167808"/>
    <n v="3540958"/>
    <s v="QUEJA"/>
    <s v="Aviso Separado de Fachada"/>
    <s v="DENTIX COLOMBIA S.A.S."/>
    <s v="DENTIX COLOMBIA S.A.S."/>
    <s v="ARTURO MERLANO SOTO "/>
    <s v="900759454-3"/>
    <s v="CARRERA 19 NUMERO 89-36"/>
    <s v="EL CHICO"/>
    <n v="97"/>
    <s v="CHICO LAGO"/>
    <x v="4"/>
    <s v="16-0675"/>
    <x v="41"/>
    <m/>
    <x v="7"/>
    <m/>
    <m/>
    <x v="20"/>
    <m/>
    <m/>
  </r>
  <r>
    <n v="1426"/>
    <s v="2016ER176551"/>
    <n v="3550371"/>
    <s v="QUEJA"/>
    <s v="Aviso en Fachada"/>
    <s v="LA MONA"/>
    <s v="MARCELA RODRIGUEZ MOLINA"/>
    <s v="MARCELA RODRIGUEZ MOLINA"/>
    <s v="1032375562-4"/>
    <s v="CARRERA 14 No. 51-09"/>
    <s v="QUESADA"/>
    <n v="100"/>
    <s v="Galerias"/>
    <x v="9"/>
    <s v="16-0739"/>
    <x v="41"/>
    <m/>
    <x v="7"/>
    <m/>
    <m/>
    <x v="20"/>
    <m/>
    <m/>
  </r>
  <r>
    <n v="1427"/>
    <s v="2016ER176552"/>
    <n v="3550371"/>
    <s v="QUEJA"/>
    <s v="Aviso en Fachada"/>
    <s v="MARCEL FRANCE"/>
    <s v="SANDRA PATRICIA VILLALBA MORALES"/>
    <s v="SANDRA PATRICIA VILLALBA MORALES"/>
    <s v="860007322-9"/>
    <s v="AVENIDA CARACAS NUMERO 51-13"/>
    <s v="QUESADA"/>
    <n v="100"/>
    <s v="Galerias"/>
    <x v="9"/>
    <s v="16-0737"/>
    <x v="41"/>
    <m/>
    <x v="7"/>
    <m/>
    <m/>
    <x v="20"/>
    <m/>
    <m/>
  </r>
  <r>
    <n v="1428"/>
    <s v="2016ER176553"/>
    <n v="3550371"/>
    <s v="QUEJA"/>
    <s v="Aviso en Fachada"/>
    <s v="L&amp;L ACCESORIOS "/>
    <s v="ERICK LEONARDO RUIZ SUSA"/>
    <s v="ERICK LEONARDO RUIZ SUSA"/>
    <n v="80829788"/>
    <s v="AVENIDA CARACAS NUMERO 51-09"/>
    <s v="QUESADA"/>
    <n v="100"/>
    <s v="Galerias"/>
    <x v="9"/>
    <s v="16-0740"/>
    <x v="41"/>
    <m/>
    <x v="7"/>
    <m/>
    <m/>
    <x v="20"/>
    <m/>
    <m/>
  </r>
  <r>
    <n v="1429"/>
    <s v="2016ER176554"/>
    <n v="3550371"/>
    <s v="QUEJA"/>
    <s v="Aviso en Fachada"/>
    <s v="PARE . Y , EMPANADAS"/>
    <s v="N/E"/>
    <s v="AVENIDA CARACAS NUMERO 51-11"/>
    <s v="N/E"/>
    <s v="AVENIDA CARACAS NUMERO 51-11"/>
    <s v="QUESADA"/>
    <n v="100"/>
    <s v="Galerias"/>
    <x v="9"/>
    <s v="16-0738"/>
    <x v="41"/>
    <m/>
    <x v="7"/>
    <m/>
    <m/>
    <x v="20"/>
    <m/>
    <s v="las personas encargadas del establecimiento se niegan a dar informacion solicit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6"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E3:F24"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2">
        <item h="1" x="16"/>
        <item h="1" x="30"/>
        <item h="1" x="29"/>
        <item h="1" x="3"/>
        <item h="1" x="5"/>
        <item h="1" x="10"/>
        <item h="1" x="19"/>
        <item h="1" x="11"/>
        <item h="1" x="17"/>
        <item h="1" x="4"/>
        <item h="1" x="9"/>
        <item h="1" x="14"/>
        <item h="1" x="21"/>
        <item h="1" x="8"/>
        <item h="1" x="0"/>
        <item h="1" x="6"/>
        <item h="1" x="1"/>
        <item h="1" x="20"/>
        <item h="1" x="2"/>
        <item h="1" x="15"/>
        <item h="1" x="12"/>
        <item h="1" x="13"/>
        <item h="1" x="18"/>
        <item x="23"/>
        <item x="22"/>
        <item x="24"/>
        <item x="26"/>
        <item x="25"/>
        <item x="27"/>
        <item x="28"/>
        <item h="1" x="7"/>
        <item t="default"/>
      </items>
    </pivotField>
    <pivotField showAll="0"/>
    <pivotField showAll="0"/>
    <pivotField axis="axisRow" showAll="0">
      <items count="29">
        <item x="17"/>
        <item x="4"/>
        <item x="20"/>
        <item x="1"/>
        <item x="13"/>
        <item x="23"/>
        <item x="21"/>
        <item x="26"/>
        <item x="6"/>
        <item x="14"/>
        <item x="0"/>
        <item x="7"/>
        <item x="12"/>
        <item x="5"/>
        <item x="22"/>
        <item x="10"/>
        <item x="9"/>
        <item x="16"/>
        <item x="11"/>
        <item x="27"/>
        <item x="2"/>
        <item x="15"/>
        <item x="24"/>
        <item x="3"/>
        <item x="8"/>
        <item x="25"/>
        <item x="18"/>
        <item x="19"/>
        <item t="default"/>
      </items>
    </pivotField>
    <pivotField showAll="0"/>
    <pivotField showAll="0"/>
  </pivotFields>
  <rowFields count="2">
    <field x="17"/>
    <field x="20"/>
  </rowFields>
  <rowItems count="21">
    <i>
      <x v="23"/>
    </i>
    <i r="1">
      <x/>
    </i>
    <i r="1">
      <x v="9"/>
    </i>
    <i>
      <x v="24"/>
    </i>
    <i r="1">
      <x v="3"/>
    </i>
    <i>
      <x v="25"/>
    </i>
    <i r="1">
      <x v="2"/>
    </i>
    <i r="1">
      <x v="5"/>
    </i>
    <i r="1">
      <x v="14"/>
    </i>
    <i>
      <x v="26"/>
    </i>
    <i r="1">
      <x v="5"/>
    </i>
    <i r="1">
      <x v="14"/>
    </i>
    <i>
      <x v="27"/>
    </i>
    <i r="1">
      <x v="6"/>
    </i>
    <i r="1">
      <x v="9"/>
    </i>
    <i r="1">
      <x v="22"/>
    </i>
    <i>
      <x v="28"/>
    </i>
    <i r="1">
      <x v="5"/>
    </i>
    <i>
      <x v="29"/>
    </i>
    <i r="1">
      <x v="5"/>
    </i>
    <i t="grand">
      <x/>
    </i>
  </rowItems>
  <colItems count="1">
    <i/>
  </colItems>
  <dataFields count="1">
    <dataField name="Cuenta de Mes en que se realiza la visita de Seguimiento al Requerimiento" fld="17" subtotal="count" baseField="0" baseItem="0"/>
  </dataFields>
  <formats count="1">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48"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1">
        <item h="1" x="25"/>
        <item h="1" x="4"/>
        <item h="1" x="28"/>
        <item h="1" x="32"/>
        <item h="1" x="1"/>
        <item h="1" x="7"/>
        <item h="1" x="27"/>
        <item h="1" x="34"/>
        <item h="1" x="13"/>
        <item h="1" x="0"/>
        <item h="1" x="12"/>
        <item h="1" x="18"/>
        <item h="1" x="30"/>
        <item h="1" x="9"/>
        <item h="1" x="15"/>
        <item h="1" x="29"/>
        <item h="1" x="10"/>
        <item h="1" x="8"/>
        <item h="1" x="17"/>
        <item h="1" x="19"/>
        <item h="1" x="14"/>
        <item h="1" x="11"/>
        <item h="1" x="40"/>
        <item h="1" x="22"/>
        <item h="1" x="5"/>
        <item h="1" x="33"/>
        <item h="1" x="16"/>
        <item h="1" x="6"/>
        <item h="1" x="31"/>
        <item h="1" x="20"/>
        <item h="1" x="42"/>
        <item h="1" x="2"/>
        <item h="1" x="21"/>
        <item h="1" x="26"/>
        <item h="1" x="23"/>
        <item h="1" x="24"/>
        <item h="1" m="1" x="48"/>
        <item x="35"/>
        <item m="1" x="44"/>
        <item x="36"/>
        <item x="37"/>
        <item x="38"/>
        <item m="1" x="46"/>
        <item x="39"/>
        <item x="41"/>
        <item m="1" x="49"/>
        <item m="1" x="45"/>
        <item m="1" x="47"/>
        <item h="1" x="3"/>
        <item h="1" x="43"/>
        <item t="default"/>
      </items>
    </pivotField>
    <pivotField showAll="0"/>
    <pivotField showAll="0"/>
    <pivotField showAll="0"/>
    <pivotField showAll="0"/>
    <pivotField axis="axisRow" showAll="0">
      <items count="29">
        <item x="17"/>
        <item x="4"/>
        <item x="20"/>
        <item x="1"/>
        <item x="13"/>
        <item x="23"/>
        <item x="21"/>
        <item x="26"/>
        <item x="6"/>
        <item x="14"/>
        <item x="0"/>
        <item x="7"/>
        <item x="12"/>
        <item x="5"/>
        <item x="22"/>
        <item x="10"/>
        <item x="9"/>
        <item x="16"/>
        <item x="11"/>
        <item x="27"/>
        <item x="2"/>
        <item x="15"/>
        <item x="24"/>
        <item x="3"/>
        <item x="8"/>
        <item x="25"/>
        <item x="18"/>
        <item x="19"/>
        <item t="default"/>
      </items>
    </pivotField>
    <pivotField showAll="0"/>
    <pivotField showAll="0"/>
  </pivotFields>
  <rowFields count="2">
    <field x="15"/>
    <field x="20"/>
  </rowFields>
  <rowItems count="45">
    <i>
      <x v="37"/>
    </i>
    <i r="1">
      <x/>
    </i>
    <i r="1">
      <x v="3"/>
    </i>
    <i r="1">
      <x v="9"/>
    </i>
    <i r="1">
      <x v="11"/>
    </i>
    <i>
      <x v="39"/>
    </i>
    <i r="1">
      <x v="2"/>
    </i>
    <i r="1">
      <x v="3"/>
    </i>
    <i r="1">
      <x v="5"/>
    </i>
    <i r="1">
      <x v="6"/>
    </i>
    <i r="1">
      <x v="9"/>
    </i>
    <i r="1">
      <x v="14"/>
    </i>
    <i r="1">
      <x v="18"/>
    </i>
    <i r="1">
      <x v="20"/>
    </i>
    <i>
      <x v="40"/>
    </i>
    <i r="1">
      <x v="2"/>
    </i>
    <i r="1">
      <x v="3"/>
    </i>
    <i r="1">
      <x v="5"/>
    </i>
    <i r="1">
      <x v="6"/>
    </i>
    <i r="1">
      <x v="8"/>
    </i>
    <i r="1">
      <x v="9"/>
    </i>
    <i r="1">
      <x v="11"/>
    </i>
    <i r="1">
      <x v="14"/>
    </i>
    <i r="1">
      <x v="18"/>
    </i>
    <i r="1">
      <x v="22"/>
    </i>
    <i>
      <x v="41"/>
    </i>
    <i r="1">
      <x v="5"/>
    </i>
    <i r="1">
      <x v="6"/>
    </i>
    <i r="1">
      <x v="8"/>
    </i>
    <i r="1">
      <x v="9"/>
    </i>
    <i r="1">
      <x v="14"/>
    </i>
    <i r="1">
      <x v="22"/>
    </i>
    <i>
      <x v="43"/>
    </i>
    <i r="1">
      <x v="5"/>
    </i>
    <i r="1">
      <x v="6"/>
    </i>
    <i r="1">
      <x v="14"/>
    </i>
    <i r="1">
      <x v="25"/>
    </i>
    <i>
      <x v="44"/>
    </i>
    <i r="1">
      <x v="2"/>
    </i>
    <i r="1">
      <x v="3"/>
    </i>
    <i r="1">
      <x v="5"/>
    </i>
    <i r="1">
      <x v="6"/>
    </i>
    <i r="1">
      <x v="14"/>
    </i>
    <i r="1">
      <x v="19"/>
    </i>
    <i t="grand">
      <x/>
    </i>
  </rowItems>
  <colItems count="1">
    <i/>
  </colItems>
  <dataFields count="1">
    <dataField name="Cuenta de No. de Acta visita REQUERIMIENTO" fld="14" subtotal="count" baseField="0" baseItem="0"/>
  </dataFields>
  <formats count="1">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0"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E7:F21"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4">
        <item x="10"/>
        <item x="1"/>
        <item x="8"/>
        <item x="16"/>
        <item x="4"/>
        <item x="11"/>
        <item x="14"/>
        <item x="5"/>
        <item x="3"/>
        <item x="6"/>
        <item x="20"/>
        <item x="21"/>
        <item x="13"/>
        <item x="15"/>
        <item x="19"/>
        <item x="2"/>
        <item x="0"/>
        <item x="9"/>
        <item x="12"/>
        <item m="1" x="22"/>
        <item x="7"/>
        <item x="17"/>
        <item x="18"/>
        <item t="default"/>
      </items>
    </pivotField>
    <pivotField showAll="0"/>
    <pivotField multipleItemSelectionAllowed="1" showAll="0">
      <items count="51">
        <item h="1" x="25"/>
        <item h="1" x="43"/>
        <item h="1" x="4"/>
        <item h="1" x="28"/>
        <item h="1" x="32"/>
        <item h="1" x="1"/>
        <item h="1" x="7"/>
        <item h="1" x="27"/>
        <item h="1" x="34"/>
        <item h="1" x="13"/>
        <item h="1" x="0"/>
        <item h="1" x="12"/>
        <item h="1" x="18"/>
        <item h="1" x="30"/>
        <item h="1" x="9"/>
        <item h="1" x="15"/>
        <item h="1" x="29"/>
        <item h="1" x="10"/>
        <item h="1" x="8"/>
        <item h="1" x="17"/>
        <item h="1" x="19"/>
        <item h="1" x="14"/>
        <item h="1" x="11"/>
        <item h="1" x="40"/>
        <item h="1" x="22"/>
        <item h="1" x="5"/>
        <item h="1" x="33"/>
        <item h="1" x="16"/>
        <item h="1" x="6"/>
        <item h="1" x="31"/>
        <item h="1" x="20"/>
        <item x="42"/>
        <item h="1" x="2"/>
        <item h="1" x="21"/>
        <item h="1" x="26"/>
        <item h="1" x="23"/>
        <item h="1" x="24"/>
        <item m="1" x="48"/>
        <item x="35"/>
        <item m="1" x="44"/>
        <item x="36"/>
        <item x="37"/>
        <item x="38"/>
        <item m="1" x="46"/>
        <item x="39"/>
        <item x="41"/>
        <item m="1" x="49"/>
        <item m="1" x="45"/>
        <item m="1" x="47"/>
        <item h="1" x="3"/>
        <item t="default"/>
      </items>
    </pivotField>
    <pivotField dataField="1" showAll="0"/>
    <pivotField axis="axisPage" multipleItemSelectionAllowed="1" showAll="0">
      <items count="32">
        <item h="1" x="16"/>
        <item h="1" x="30"/>
        <item h="1" x="29"/>
        <item h="1" x="3"/>
        <item h="1" x="5"/>
        <item h="1" x="10"/>
        <item h="1" x="19"/>
        <item h="1" x="11"/>
        <item h="1" x="17"/>
        <item h="1" x="4"/>
        <item h="1" x="9"/>
        <item h="1" x="14"/>
        <item h="1" x="21"/>
        <item h="1" x="8"/>
        <item h="1" x="0"/>
        <item h="1" x="6"/>
        <item h="1" x="1"/>
        <item h="1" x="20"/>
        <item h="1" x="2"/>
        <item h="1" x="15"/>
        <item h="1" x="12"/>
        <item h="1" x="13"/>
        <item h="1" x="18"/>
        <item x="23"/>
        <item x="22"/>
        <item x="24"/>
        <item x="26"/>
        <item x="25"/>
        <item x="27"/>
        <item x="28"/>
        <item h="1" x="7"/>
        <item t="default"/>
      </items>
    </pivotField>
    <pivotField showAll="0"/>
    <pivotField showAll="0"/>
    <pivotField showAll="0"/>
    <pivotField showAll="0"/>
    <pivotField showAll="0"/>
  </pivotFields>
  <rowFields count="1">
    <field x="13"/>
  </rowFields>
  <rowItems count="14">
    <i>
      <x/>
    </i>
    <i>
      <x v="1"/>
    </i>
    <i>
      <x v="4"/>
    </i>
    <i>
      <x v="7"/>
    </i>
    <i>
      <x v="8"/>
    </i>
    <i>
      <x v="9"/>
    </i>
    <i>
      <x v="12"/>
    </i>
    <i>
      <x v="15"/>
    </i>
    <i>
      <x v="16"/>
    </i>
    <i>
      <x v="17"/>
    </i>
    <i>
      <x v="18"/>
    </i>
    <i>
      <x v="20"/>
    </i>
    <i>
      <x v="21"/>
    </i>
    <i t="grand">
      <x/>
    </i>
  </rowItems>
  <colItems count="1">
    <i/>
  </colItems>
  <pageFields count="1">
    <pageField fld="17" hier="-1"/>
  </pageFields>
  <dataFields count="1">
    <dataField name="Cuenta de No. de Acta visita SEGUIMIENTO AL REQUERIMIENTO" fld="16" subtotal="count" baseField="0" baseItem="0"/>
  </dataFields>
  <formats count="4">
    <format dxfId="3">
      <pivotArea dataOnly="0" outline="0" axis="axisValues" fieldPosition="0"/>
    </format>
    <format dxfId="2">
      <pivotArea dataOnly="0" outline="0" axis="axisValues" fieldPosition="0"/>
    </format>
    <format dxfId="1">
      <pivotArea field="15" type="button" dataOnly="0" labelOnly="1" outline="0"/>
    </format>
    <format dxfId="0">
      <pivotArea field="17"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9"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7:B27"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4">
        <item x="10"/>
        <item x="1"/>
        <item x="8"/>
        <item x="16"/>
        <item x="4"/>
        <item x="11"/>
        <item x="14"/>
        <item x="5"/>
        <item x="3"/>
        <item x="6"/>
        <item x="20"/>
        <item x="21"/>
        <item x="13"/>
        <item x="15"/>
        <item x="19"/>
        <item x="2"/>
        <item x="0"/>
        <item x="9"/>
        <item x="12"/>
        <item m="1" x="22"/>
        <item x="7"/>
        <item x="17"/>
        <item x="18"/>
        <item t="default"/>
      </items>
    </pivotField>
    <pivotField dataField="1" showAll="0"/>
    <pivotField axis="axisPage" multipleItemSelectionAllowed="1" showAll="0">
      <items count="51">
        <item h="1" x="25"/>
        <item h="1" x="43"/>
        <item h="1" x="4"/>
        <item h="1" x="28"/>
        <item h="1" x="32"/>
        <item h="1" x="1"/>
        <item h="1" x="7"/>
        <item h="1" x="27"/>
        <item h="1" x="34"/>
        <item h="1" x="13"/>
        <item h="1" x="0"/>
        <item h="1" x="12"/>
        <item h="1" x="18"/>
        <item h="1" x="30"/>
        <item h="1" x="9"/>
        <item h="1" x="15"/>
        <item h="1" x="29"/>
        <item h="1" x="10"/>
        <item h="1" x="8"/>
        <item h="1" x="17"/>
        <item h="1" x="19"/>
        <item h="1" x="14"/>
        <item h="1" x="11"/>
        <item h="1" x="40"/>
        <item h="1" x="22"/>
        <item h="1" x="5"/>
        <item h="1" x="33"/>
        <item h="1" x="16"/>
        <item h="1" x="6"/>
        <item h="1" x="31"/>
        <item h="1" x="20"/>
        <item h="1" x="42"/>
        <item h="1" x="2"/>
        <item h="1" x="21"/>
        <item h="1" x="26"/>
        <item h="1" x="23"/>
        <item h="1" x="24"/>
        <item m="1" x="48"/>
        <item x="35"/>
        <item m="1" x="44"/>
        <item x="36"/>
        <item x="37"/>
        <item x="38"/>
        <item m="1" x="46"/>
        <item x="39"/>
        <item x="41"/>
        <item m="1" x="49"/>
        <item m="1" x="45"/>
        <item m="1" x="47"/>
        <item h="1" x="3"/>
        <item t="default"/>
      </items>
    </pivotField>
    <pivotField showAll="0"/>
    <pivotField showAll="0"/>
    <pivotField showAll="0"/>
    <pivotField showAll="0"/>
    <pivotField showAll="0"/>
    <pivotField showAll="0"/>
    <pivotField showAll="0"/>
  </pivotFields>
  <rowFields count="1">
    <field x="13"/>
  </rowFields>
  <rowItems count="20">
    <i>
      <x/>
    </i>
    <i>
      <x v="1"/>
    </i>
    <i>
      <x v="2"/>
    </i>
    <i>
      <x v="4"/>
    </i>
    <i>
      <x v="6"/>
    </i>
    <i>
      <x v="7"/>
    </i>
    <i>
      <x v="8"/>
    </i>
    <i>
      <x v="9"/>
    </i>
    <i>
      <x v="10"/>
    </i>
    <i>
      <x v="11"/>
    </i>
    <i>
      <x v="12"/>
    </i>
    <i>
      <x v="13"/>
    </i>
    <i>
      <x v="14"/>
    </i>
    <i>
      <x v="15"/>
    </i>
    <i>
      <x v="16"/>
    </i>
    <i>
      <x v="17"/>
    </i>
    <i>
      <x v="18"/>
    </i>
    <i>
      <x v="20"/>
    </i>
    <i>
      <x v="21"/>
    </i>
    <i t="grand">
      <x/>
    </i>
  </rowItems>
  <colItems count="1">
    <i/>
  </colItems>
  <pageFields count="1">
    <pageField fld="15" hier="-1"/>
  </pageFields>
  <dataFields count="1">
    <dataField name="Cuenta de No. de Acta visita REQUERIMIENTO" fld="14" subtotal="count" baseField="0" baseItem="0"/>
  </dataFields>
  <formats count="4">
    <format dxfId="7">
      <pivotArea dataOnly="0" outline="0" axis="axisValues" fieldPosition="0"/>
    </format>
    <format dxfId="6">
      <pivotArea dataOnly="0" outline="0" axis="axisValues" fieldPosition="0"/>
    </format>
    <format dxfId="5">
      <pivotArea field="15" type="button" dataOnly="0" labelOnly="1" outline="0" axis="axisPage" fieldPosition="0"/>
    </format>
    <format dxfId="4">
      <pivotArea dataOnly="0" fieldPosition="0">
        <references count="1">
          <reference field="13" count="2">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59"/>
  <sheetViews>
    <sheetView tabSelected="1" topLeftCell="Q1" zoomScale="90" zoomScaleNormal="90" workbookViewId="0">
      <pane ySplit="2" topLeftCell="A1428" activePane="bottomLeft" state="frozen"/>
      <selection pane="bottomLeft" activeCell="W1442" sqref="W1442"/>
    </sheetView>
  </sheetViews>
  <sheetFormatPr baseColWidth="10" defaultColWidth="15.140625" defaultRowHeight="15" customHeight="1" x14ac:dyDescent="0.25"/>
  <cols>
    <col min="1" max="1" width="7.5703125" customWidth="1"/>
    <col min="2" max="2" width="17.28515625" customWidth="1"/>
    <col min="3" max="3" width="11.7109375" customWidth="1"/>
    <col min="4" max="4" width="40" customWidth="1"/>
    <col min="5" max="5" width="19.7109375" customWidth="1"/>
    <col min="6" max="6" width="49.140625" customWidth="1"/>
    <col min="7" max="7" width="53" customWidth="1"/>
    <col min="8" max="8" width="52.42578125" customWidth="1"/>
    <col min="9" max="9" width="18.42578125" customWidth="1"/>
    <col min="10" max="10" width="34.42578125" customWidth="1"/>
    <col min="11" max="11" width="24.28515625" customWidth="1"/>
    <col min="12" max="12" width="13.85546875" customWidth="1"/>
    <col min="13" max="13" width="21.42578125" customWidth="1"/>
    <col min="14" max="14" width="17.5703125" customWidth="1"/>
    <col min="15" max="15" width="23.28515625" customWidth="1"/>
    <col min="16" max="16" width="18.85546875" customWidth="1"/>
    <col min="17" max="17" width="18.140625" customWidth="1"/>
    <col min="18" max="18" width="18" customWidth="1"/>
    <col min="19" max="19" width="17.42578125" customWidth="1"/>
    <col min="20" max="20" width="20" customWidth="1"/>
    <col min="21" max="21" width="30" customWidth="1"/>
    <col min="22" max="22" width="28" customWidth="1"/>
    <col min="23" max="23" width="75.7109375" customWidth="1"/>
    <col min="24" max="24" width="15.28515625" customWidth="1"/>
    <col min="25" max="29" width="10" customWidth="1"/>
  </cols>
  <sheetData>
    <row r="1" spans="1:29" ht="15" customHeight="1" x14ac:dyDescent="0.25">
      <c r="A1" s="216" t="s">
        <v>0</v>
      </c>
      <c r="B1" s="217"/>
      <c r="C1" s="217"/>
      <c r="D1" s="217"/>
      <c r="E1" s="217"/>
      <c r="F1" s="217"/>
      <c r="G1" s="217"/>
      <c r="H1" s="217"/>
      <c r="I1" s="217"/>
      <c r="J1" s="217"/>
      <c r="K1" s="217"/>
      <c r="L1" s="217"/>
      <c r="M1" s="217"/>
      <c r="N1" s="217"/>
      <c r="O1" s="217"/>
      <c r="P1" s="217"/>
      <c r="Q1" s="217"/>
      <c r="R1" s="217"/>
      <c r="S1" s="217"/>
      <c r="T1" s="217"/>
      <c r="U1" s="217"/>
      <c r="V1" s="1"/>
      <c r="W1" s="2"/>
      <c r="X1" s="3"/>
      <c r="Y1" s="3"/>
      <c r="Z1" s="3"/>
      <c r="AA1" s="3"/>
      <c r="AB1" s="3"/>
      <c r="AC1" s="3"/>
    </row>
    <row r="2" spans="1:29" ht="51.75" customHeight="1" x14ac:dyDescent="0.25">
      <c r="A2" s="4" t="s">
        <v>1</v>
      </c>
      <c r="B2" s="4" t="s">
        <v>2</v>
      </c>
      <c r="C2" s="4" t="s">
        <v>3</v>
      </c>
      <c r="D2" s="4" t="s">
        <v>4</v>
      </c>
      <c r="E2" s="6" t="s">
        <v>5</v>
      </c>
      <c r="F2" s="4" t="s">
        <v>6</v>
      </c>
      <c r="G2" s="4" t="s">
        <v>7</v>
      </c>
      <c r="H2" s="4" t="s">
        <v>8</v>
      </c>
      <c r="I2" s="4" t="s">
        <v>9</v>
      </c>
      <c r="J2" s="4" t="s">
        <v>10</v>
      </c>
      <c r="K2" s="4" t="s">
        <v>11</v>
      </c>
      <c r="L2" s="4" t="s">
        <v>12</v>
      </c>
      <c r="M2" s="4" t="s">
        <v>13</v>
      </c>
      <c r="N2" s="4" t="s">
        <v>14</v>
      </c>
      <c r="O2" s="4" t="s">
        <v>15</v>
      </c>
      <c r="P2" s="8" t="s">
        <v>16</v>
      </c>
      <c r="Q2" s="10" t="s">
        <v>17</v>
      </c>
      <c r="R2" s="10" t="s">
        <v>18</v>
      </c>
      <c r="S2" s="10" t="s">
        <v>19</v>
      </c>
      <c r="T2" s="10" t="s">
        <v>20</v>
      </c>
      <c r="U2" s="10" t="s">
        <v>21</v>
      </c>
      <c r="V2" s="10" t="s">
        <v>22</v>
      </c>
      <c r="W2" s="10" t="s">
        <v>23</v>
      </c>
      <c r="X2" s="11"/>
      <c r="Y2" s="11"/>
      <c r="Z2" s="11"/>
      <c r="AA2" s="11"/>
      <c r="AB2" s="11"/>
      <c r="AC2" s="11"/>
    </row>
    <row r="3" spans="1:29" ht="16.5" customHeight="1" x14ac:dyDescent="0.25">
      <c r="A3" s="12">
        <v>1</v>
      </c>
      <c r="B3" s="12" t="s">
        <v>24</v>
      </c>
      <c r="C3" s="12">
        <v>2990870</v>
      </c>
      <c r="D3" s="12" t="s">
        <v>25</v>
      </c>
      <c r="E3" s="13" t="s">
        <v>26</v>
      </c>
      <c r="F3" s="12" t="s">
        <v>28</v>
      </c>
      <c r="G3" s="12" t="s">
        <v>28</v>
      </c>
      <c r="H3" s="12" t="s">
        <v>29</v>
      </c>
      <c r="I3" s="12" t="s">
        <v>30</v>
      </c>
      <c r="J3" s="12" t="s">
        <v>31</v>
      </c>
      <c r="K3" s="12" t="s">
        <v>32</v>
      </c>
      <c r="L3" s="12">
        <v>17</v>
      </c>
      <c r="M3" s="12" t="s">
        <v>33</v>
      </c>
      <c r="N3" s="12" t="s">
        <v>34</v>
      </c>
      <c r="O3" s="15" t="s">
        <v>35</v>
      </c>
      <c r="P3" s="16" t="s">
        <v>36</v>
      </c>
      <c r="Q3" s="15" t="s">
        <v>37</v>
      </c>
      <c r="R3" s="17" t="s">
        <v>38</v>
      </c>
      <c r="S3" s="15" t="s">
        <v>39</v>
      </c>
      <c r="T3" s="15">
        <v>3143359</v>
      </c>
      <c r="U3" s="12" t="s">
        <v>40</v>
      </c>
      <c r="V3" s="15" t="s">
        <v>41</v>
      </c>
      <c r="W3" s="18"/>
      <c r="X3" s="19"/>
      <c r="Y3" s="19"/>
      <c r="Z3" s="19"/>
      <c r="AA3" s="19"/>
      <c r="AB3" s="19"/>
      <c r="AC3" s="19"/>
    </row>
    <row r="4" spans="1:29" ht="16.5" customHeight="1" x14ac:dyDescent="0.25">
      <c r="A4" s="12">
        <v>2</v>
      </c>
      <c r="B4" s="12" t="s">
        <v>42</v>
      </c>
      <c r="C4" s="12">
        <v>2984338</v>
      </c>
      <c r="D4" s="12" t="s">
        <v>25</v>
      </c>
      <c r="E4" s="13" t="s">
        <v>26</v>
      </c>
      <c r="F4" s="12" t="s">
        <v>43</v>
      </c>
      <c r="G4" s="12" t="s">
        <v>44</v>
      </c>
      <c r="H4" s="12" t="s">
        <v>45</v>
      </c>
      <c r="I4" s="12" t="s">
        <v>46</v>
      </c>
      <c r="J4" s="12" t="s">
        <v>47</v>
      </c>
      <c r="K4" s="12" t="s">
        <v>48</v>
      </c>
      <c r="L4" s="12">
        <v>98</v>
      </c>
      <c r="M4" s="12" t="s">
        <v>49</v>
      </c>
      <c r="N4" s="12" t="s">
        <v>50</v>
      </c>
      <c r="O4" s="15" t="s">
        <v>51</v>
      </c>
      <c r="P4" s="16" t="s">
        <v>36</v>
      </c>
      <c r="Q4" s="15" t="s">
        <v>52</v>
      </c>
      <c r="R4" s="17" t="s">
        <v>38</v>
      </c>
      <c r="S4" s="15" t="s">
        <v>39</v>
      </c>
      <c r="T4" s="15">
        <v>3143358</v>
      </c>
      <c r="U4" s="12" t="s">
        <v>40</v>
      </c>
      <c r="V4" s="15" t="s">
        <v>41</v>
      </c>
      <c r="W4" s="18"/>
      <c r="X4" s="19"/>
      <c r="Y4" s="19"/>
      <c r="Z4" s="19"/>
      <c r="AA4" s="19"/>
      <c r="AB4" s="19"/>
      <c r="AC4" s="19"/>
    </row>
    <row r="5" spans="1:29" ht="16.5" customHeight="1" x14ac:dyDescent="0.25">
      <c r="A5" s="12">
        <v>3</v>
      </c>
      <c r="B5" s="12" t="s">
        <v>53</v>
      </c>
      <c r="C5" s="12">
        <v>2991046</v>
      </c>
      <c r="D5" s="12" t="s">
        <v>25</v>
      </c>
      <c r="E5" s="13" t="s">
        <v>26</v>
      </c>
      <c r="F5" s="12" t="s">
        <v>54</v>
      </c>
      <c r="G5" s="12" t="s">
        <v>55</v>
      </c>
      <c r="H5" s="12" t="s">
        <v>56</v>
      </c>
      <c r="I5" s="12" t="s">
        <v>57</v>
      </c>
      <c r="J5" s="12" t="s">
        <v>58</v>
      </c>
      <c r="K5" s="12" t="s">
        <v>59</v>
      </c>
      <c r="L5" s="12">
        <v>93</v>
      </c>
      <c r="M5" s="12" t="s">
        <v>60</v>
      </c>
      <c r="N5" s="12" t="s">
        <v>61</v>
      </c>
      <c r="O5" s="15" t="s">
        <v>62</v>
      </c>
      <c r="P5" s="16" t="s">
        <v>36</v>
      </c>
      <c r="Q5" s="15" t="s">
        <v>63</v>
      </c>
      <c r="R5" s="17" t="s">
        <v>38</v>
      </c>
      <c r="S5" s="15" t="s">
        <v>39</v>
      </c>
      <c r="T5" s="15">
        <v>3151942</v>
      </c>
      <c r="U5" s="12" t="s">
        <v>40</v>
      </c>
      <c r="V5" s="15" t="s">
        <v>41</v>
      </c>
      <c r="W5" s="18"/>
      <c r="X5" s="19"/>
      <c r="Y5" s="19"/>
      <c r="Z5" s="19"/>
      <c r="AA5" s="19"/>
      <c r="AB5" s="19"/>
      <c r="AC5" s="19"/>
    </row>
    <row r="6" spans="1:29" ht="16.5" customHeight="1" x14ac:dyDescent="0.25">
      <c r="A6" s="12">
        <v>4</v>
      </c>
      <c r="B6" s="12" t="s">
        <v>64</v>
      </c>
      <c r="C6" s="12">
        <v>2991286</v>
      </c>
      <c r="D6" s="12" t="s">
        <v>25</v>
      </c>
      <c r="E6" s="13" t="s">
        <v>26</v>
      </c>
      <c r="F6" s="12" t="s">
        <v>66</v>
      </c>
      <c r="G6" s="12" t="s">
        <v>66</v>
      </c>
      <c r="H6" s="12" t="s">
        <v>67</v>
      </c>
      <c r="I6" s="12">
        <v>41768813</v>
      </c>
      <c r="J6" s="12" t="s">
        <v>68</v>
      </c>
      <c r="K6" s="12" t="s">
        <v>69</v>
      </c>
      <c r="L6" s="12">
        <v>46</v>
      </c>
      <c r="M6" s="12" t="s">
        <v>70</v>
      </c>
      <c r="N6" s="12" t="s">
        <v>71</v>
      </c>
      <c r="O6" s="15" t="s">
        <v>72</v>
      </c>
      <c r="P6" s="16" t="s">
        <v>36</v>
      </c>
      <c r="Q6" s="15" t="s">
        <v>73</v>
      </c>
      <c r="R6" s="17" t="s">
        <v>38</v>
      </c>
      <c r="S6" s="15" t="s">
        <v>39</v>
      </c>
      <c r="T6" s="15">
        <v>3143362</v>
      </c>
      <c r="U6" s="12" t="s">
        <v>40</v>
      </c>
      <c r="V6" s="15" t="s">
        <v>41</v>
      </c>
      <c r="W6" s="18"/>
      <c r="X6" s="19"/>
      <c r="Y6" s="19"/>
      <c r="Z6" s="19"/>
      <c r="AA6" s="19"/>
      <c r="AB6" s="19"/>
      <c r="AC6" s="19"/>
    </row>
    <row r="7" spans="1:29" ht="16.5" customHeight="1" x14ac:dyDescent="0.25">
      <c r="A7" s="12">
        <v>5</v>
      </c>
      <c r="B7" s="12" t="s">
        <v>64</v>
      </c>
      <c r="C7" s="12">
        <v>2991286</v>
      </c>
      <c r="D7" s="12" t="s">
        <v>25</v>
      </c>
      <c r="E7" s="13" t="s">
        <v>26</v>
      </c>
      <c r="F7" s="12" t="s">
        <v>74</v>
      </c>
      <c r="G7" s="12" t="s">
        <v>74</v>
      </c>
      <c r="H7" s="12" t="s">
        <v>75</v>
      </c>
      <c r="I7" s="12" t="s">
        <v>76</v>
      </c>
      <c r="J7" s="12" t="s">
        <v>77</v>
      </c>
      <c r="K7" s="12" t="s">
        <v>69</v>
      </c>
      <c r="L7" s="12">
        <v>46</v>
      </c>
      <c r="M7" s="12" t="s">
        <v>70</v>
      </c>
      <c r="N7" s="12" t="s">
        <v>71</v>
      </c>
      <c r="O7" s="15" t="s">
        <v>78</v>
      </c>
      <c r="P7" s="16" t="s">
        <v>36</v>
      </c>
      <c r="Q7" s="15" t="s">
        <v>79</v>
      </c>
      <c r="R7" s="17" t="s">
        <v>38</v>
      </c>
      <c r="S7" s="15" t="s">
        <v>39</v>
      </c>
      <c r="T7" s="15">
        <v>3143361</v>
      </c>
      <c r="U7" s="12" t="s">
        <v>40</v>
      </c>
      <c r="V7" s="15" t="s">
        <v>41</v>
      </c>
      <c r="W7" s="18"/>
      <c r="X7" s="19"/>
      <c r="Y7" s="19"/>
      <c r="Z7" s="19"/>
      <c r="AA7" s="19"/>
      <c r="AB7" s="19"/>
      <c r="AC7" s="19"/>
    </row>
    <row r="8" spans="1:29" ht="16.5" customHeight="1" x14ac:dyDescent="0.25">
      <c r="A8" s="12">
        <v>6</v>
      </c>
      <c r="B8" s="12" t="s">
        <v>64</v>
      </c>
      <c r="C8" s="12">
        <v>2991286</v>
      </c>
      <c r="D8" s="12" t="s">
        <v>25</v>
      </c>
      <c r="E8" s="13" t="s">
        <v>26</v>
      </c>
      <c r="F8" s="12" t="s">
        <v>80</v>
      </c>
      <c r="G8" s="12" t="s">
        <v>80</v>
      </c>
      <c r="H8" s="12" t="s">
        <v>81</v>
      </c>
      <c r="I8" s="12" t="s">
        <v>82</v>
      </c>
      <c r="J8" s="12" t="s">
        <v>83</v>
      </c>
      <c r="K8" s="12" t="s">
        <v>69</v>
      </c>
      <c r="L8" s="12">
        <v>46</v>
      </c>
      <c r="M8" s="12" t="s">
        <v>70</v>
      </c>
      <c r="N8" s="12" t="s">
        <v>71</v>
      </c>
      <c r="O8" s="15" t="s">
        <v>84</v>
      </c>
      <c r="P8" s="16" t="s">
        <v>36</v>
      </c>
      <c r="Q8" s="15" t="s">
        <v>85</v>
      </c>
      <c r="R8" s="17" t="s">
        <v>38</v>
      </c>
      <c r="S8" s="15" t="s">
        <v>39</v>
      </c>
      <c r="T8" s="15">
        <v>3178583</v>
      </c>
      <c r="U8" s="12" t="s">
        <v>40</v>
      </c>
      <c r="V8" s="15" t="s">
        <v>41</v>
      </c>
      <c r="W8" s="18"/>
      <c r="X8" s="19"/>
      <c r="Y8" s="19"/>
      <c r="Z8" s="19"/>
      <c r="AA8" s="19"/>
      <c r="AB8" s="19"/>
      <c r="AC8" s="19"/>
    </row>
    <row r="9" spans="1:29" ht="16.5" customHeight="1" x14ac:dyDescent="0.25">
      <c r="A9" s="12">
        <v>7</v>
      </c>
      <c r="B9" s="12" t="s">
        <v>24</v>
      </c>
      <c r="C9" s="12">
        <v>2990870</v>
      </c>
      <c r="D9" s="12" t="s">
        <v>25</v>
      </c>
      <c r="E9" s="13" t="s">
        <v>26</v>
      </c>
      <c r="F9" s="12" t="s">
        <v>86</v>
      </c>
      <c r="G9" s="12"/>
      <c r="H9" s="12"/>
      <c r="I9" s="12">
        <v>1073603006</v>
      </c>
      <c r="J9" s="12" t="s">
        <v>31</v>
      </c>
      <c r="K9" s="12" t="s">
        <v>32</v>
      </c>
      <c r="L9" s="12">
        <v>17</v>
      </c>
      <c r="M9" s="12" t="s">
        <v>33</v>
      </c>
      <c r="N9" s="12" t="s">
        <v>34</v>
      </c>
      <c r="O9" s="20" t="s">
        <v>87</v>
      </c>
      <c r="P9" s="16" t="s">
        <v>36</v>
      </c>
      <c r="Q9" s="15" t="s">
        <v>88</v>
      </c>
      <c r="R9" s="17" t="s">
        <v>38</v>
      </c>
      <c r="S9" s="21"/>
      <c r="T9" s="21"/>
      <c r="U9" s="12" t="s">
        <v>40</v>
      </c>
      <c r="V9" s="22" t="s">
        <v>92</v>
      </c>
      <c r="W9" s="18"/>
      <c r="X9" s="19"/>
      <c r="Y9" s="19"/>
      <c r="Z9" s="19"/>
      <c r="AA9" s="19"/>
      <c r="AB9" s="19"/>
      <c r="AC9" s="19"/>
    </row>
    <row r="10" spans="1:29" ht="16.5" customHeight="1" x14ac:dyDescent="0.25">
      <c r="A10" s="12">
        <v>8</v>
      </c>
      <c r="B10" s="12" t="s">
        <v>24</v>
      </c>
      <c r="C10" s="12">
        <v>2990870</v>
      </c>
      <c r="D10" s="12" t="s">
        <v>25</v>
      </c>
      <c r="E10" s="13" t="s">
        <v>26</v>
      </c>
      <c r="F10" s="23" t="s">
        <v>93</v>
      </c>
      <c r="G10" s="12"/>
      <c r="H10" s="12"/>
      <c r="I10" s="12">
        <v>890206354</v>
      </c>
      <c r="J10" s="12" t="s">
        <v>94</v>
      </c>
      <c r="K10" s="12" t="s">
        <v>32</v>
      </c>
      <c r="L10" s="12">
        <v>17</v>
      </c>
      <c r="M10" s="12" t="s">
        <v>33</v>
      </c>
      <c r="N10" s="12" t="s">
        <v>34</v>
      </c>
      <c r="O10" s="15" t="s">
        <v>95</v>
      </c>
      <c r="P10" s="16" t="s">
        <v>36</v>
      </c>
      <c r="Q10" s="15" t="s">
        <v>96</v>
      </c>
      <c r="R10" s="17" t="s">
        <v>38</v>
      </c>
      <c r="S10" s="15" t="s">
        <v>39</v>
      </c>
      <c r="T10" s="24">
        <v>3190672</v>
      </c>
      <c r="U10" s="12" t="s">
        <v>40</v>
      </c>
      <c r="V10" s="12" t="s">
        <v>92</v>
      </c>
      <c r="W10" s="18"/>
      <c r="X10" s="19"/>
      <c r="Y10" s="19"/>
      <c r="Z10" s="19"/>
      <c r="AA10" s="19"/>
      <c r="AB10" s="19"/>
      <c r="AC10" s="19"/>
    </row>
    <row r="11" spans="1:29" ht="16.5" customHeight="1" x14ac:dyDescent="0.25">
      <c r="A11" s="12">
        <v>9</v>
      </c>
      <c r="B11" s="12" t="s">
        <v>98</v>
      </c>
      <c r="C11" s="12">
        <v>2991638</v>
      </c>
      <c r="D11" s="12" t="s">
        <v>25</v>
      </c>
      <c r="E11" s="13" t="s">
        <v>26</v>
      </c>
      <c r="F11" s="12" t="s">
        <v>99</v>
      </c>
      <c r="G11" s="12"/>
      <c r="H11" s="12"/>
      <c r="I11" s="12" t="s">
        <v>91</v>
      </c>
      <c r="J11" s="12" t="s">
        <v>100</v>
      </c>
      <c r="K11" s="12" t="s">
        <v>101</v>
      </c>
      <c r="L11" s="12">
        <v>22</v>
      </c>
      <c r="M11" s="12" t="s">
        <v>102</v>
      </c>
      <c r="N11" s="12" t="s">
        <v>50</v>
      </c>
      <c r="O11" s="15" t="s">
        <v>103</v>
      </c>
      <c r="P11" s="16" t="s">
        <v>36</v>
      </c>
      <c r="Q11" s="15" t="s">
        <v>104</v>
      </c>
      <c r="R11" s="17" t="s">
        <v>38</v>
      </c>
      <c r="S11" s="21"/>
      <c r="T11" s="21"/>
      <c r="U11" s="12" t="s">
        <v>40</v>
      </c>
      <c r="V11" s="22" t="s">
        <v>92</v>
      </c>
      <c r="W11" s="18"/>
      <c r="X11" s="19"/>
      <c r="Y11" s="19"/>
      <c r="Z11" s="19"/>
      <c r="AA11" s="19"/>
      <c r="AB11" s="19"/>
      <c r="AC11" s="19"/>
    </row>
    <row r="12" spans="1:29" ht="16.5" customHeight="1" x14ac:dyDescent="0.25">
      <c r="A12" s="12">
        <v>10</v>
      </c>
      <c r="B12" s="25" t="s">
        <v>91</v>
      </c>
      <c r="C12" s="25" t="s">
        <v>91</v>
      </c>
      <c r="D12" s="25" t="s">
        <v>105</v>
      </c>
      <c r="E12" s="26" t="s">
        <v>26</v>
      </c>
      <c r="F12" s="25" t="s">
        <v>107</v>
      </c>
      <c r="G12" s="12" t="s">
        <v>91</v>
      </c>
      <c r="H12" s="25" t="s">
        <v>108</v>
      </c>
      <c r="I12" s="27" t="s">
        <v>109</v>
      </c>
      <c r="J12" s="25" t="s">
        <v>112</v>
      </c>
      <c r="K12" s="25" t="s">
        <v>113</v>
      </c>
      <c r="L12" s="25">
        <v>97</v>
      </c>
      <c r="M12" s="25" t="s">
        <v>114</v>
      </c>
      <c r="N12" s="25" t="s">
        <v>115</v>
      </c>
      <c r="O12" s="24" t="s">
        <v>116</v>
      </c>
      <c r="P12" s="28" t="s">
        <v>36</v>
      </c>
      <c r="Q12" s="24" t="s">
        <v>119</v>
      </c>
      <c r="R12" s="29" t="s">
        <v>120</v>
      </c>
      <c r="S12" s="24" t="s">
        <v>123</v>
      </c>
      <c r="T12" s="24">
        <v>3136619</v>
      </c>
      <c r="U12" s="25" t="s">
        <v>124</v>
      </c>
      <c r="V12" s="25" t="s">
        <v>124</v>
      </c>
      <c r="W12" s="27" t="s">
        <v>125</v>
      </c>
      <c r="X12" s="30"/>
      <c r="Y12" s="30"/>
      <c r="Z12" s="30"/>
      <c r="AA12" s="30"/>
      <c r="AB12" s="30"/>
      <c r="AC12" s="30"/>
    </row>
    <row r="13" spans="1:29" ht="16.5" customHeight="1" x14ac:dyDescent="0.25">
      <c r="A13" s="12">
        <v>11</v>
      </c>
      <c r="B13" s="25" t="s">
        <v>91</v>
      </c>
      <c r="C13" s="25" t="s">
        <v>91</v>
      </c>
      <c r="D13" s="107" t="s">
        <v>105</v>
      </c>
      <c r="E13" s="26" t="s">
        <v>26</v>
      </c>
      <c r="F13" s="25" t="s">
        <v>126</v>
      </c>
      <c r="G13" s="12" t="s">
        <v>91</v>
      </c>
      <c r="H13" s="25" t="s">
        <v>127</v>
      </c>
      <c r="I13" s="25" t="s">
        <v>128</v>
      </c>
      <c r="J13" s="25" t="s">
        <v>129</v>
      </c>
      <c r="K13" s="25" t="s">
        <v>130</v>
      </c>
      <c r="L13" s="25">
        <v>115</v>
      </c>
      <c r="M13" s="25" t="s">
        <v>131</v>
      </c>
      <c r="N13" s="25" t="s">
        <v>132</v>
      </c>
      <c r="O13" s="24" t="s">
        <v>133</v>
      </c>
      <c r="P13" s="28" t="s">
        <v>36</v>
      </c>
      <c r="Q13" s="24" t="s">
        <v>134</v>
      </c>
      <c r="R13" s="29" t="s">
        <v>120</v>
      </c>
      <c r="S13" s="15" t="s">
        <v>39</v>
      </c>
      <c r="T13" s="24">
        <v>3136677</v>
      </c>
      <c r="U13" s="25" t="s">
        <v>124</v>
      </c>
      <c r="V13" s="25" t="s">
        <v>124</v>
      </c>
      <c r="W13" s="27"/>
      <c r="X13" s="30"/>
      <c r="Y13" s="30"/>
      <c r="Z13" s="30"/>
      <c r="AA13" s="30"/>
      <c r="AB13" s="30"/>
      <c r="AC13" s="30"/>
    </row>
    <row r="14" spans="1:29" ht="16.5" customHeight="1" x14ac:dyDescent="0.25">
      <c r="A14" s="12">
        <v>12</v>
      </c>
      <c r="B14" s="25" t="s">
        <v>135</v>
      </c>
      <c r="C14" s="25">
        <v>3026437</v>
      </c>
      <c r="D14" s="12" t="s">
        <v>136</v>
      </c>
      <c r="E14" s="13" t="s">
        <v>26</v>
      </c>
      <c r="F14" s="25" t="s">
        <v>137</v>
      </c>
      <c r="G14" s="12" t="s">
        <v>138</v>
      </c>
      <c r="H14" s="25" t="s">
        <v>139</v>
      </c>
      <c r="I14" s="25" t="s">
        <v>140</v>
      </c>
      <c r="J14" s="25" t="s">
        <v>141</v>
      </c>
      <c r="K14" s="25" t="s">
        <v>142</v>
      </c>
      <c r="L14" s="25">
        <v>102</v>
      </c>
      <c r="M14" s="25" t="s">
        <v>143</v>
      </c>
      <c r="N14" s="25" t="s">
        <v>144</v>
      </c>
      <c r="O14" s="24" t="s">
        <v>145</v>
      </c>
      <c r="P14" s="28" t="s">
        <v>36</v>
      </c>
      <c r="Q14" s="24" t="s">
        <v>91</v>
      </c>
      <c r="R14" s="24" t="s">
        <v>91</v>
      </c>
      <c r="S14" s="24" t="s">
        <v>91</v>
      </c>
      <c r="T14" s="24" t="s">
        <v>91</v>
      </c>
      <c r="U14" s="25" t="s">
        <v>124</v>
      </c>
      <c r="V14" s="25" t="s">
        <v>91</v>
      </c>
      <c r="W14" s="27" t="s">
        <v>146</v>
      </c>
      <c r="X14" s="30"/>
      <c r="Y14" s="30"/>
      <c r="Z14" s="30"/>
      <c r="AA14" s="30"/>
      <c r="AB14" s="30"/>
      <c r="AC14" s="30"/>
    </row>
    <row r="15" spans="1:29" ht="16.5" customHeight="1" x14ac:dyDescent="0.25">
      <c r="A15" s="12">
        <v>13</v>
      </c>
      <c r="B15" s="25" t="s">
        <v>91</v>
      </c>
      <c r="C15" s="25" t="s">
        <v>91</v>
      </c>
      <c r="D15" s="25" t="s">
        <v>105</v>
      </c>
      <c r="E15" s="26" t="s">
        <v>26</v>
      </c>
      <c r="F15" s="25" t="s">
        <v>147</v>
      </c>
      <c r="G15" s="12" t="s">
        <v>91</v>
      </c>
      <c r="H15" s="25" t="s">
        <v>148</v>
      </c>
      <c r="I15" s="25" t="s">
        <v>149</v>
      </c>
      <c r="J15" s="25" t="s">
        <v>150</v>
      </c>
      <c r="K15" s="25" t="s">
        <v>151</v>
      </c>
      <c r="L15" s="25">
        <v>46</v>
      </c>
      <c r="M15" s="25" t="s">
        <v>70</v>
      </c>
      <c r="N15" s="25" t="s">
        <v>71</v>
      </c>
      <c r="O15" s="24" t="s">
        <v>152</v>
      </c>
      <c r="P15" s="28" t="s">
        <v>36</v>
      </c>
      <c r="Q15" s="24" t="s">
        <v>153</v>
      </c>
      <c r="R15" s="29" t="s">
        <v>154</v>
      </c>
      <c r="S15" s="24" t="s">
        <v>123</v>
      </c>
      <c r="T15" s="24">
        <v>3138326</v>
      </c>
      <c r="U15" s="25" t="s">
        <v>124</v>
      </c>
      <c r="V15" s="25" t="s">
        <v>124</v>
      </c>
      <c r="W15" s="27" t="s">
        <v>155</v>
      </c>
      <c r="X15" s="30"/>
      <c r="Y15" s="30"/>
      <c r="Z15" s="30"/>
      <c r="AA15" s="30"/>
      <c r="AB15" s="30"/>
      <c r="AC15" s="30"/>
    </row>
    <row r="16" spans="1:29" ht="16.5" customHeight="1" x14ac:dyDescent="0.25">
      <c r="A16" s="12">
        <v>14</v>
      </c>
      <c r="B16" s="25" t="s">
        <v>91</v>
      </c>
      <c r="C16" s="25" t="s">
        <v>91</v>
      </c>
      <c r="D16" s="25" t="s">
        <v>105</v>
      </c>
      <c r="E16" s="26" t="s">
        <v>26</v>
      </c>
      <c r="F16" s="25" t="s">
        <v>156</v>
      </c>
      <c r="G16" s="12" t="s">
        <v>91</v>
      </c>
      <c r="H16" s="25" t="s">
        <v>157</v>
      </c>
      <c r="I16" s="25">
        <v>52475623</v>
      </c>
      <c r="J16" s="25" t="s">
        <v>158</v>
      </c>
      <c r="K16" s="25" t="s">
        <v>151</v>
      </c>
      <c r="L16" s="25">
        <v>46</v>
      </c>
      <c r="M16" s="25" t="s">
        <v>70</v>
      </c>
      <c r="N16" s="25" t="s">
        <v>71</v>
      </c>
      <c r="O16" s="24" t="s">
        <v>159</v>
      </c>
      <c r="P16" s="28" t="s">
        <v>36</v>
      </c>
      <c r="Q16" s="24" t="s">
        <v>160</v>
      </c>
      <c r="R16" s="29" t="s">
        <v>154</v>
      </c>
      <c r="S16" s="24" t="s">
        <v>123</v>
      </c>
      <c r="T16" s="24">
        <v>3102599</v>
      </c>
      <c r="U16" s="25" t="s">
        <v>124</v>
      </c>
      <c r="V16" s="25" t="s">
        <v>161</v>
      </c>
      <c r="W16" s="27" t="s">
        <v>162</v>
      </c>
      <c r="X16" s="30"/>
      <c r="Y16" s="30"/>
      <c r="Z16" s="30"/>
      <c r="AA16" s="30"/>
      <c r="AB16" s="30"/>
      <c r="AC16" s="30"/>
    </row>
    <row r="17" spans="1:29" ht="16.5" customHeight="1" x14ac:dyDescent="0.25">
      <c r="A17" s="12">
        <v>15</v>
      </c>
      <c r="B17" s="12" t="s">
        <v>163</v>
      </c>
      <c r="C17" s="12">
        <v>2991289</v>
      </c>
      <c r="D17" s="12" t="s">
        <v>25</v>
      </c>
      <c r="E17" s="13" t="s">
        <v>26</v>
      </c>
      <c r="F17" s="12" t="s">
        <v>164</v>
      </c>
      <c r="G17" s="12"/>
      <c r="H17" s="12"/>
      <c r="I17" s="12" t="s">
        <v>91</v>
      </c>
      <c r="J17" s="31" t="s">
        <v>165</v>
      </c>
      <c r="K17" s="12" t="s">
        <v>166</v>
      </c>
      <c r="L17" s="31">
        <v>37</v>
      </c>
      <c r="M17" s="31" t="s">
        <v>167</v>
      </c>
      <c r="N17" s="12" t="s">
        <v>144</v>
      </c>
      <c r="O17" s="12" t="s">
        <v>168</v>
      </c>
      <c r="P17" s="16" t="s">
        <v>169</v>
      </c>
      <c r="Q17" s="15" t="s">
        <v>170</v>
      </c>
      <c r="R17" s="16" t="s">
        <v>36</v>
      </c>
      <c r="S17" s="15" t="s">
        <v>39</v>
      </c>
      <c r="T17" s="24">
        <v>3176519</v>
      </c>
      <c r="U17" s="24" t="s">
        <v>171</v>
      </c>
      <c r="V17" s="15" t="s">
        <v>172</v>
      </c>
      <c r="W17" s="18"/>
      <c r="X17" s="19"/>
      <c r="Y17" s="19"/>
      <c r="Z17" s="19"/>
      <c r="AA17" s="19"/>
      <c r="AB17" s="19"/>
      <c r="AC17" s="19"/>
    </row>
    <row r="18" spans="1:29" ht="16.5" customHeight="1" x14ac:dyDescent="0.25">
      <c r="A18" s="12">
        <v>16</v>
      </c>
      <c r="B18" s="12" t="s">
        <v>173</v>
      </c>
      <c r="C18" s="12">
        <v>3002453</v>
      </c>
      <c r="D18" s="12" t="s">
        <v>25</v>
      </c>
      <c r="E18" s="13" t="s">
        <v>26</v>
      </c>
      <c r="F18" s="12" t="s">
        <v>174</v>
      </c>
      <c r="G18" s="12"/>
      <c r="H18" s="12"/>
      <c r="I18" s="12" t="s">
        <v>91</v>
      </c>
      <c r="J18" s="31" t="s">
        <v>175</v>
      </c>
      <c r="K18" s="12" t="s">
        <v>176</v>
      </c>
      <c r="L18" s="31">
        <v>99</v>
      </c>
      <c r="M18" s="31" t="s">
        <v>177</v>
      </c>
      <c r="N18" s="12" t="s">
        <v>115</v>
      </c>
      <c r="O18" s="15" t="s">
        <v>178</v>
      </c>
      <c r="P18" s="16" t="s">
        <v>36</v>
      </c>
      <c r="Q18" s="15" t="s">
        <v>91</v>
      </c>
      <c r="R18" s="15" t="s">
        <v>91</v>
      </c>
      <c r="S18" s="15" t="s">
        <v>39</v>
      </c>
      <c r="T18" s="15">
        <v>3295032</v>
      </c>
      <c r="U18" s="24" t="s">
        <v>171</v>
      </c>
      <c r="V18" s="12" t="s">
        <v>179</v>
      </c>
      <c r="W18" s="18"/>
      <c r="X18" s="19"/>
      <c r="Y18" s="19"/>
      <c r="Z18" s="19"/>
      <c r="AA18" s="19"/>
      <c r="AB18" s="19"/>
      <c r="AC18" s="19"/>
    </row>
    <row r="19" spans="1:29" ht="16.5" customHeight="1" x14ac:dyDescent="0.25">
      <c r="A19" s="12">
        <v>17</v>
      </c>
      <c r="B19" s="12" t="s">
        <v>180</v>
      </c>
      <c r="C19" s="12">
        <v>3009822</v>
      </c>
      <c r="D19" s="12" t="s">
        <v>25</v>
      </c>
      <c r="E19" s="13" t="s">
        <v>26</v>
      </c>
      <c r="F19" s="12" t="s">
        <v>181</v>
      </c>
      <c r="G19" s="12"/>
      <c r="H19" s="12"/>
      <c r="I19" s="12" t="s">
        <v>91</v>
      </c>
      <c r="J19" s="31" t="s">
        <v>182</v>
      </c>
      <c r="K19" s="12" t="s">
        <v>183</v>
      </c>
      <c r="L19" s="31">
        <v>99</v>
      </c>
      <c r="M19" s="31" t="s">
        <v>177</v>
      </c>
      <c r="N19" s="12" t="s">
        <v>115</v>
      </c>
      <c r="O19" s="12" t="s">
        <v>184</v>
      </c>
      <c r="P19" s="16" t="s">
        <v>185</v>
      </c>
      <c r="Q19" s="15" t="s">
        <v>87</v>
      </c>
      <c r="R19" s="16" t="s">
        <v>36</v>
      </c>
      <c r="S19" s="15" t="s">
        <v>39</v>
      </c>
      <c r="T19" s="24">
        <v>3252971</v>
      </c>
      <c r="U19" s="24" t="s">
        <v>171</v>
      </c>
      <c r="V19" s="15" t="s">
        <v>92</v>
      </c>
      <c r="W19" s="18"/>
      <c r="X19" s="19"/>
      <c r="Y19" s="19"/>
      <c r="Z19" s="19"/>
      <c r="AA19" s="19"/>
      <c r="AB19" s="19"/>
      <c r="AC19" s="19"/>
    </row>
    <row r="20" spans="1:29" ht="16.5" customHeight="1" x14ac:dyDescent="0.25">
      <c r="A20" s="12">
        <v>18</v>
      </c>
      <c r="B20" s="12" t="s">
        <v>173</v>
      </c>
      <c r="C20" s="12">
        <v>3002453</v>
      </c>
      <c r="D20" s="12" t="s">
        <v>25</v>
      </c>
      <c r="E20" s="13" t="s">
        <v>26</v>
      </c>
      <c r="F20" s="12" t="s">
        <v>186</v>
      </c>
      <c r="G20" s="12"/>
      <c r="H20" s="12" t="s">
        <v>187</v>
      </c>
      <c r="I20" s="12" t="s">
        <v>91</v>
      </c>
      <c r="J20" s="31" t="s">
        <v>188</v>
      </c>
      <c r="K20" s="12" t="s">
        <v>176</v>
      </c>
      <c r="L20" s="31">
        <v>99</v>
      </c>
      <c r="M20" s="31" t="s">
        <v>177</v>
      </c>
      <c r="N20" s="12" t="s">
        <v>115</v>
      </c>
      <c r="O20" s="12" t="s">
        <v>189</v>
      </c>
      <c r="P20" s="32"/>
      <c r="Q20" s="20" t="s">
        <v>191</v>
      </c>
      <c r="R20" s="16" t="s">
        <v>36</v>
      </c>
      <c r="S20" s="15" t="s">
        <v>123</v>
      </c>
      <c r="T20" s="24">
        <v>3259505</v>
      </c>
      <c r="U20" s="24" t="s">
        <v>171</v>
      </c>
      <c r="V20" s="12" t="s">
        <v>192</v>
      </c>
      <c r="W20" s="18" t="s">
        <v>193</v>
      </c>
      <c r="X20" s="19"/>
      <c r="Y20" s="19"/>
      <c r="Z20" s="19"/>
      <c r="AA20" s="19"/>
      <c r="AB20" s="19"/>
      <c r="AC20" s="19"/>
    </row>
    <row r="21" spans="1:29" ht="16.5" customHeight="1" x14ac:dyDescent="0.25">
      <c r="A21" s="12">
        <v>19</v>
      </c>
      <c r="B21" s="12" t="s">
        <v>91</v>
      </c>
      <c r="C21" s="12" t="s">
        <v>91</v>
      </c>
      <c r="D21" s="12" t="s">
        <v>105</v>
      </c>
      <c r="E21" s="13" t="s">
        <v>26</v>
      </c>
      <c r="F21" s="12" t="s">
        <v>194</v>
      </c>
      <c r="G21" s="12"/>
      <c r="H21" s="12"/>
      <c r="I21" s="12" t="s">
        <v>195</v>
      </c>
      <c r="J21" s="31" t="s">
        <v>196</v>
      </c>
      <c r="K21" s="12" t="s">
        <v>151</v>
      </c>
      <c r="L21" s="12">
        <v>46</v>
      </c>
      <c r="M21" s="12" t="s">
        <v>70</v>
      </c>
      <c r="N21" s="12" t="s">
        <v>71</v>
      </c>
      <c r="O21" s="15" t="s">
        <v>197</v>
      </c>
      <c r="P21" s="16" t="s">
        <v>36</v>
      </c>
      <c r="Q21" s="15" t="s">
        <v>198</v>
      </c>
      <c r="R21" s="17" t="s">
        <v>154</v>
      </c>
      <c r="S21" s="15" t="s">
        <v>39</v>
      </c>
      <c r="T21" s="15">
        <v>3104279</v>
      </c>
      <c r="U21" s="24" t="s">
        <v>171</v>
      </c>
      <c r="V21" s="12" t="s">
        <v>192</v>
      </c>
      <c r="W21" s="18" t="s">
        <v>199</v>
      </c>
      <c r="X21" s="19"/>
      <c r="Y21" s="19"/>
      <c r="Z21" s="19"/>
      <c r="AA21" s="19"/>
      <c r="AB21" s="19"/>
      <c r="AC21" s="19"/>
    </row>
    <row r="22" spans="1:29" ht="16.5" customHeight="1" x14ac:dyDescent="0.25">
      <c r="A22" s="12">
        <v>20</v>
      </c>
      <c r="B22" s="12" t="s">
        <v>91</v>
      </c>
      <c r="C22" s="12" t="s">
        <v>91</v>
      </c>
      <c r="D22" s="12" t="s">
        <v>105</v>
      </c>
      <c r="E22" s="13" t="s">
        <v>26</v>
      </c>
      <c r="F22" s="12" t="s">
        <v>200</v>
      </c>
      <c r="G22" s="12"/>
      <c r="H22" s="12"/>
      <c r="I22" s="12">
        <v>103055878</v>
      </c>
      <c r="J22" s="12" t="s">
        <v>201</v>
      </c>
      <c r="K22" s="12" t="s">
        <v>151</v>
      </c>
      <c r="L22" s="12">
        <v>46</v>
      </c>
      <c r="M22" s="12" t="s">
        <v>70</v>
      </c>
      <c r="N22" s="12" t="s">
        <v>71</v>
      </c>
      <c r="O22" s="15" t="s">
        <v>202</v>
      </c>
      <c r="P22" s="16" t="s">
        <v>36</v>
      </c>
      <c r="Q22" s="15" t="s">
        <v>203</v>
      </c>
      <c r="R22" s="17" t="s">
        <v>154</v>
      </c>
      <c r="S22" s="15" t="s">
        <v>123</v>
      </c>
      <c r="T22" s="15">
        <v>3104461</v>
      </c>
      <c r="U22" s="24" t="s">
        <v>171</v>
      </c>
      <c r="V22" s="12" t="s">
        <v>204</v>
      </c>
      <c r="W22" s="18" t="s">
        <v>205</v>
      </c>
      <c r="X22" s="19"/>
      <c r="Y22" s="19"/>
      <c r="Z22" s="19"/>
      <c r="AA22" s="19"/>
      <c r="AB22" s="19"/>
      <c r="AC22" s="19"/>
    </row>
    <row r="23" spans="1:29" ht="16.5" customHeight="1" x14ac:dyDescent="0.25">
      <c r="A23" s="12">
        <v>21</v>
      </c>
      <c r="B23" s="12" t="s">
        <v>91</v>
      </c>
      <c r="C23" s="12" t="s">
        <v>91</v>
      </c>
      <c r="D23" s="12" t="s">
        <v>105</v>
      </c>
      <c r="E23" s="13" t="s">
        <v>26</v>
      </c>
      <c r="F23" s="12" t="s">
        <v>206</v>
      </c>
      <c r="G23" s="12"/>
      <c r="H23" s="12"/>
      <c r="I23" s="12" t="s">
        <v>207</v>
      </c>
      <c r="J23" s="31" t="s">
        <v>208</v>
      </c>
      <c r="K23" s="12" t="s">
        <v>151</v>
      </c>
      <c r="L23" s="12">
        <v>46</v>
      </c>
      <c r="M23" s="12" t="s">
        <v>70</v>
      </c>
      <c r="N23" s="12" t="s">
        <v>71</v>
      </c>
      <c r="O23" s="15" t="s">
        <v>209</v>
      </c>
      <c r="P23" s="16" t="s">
        <v>36</v>
      </c>
      <c r="Q23" s="15" t="s">
        <v>211</v>
      </c>
      <c r="R23" s="17" t="s">
        <v>154</v>
      </c>
      <c r="S23" s="15" t="s">
        <v>39</v>
      </c>
      <c r="T23" s="15">
        <v>3104268</v>
      </c>
      <c r="U23" s="24" t="s">
        <v>171</v>
      </c>
      <c r="V23" s="12" t="s">
        <v>204</v>
      </c>
      <c r="W23" s="18"/>
      <c r="X23" s="19"/>
      <c r="Y23" s="19"/>
      <c r="Z23" s="19"/>
      <c r="AA23" s="19"/>
      <c r="AB23" s="19"/>
      <c r="AC23" s="19"/>
    </row>
    <row r="24" spans="1:29" ht="16.5" customHeight="1" x14ac:dyDescent="0.25">
      <c r="A24" s="12">
        <v>22</v>
      </c>
      <c r="B24" s="12" t="s">
        <v>91</v>
      </c>
      <c r="C24" s="12" t="s">
        <v>91</v>
      </c>
      <c r="D24" s="12" t="s">
        <v>105</v>
      </c>
      <c r="E24" s="13" t="s">
        <v>26</v>
      </c>
      <c r="F24" s="18" t="s">
        <v>212</v>
      </c>
      <c r="G24" s="12"/>
      <c r="H24" s="18"/>
      <c r="I24" s="18" t="s">
        <v>213</v>
      </c>
      <c r="J24" s="31" t="s">
        <v>214</v>
      </c>
      <c r="K24" s="12" t="s">
        <v>151</v>
      </c>
      <c r="L24" s="12">
        <v>46</v>
      </c>
      <c r="M24" s="12" t="s">
        <v>70</v>
      </c>
      <c r="N24" s="12" t="s">
        <v>71</v>
      </c>
      <c r="O24" s="15" t="s">
        <v>215</v>
      </c>
      <c r="P24" s="16" t="s">
        <v>36</v>
      </c>
      <c r="Q24" s="15" t="s">
        <v>216</v>
      </c>
      <c r="R24" s="17" t="s">
        <v>154</v>
      </c>
      <c r="S24" s="15" t="s">
        <v>39</v>
      </c>
      <c r="T24" s="15">
        <v>3102465</v>
      </c>
      <c r="U24" s="24" t="s">
        <v>171</v>
      </c>
      <c r="V24" s="12" t="s">
        <v>161</v>
      </c>
      <c r="W24" s="18" t="s">
        <v>217</v>
      </c>
      <c r="X24" s="19"/>
      <c r="Y24" s="19"/>
      <c r="Z24" s="19"/>
      <c r="AA24" s="19"/>
      <c r="AB24" s="19"/>
      <c r="AC24" s="19"/>
    </row>
    <row r="25" spans="1:29" ht="16.5" customHeight="1" x14ac:dyDescent="0.25">
      <c r="A25" s="12">
        <v>23</v>
      </c>
      <c r="B25" s="12" t="s">
        <v>91</v>
      </c>
      <c r="C25" s="12" t="s">
        <v>91</v>
      </c>
      <c r="D25" s="12" t="s">
        <v>105</v>
      </c>
      <c r="E25" s="13" t="s">
        <v>26</v>
      </c>
      <c r="F25" s="12" t="s">
        <v>219</v>
      </c>
      <c r="G25" s="12" t="s">
        <v>219</v>
      </c>
      <c r="H25" s="12" t="s">
        <v>219</v>
      </c>
      <c r="I25" s="12" t="s">
        <v>220</v>
      </c>
      <c r="J25" s="31" t="s">
        <v>221</v>
      </c>
      <c r="K25" s="12" t="s">
        <v>151</v>
      </c>
      <c r="L25" s="12">
        <v>46</v>
      </c>
      <c r="M25" s="12" t="s">
        <v>70</v>
      </c>
      <c r="N25" s="12" t="s">
        <v>71</v>
      </c>
      <c r="O25" s="15" t="s">
        <v>222</v>
      </c>
      <c r="P25" s="16" t="s">
        <v>36</v>
      </c>
      <c r="Q25" s="15" t="s">
        <v>223</v>
      </c>
      <c r="R25" s="17" t="s">
        <v>154</v>
      </c>
      <c r="S25" s="12" t="s">
        <v>123</v>
      </c>
      <c r="T25" s="12">
        <v>3102748</v>
      </c>
      <c r="U25" s="12" t="s">
        <v>224</v>
      </c>
      <c r="V25" s="12" t="s">
        <v>225</v>
      </c>
      <c r="W25" s="18" t="s">
        <v>226</v>
      </c>
      <c r="X25" s="19"/>
      <c r="Y25" s="19"/>
      <c r="Z25" s="19"/>
      <c r="AA25" s="19"/>
      <c r="AB25" s="19"/>
      <c r="AC25" s="19"/>
    </row>
    <row r="26" spans="1:29" ht="16.5" customHeight="1" x14ac:dyDescent="0.25">
      <c r="A26" s="12">
        <v>24</v>
      </c>
      <c r="B26" s="12" t="s">
        <v>91</v>
      </c>
      <c r="C26" s="12" t="s">
        <v>91</v>
      </c>
      <c r="D26" s="12" t="s">
        <v>105</v>
      </c>
      <c r="E26" s="13" t="s">
        <v>26</v>
      </c>
      <c r="F26" s="12" t="s">
        <v>227</v>
      </c>
      <c r="G26" s="12" t="s">
        <v>227</v>
      </c>
      <c r="H26" s="12" t="s">
        <v>228</v>
      </c>
      <c r="I26" s="12" t="s">
        <v>229</v>
      </c>
      <c r="J26" s="31" t="s">
        <v>230</v>
      </c>
      <c r="K26" s="12" t="s">
        <v>151</v>
      </c>
      <c r="L26" s="12">
        <v>46</v>
      </c>
      <c r="M26" s="12" t="s">
        <v>70</v>
      </c>
      <c r="N26" s="12" t="s">
        <v>71</v>
      </c>
      <c r="O26" s="15" t="s">
        <v>232</v>
      </c>
      <c r="P26" s="16" t="s">
        <v>36</v>
      </c>
      <c r="Q26" s="15" t="s">
        <v>233</v>
      </c>
      <c r="R26" s="17" t="s">
        <v>154</v>
      </c>
      <c r="S26" s="15" t="s">
        <v>39</v>
      </c>
      <c r="T26" s="15">
        <v>3101438</v>
      </c>
      <c r="U26" s="12" t="s">
        <v>224</v>
      </c>
      <c r="V26" s="12" t="s">
        <v>41</v>
      </c>
      <c r="W26" s="18" t="s">
        <v>234</v>
      </c>
      <c r="X26" s="19"/>
      <c r="Y26" s="19"/>
      <c r="Z26" s="19"/>
      <c r="AA26" s="19"/>
      <c r="AB26" s="19"/>
      <c r="AC26" s="19"/>
    </row>
    <row r="27" spans="1:29" ht="16.5" customHeight="1" x14ac:dyDescent="0.25">
      <c r="A27" s="12">
        <v>25</v>
      </c>
      <c r="B27" s="12" t="s">
        <v>91</v>
      </c>
      <c r="C27" s="12" t="s">
        <v>91</v>
      </c>
      <c r="D27" s="12" t="s">
        <v>105</v>
      </c>
      <c r="E27" s="13" t="s">
        <v>26</v>
      </c>
      <c r="F27" s="12" t="s">
        <v>235</v>
      </c>
      <c r="G27" s="12" t="s">
        <v>235</v>
      </c>
      <c r="H27" s="12" t="s">
        <v>236</v>
      </c>
      <c r="I27" s="12" t="s">
        <v>237</v>
      </c>
      <c r="J27" s="31" t="s">
        <v>238</v>
      </c>
      <c r="K27" s="12" t="s">
        <v>151</v>
      </c>
      <c r="L27" s="12">
        <v>46</v>
      </c>
      <c r="M27" s="12" t="s">
        <v>70</v>
      </c>
      <c r="N27" s="12" t="s">
        <v>71</v>
      </c>
      <c r="O27" s="15" t="s">
        <v>239</v>
      </c>
      <c r="P27" s="16" t="s">
        <v>36</v>
      </c>
      <c r="Q27" s="15" t="s">
        <v>240</v>
      </c>
      <c r="R27" s="17" t="s">
        <v>154</v>
      </c>
      <c r="S27" s="15" t="s">
        <v>39</v>
      </c>
      <c r="T27" s="12">
        <v>3101315</v>
      </c>
      <c r="U27" s="12" t="s">
        <v>224</v>
      </c>
      <c r="V27" s="12" t="s">
        <v>225</v>
      </c>
      <c r="W27" s="18" t="s">
        <v>241</v>
      </c>
      <c r="X27" s="19"/>
      <c r="Y27" s="19"/>
      <c r="Z27" s="19"/>
      <c r="AA27" s="19"/>
      <c r="AB27" s="19"/>
      <c r="AC27" s="19"/>
    </row>
    <row r="28" spans="1:29" ht="16.5" customHeight="1" x14ac:dyDescent="0.25">
      <c r="A28" s="12">
        <v>26</v>
      </c>
      <c r="B28" s="25" t="s">
        <v>91</v>
      </c>
      <c r="C28" s="25" t="s">
        <v>91</v>
      </c>
      <c r="D28" s="25" t="s">
        <v>105</v>
      </c>
      <c r="E28" s="26" t="s">
        <v>26</v>
      </c>
      <c r="F28" s="25" t="s">
        <v>242</v>
      </c>
      <c r="G28" s="12" t="s">
        <v>243</v>
      </c>
      <c r="H28" s="12" t="s">
        <v>244</v>
      </c>
      <c r="I28" s="25">
        <v>1.1037134129999999</v>
      </c>
      <c r="J28" s="33" t="s">
        <v>245</v>
      </c>
      <c r="K28" s="25" t="s">
        <v>151</v>
      </c>
      <c r="L28" s="25">
        <v>46</v>
      </c>
      <c r="M28" s="25" t="s">
        <v>70</v>
      </c>
      <c r="N28" s="25" t="s">
        <v>71</v>
      </c>
      <c r="O28" s="24" t="s">
        <v>246</v>
      </c>
      <c r="P28" s="28" t="s">
        <v>36</v>
      </c>
      <c r="Q28" s="24" t="s">
        <v>247</v>
      </c>
      <c r="R28" s="29" t="s">
        <v>154</v>
      </c>
      <c r="S28" s="15" t="s">
        <v>39</v>
      </c>
      <c r="T28" s="24">
        <v>3105074</v>
      </c>
      <c r="U28" s="12" t="s">
        <v>224</v>
      </c>
      <c r="V28" s="25" t="s">
        <v>124</v>
      </c>
      <c r="W28" s="27" t="s">
        <v>248</v>
      </c>
      <c r="X28" s="30"/>
      <c r="Y28" s="30"/>
      <c r="Z28" s="30"/>
      <c r="AA28" s="30"/>
      <c r="AB28" s="30"/>
      <c r="AC28" s="30"/>
    </row>
    <row r="29" spans="1:29" ht="16.5" customHeight="1" x14ac:dyDescent="0.25">
      <c r="A29" s="12">
        <v>27</v>
      </c>
      <c r="B29" s="12" t="s">
        <v>91</v>
      </c>
      <c r="C29" s="12" t="s">
        <v>91</v>
      </c>
      <c r="D29" s="12" t="s">
        <v>105</v>
      </c>
      <c r="E29" s="13" t="s">
        <v>26</v>
      </c>
      <c r="F29" s="12" t="s">
        <v>249</v>
      </c>
      <c r="G29" s="12" t="s">
        <v>249</v>
      </c>
      <c r="H29" s="12" t="s">
        <v>250</v>
      </c>
      <c r="I29" s="18" t="s">
        <v>251</v>
      </c>
      <c r="J29" s="12" t="s">
        <v>252</v>
      </c>
      <c r="K29" s="12" t="s">
        <v>151</v>
      </c>
      <c r="L29" s="12">
        <v>46</v>
      </c>
      <c r="M29" s="12" t="s">
        <v>70</v>
      </c>
      <c r="N29" s="12" t="s">
        <v>71</v>
      </c>
      <c r="O29" s="15" t="s">
        <v>253</v>
      </c>
      <c r="P29" s="16" t="s">
        <v>36</v>
      </c>
      <c r="Q29" s="15" t="s">
        <v>254</v>
      </c>
      <c r="R29" s="17" t="s">
        <v>154</v>
      </c>
      <c r="S29" s="15" t="s">
        <v>39</v>
      </c>
      <c r="T29" s="15">
        <v>3101432</v>
      </c>
      <c r="U29" s="12" t="s">
        <v>224</v>
      </c>
      <c r="V29" s="12" t="s">
        <v>41</v>
      </c>
      <c r="W29" s="18" t="s">
        <v>234</v>
      </c>
      <c r="X29" s="19"/>
      <c r="Y29" s="19"/>
      <c r="Z29" s="19"/>
      <c r="AA29" s="19"/>
      <c r="AB29" s="19"/>
      <c r="AC29" s="19"/>
    </row>
    <row r="30" spans="1:29" ht="16.5" customHeight="1" x14ac:dyDescent="0.25">
      <c r="A30" s="12">
        <v>28</v>
      </c>
      <c r="B30" s="12" t="s">
        <v>91</v>
      </c>
      <c r="C30" s="12" t="s">
        <v>91</v>
      </c>
      <c r="D30" s="12" t="s">
        <v>105</v>
      </c>
      <c r="E30" s="13" t="s">
        <v>26</v>
      </c>
      <c r="F30" s="12" t="s">
        <v>255</v>
      </c>
      <c r="G30" s="12"/>
      <c r="H30" s="12"/>
      <c r="I30" s="18" t="s">
        <v>256</v>
      </c>
      <c r="J30" s="18" t="s">
        <v>257</v>
      </c>
      <c r="K30" s="12" t="s">
        <v>151</v>
      </c>
      <c r="L30" s="12">
        <v>46</v>
      </c>
      <c r="M30" s="12" t="s">
        <v>70</v>
      </c>
      <c r="N30" s="12" t="s">
        <v>71</v>
      </c>
      <c r="O30" s="15" t="s">
        <v>258</v>
      </c>
      <c r="P30" s="16" t="s">
        <v>36</v>
      </c>
      <c r="Q30" s="15" t="s">
        <v>259</v>
      </c>
      <c r="R30" s="17" t="s">
        <v>154</v>
      </c>
      <c r="S30" s="15" t="s">
        <v>39</v>
      </c>
      <c r="T30" s="12">
        <v>3107820</v>
      </c>
      <c r="U30" s="12" t="s">
        <v>179</v>
      </c>
      <c r="V30" s="12" t="s">
        <v>260</v>
      </c>
      <c r="W30" s="18" t="s">
        <v>261</v>
      </c>
      <c r="X30" s="19"/>
      <c r="Y30" s="19"/>
      <c r="Z30" s="19"/>
      <c r="AA30" s="19"/>
      <c r="AB30" s="19"/>
      <c r="AC30" s="19"/>
    </row>
    <row r="31" spans="1:29" ht="16.5" customHeight="1" x14ac:dyDescent="0.25">
      <c r="A31" s="12">
        <v>29</v>
      </c>
      <c r="B31" s="12" t="s">
        <v>91</v>
      </c>
      <c r="C31" s="12" t="s">
        <v>91</v>
      </c>
      <c r="D31" s="12" t="s">
        <v>105</v>
      </c>
      <c r="E31" s="13" t="s">
        <v>26</v>
      </c>
      <c r="F31" s="12" t="s">
        <v>262</v>
      </c>
      <c r="G31" s="12"/>
      <c r="H31" s="12"/>
      <c r="I31" s="12" t="s">
        <v>263</v>
      </c>
      <c r="J31" s="18" t="s">
        <v>264</v>
      </c>
      <c r="K31" s="12" t="s">
        <v>151</v>
      </c>
      <c r="L31" s="12">
        <v>46</v>
      </c>
      <c r="M31" s="12" t="s">
        <v>70</v>
      </c>
      <c r="N31" s="12" t="s">
        <v>71</v>
      </c>
      <c r="O31" s="15" t="s">
        <v>265</v>
      </c>
      <c r="P31" s="16" t="s">
        <v>36</v>
      </c>
      <c r="Q31" s="15" t="s">
        <v>266</v>
      </c>
      <c r="R31" s="17" t="s">
        <v>154</v>
      </c>
      <c r="S31" s="12" t="s">
        <v>123</v>
      </c>
      <c r="T31" s="12">
        <v>3106168</v>
      </c>
      <c r="U31" s="12" t="s">
        <v>179</v>
      </c>
      <c r="V31" s="12" t="s">
        <v>260</v>
      </c>
      <c r="W31" s="18" t="s">
        <v>261</v>
      </c>
      <c r="X31" s="19"/>
      <c r="Y31" s="19"/>
      <c r="Z31" s="19"/>
      <c r="AA31" s="19"/>
      <c r="AB31" s="19"/>
      <c r="AC31" s="19"/>
    </row>
    <row r="32" spans="1:29" ht="16.5" customHeight="1" x14ac:dyDescent="0.25">
      <c r="A32" s="12">
        <v>30</v>
      </c>
      <c r="B32" s="12" t="s">
        <v>267</v>
      </c>
      <c r="C32" s="12">
        <v>3033673</v>
      </c>
      <c r="D32" s="12" t="s">
        <v>25</v>
      </c>
      <c r="E32" s="13" t="s">
        <v>26</v>
      </c>
      <c r="F32" s="12" t="s">
        <v>268</v>
      </c>
      <c r="G32" s="25" t="s">
        <v>269</v>
      </c>
      <c r="H32" s="12" t="s">
        <v>270</v>
      </c>
      <c r="I32" s="12" t="s">
        <v>271</v>
      </c>
      <c r="J32" s="12" t="s">
        <v>272</v>
      </c>
      <c r="K32" s="12" t="s">
        <v>273</v>
      </c>
      <c r="L32" s="15">
        <v>25</v>
      </c>
      <c r="M32" s="15" t="s">
        <v>274</v>
      </c>
      <c r="N32" s="12" t="s">
        <v>34</v>
      </c>
      <c r="O32" s="24" t="s">
        <v>275</v>
      </c>
      <c r="P32" s="17" t="s">
        <v>154</v>
      </c>
      <c r="Q32" s="15" t="s">
        <v>91</v>
      </c>
      <c r="R32" s="15" t="s">
        <v>91</v>
      </c>
      <c r="S32" s="12" t="s">
        <v>123</v>
      </c>
      <c r="T32" s="12">
        <v>3278666</v>
      </c>
      <c r="U32" s="12" t="s">
        <v>41</v>
      </c>
      <c r="V32" s="12" t="s">
        <v>41</v>
      </c>
      <c r="W32" s="18" t="s">
        <v>276</v>
      </c>
      <c r="X32" s="19"/>
      <c r="Y32" s="19"/>
      <c r="Z32" s="19"/>
      <c r="AA32" s="19"/>
      <c r="AB32" s="19"/>
      <c r="AC32" s="19"/>
    </row>
    <row r="33" spans="1:29" ht="16.5" customHeight="1" x14ac:dyDescent="0.25">
      <c r="A33" s="12">
        <v>31</v>
      </c>
      <c r="B33" s="12" t="s">
        <v>91</v>
      </c>
      <c r="C33" s="12" t="s">
        <v>91</v>
      </c>
      <c r="D33" s="12" t="s">
        <v>105</v>
      </c>
      <c r="E33" s="13" t="s">
        <v>26</v>
      </c>
      <c r="F33" s="27" t="s">
        <v>277</v>
      </c>
      <c r="G33" s="12" t="s">
        <v>91</v>
      </c>
      <c r="H33" s="12" t="s">
        <v>278</v>
      </c>
      <c r="I33" s="27" t="s">
        <v>279</v>
      </c>
      <c r="J33" s="33" t="s">
        <v>280</v>
      </c>
      <c r="K33" s="25" t="s">
        <v>151</v>
      </c>
      <c r="L33" s="25">
        <v>46</v>
      </c>
      <c r="M33" s="25" t="s">
        <v>70</v>
      </c>
      <c r="N33" s="25" t="s">
        <v>71</v>
      </c>
      <c r="O33" s="24" t="s">
        <v>281</v>
      </c>
      <c r="P33" s="28" t="s">
        <v>36</v>
      </c>
      <c r="Q33" s="24" t="s">
        <v>282</v>
      </c>
      <c r="R33" s="29" t="s">
        <v>154</v>
      </c>
      <c r="S33" s="15" t="s">
        <v>39</v>
      </c>
      <c r="T33" s="24">
        <v>3155335</v>
      </c>
      <c r="U33" s="25" t="s">
        <v>225</v>
      </c>
      <c r="V33" s="25" t="s">
        <v>283</v>
      </c>
      <c r="W33" s="27" t="s">
        <v>284</v>
      </c>
      <c r="X33" s="19"/>
      <c r="Y33" s="19"/>
      <c r="Z33" s="19"/>
      <c r="AA33" s="19"/>
      <c r="AB33" s="19"/>
      <c r="AC33" s="19"/>
    </row>
    <row r="34" spans="1:29" ht="16.5" customHeight="1" x14ac:dyDescent="0.25">
      <c r="A34" s="12">
        <v>32</v>
      </c>
      <c r="B34" s="25" t="s">
        <v>91</v>
      </c>
      <c r="C34" s="25" t="s">
        <v>91</v>
      </c>
      <c r="D34" s="25" t="s">
        <v>105</v>
      </c>
      <c r="E34" s="26" t="s">
        <v>26</v>
      </c>
      <c r="F34" s="25" t="s">
        <v>285</v>
      </c>
      <c r="G34" s="25" t="s">
        <v>286</v>
      </c>
      <c r="H34" s="12" t="s">
        <v>287</v>
      </c>
      <c r="I34" s="25" t="s">
        <v>288</v>
      </c>
      <c r="J34" s="33" t="s">
        <v>289</v>
      </c>
      <c r="K34" s="25" t="s">
        <v>151</v>
      </c>
      <c r="L34" s="25">
        <v>46</v>
      </c>
      <c r="M34" s="25" t="s">
        <v>70</v>
      </c>
      <c r="N34" s="25" t="s">
        <v>71</v>
      </c>
      <c r="O34" s="24" t="s">
        <v>290</v>
      </c>
      <c r="P34" s="28" t="s">
        <v>36</v>
      </c>
      <c r="Q34" s="24" t="s">
        <v>291</v>
      </c>
      <c r="R34" s="29" t="s">
        <v>292</v>
      </c>
      <c r="S34" s="15" t="s">
        <v>39</v>
      </c>
      <c r="T34" s="24">
        <v>3105107</v>
      </c>
      <c r="U34" s="25" t="s">
        <v>225</v>
      </c>
      <c r="V34" s="25" t="s">
        <v>124</v>
      </c>
      <c r="W34" s="27" t="s">
        <v>293</v>
      </c>
      <c r="X34" s="30"/>
      <c r="Y34" s="30"/>
      <c r="Z34" s="30"/>
      <c r="AA34" s="30"/>
      <c r="AB34" s="30"/>
      <c r="AC34" s="30"/>
    </row>
    <row r="35" spans="1:29" ht="16.5" customHeight="1" x14ac:dyDescent="0.25">
      <c r="A35" s="12">
        <v>33</v>
      </c>
      <c r="B35" s="12" t="s">
        <v>91</v>
      </c>
      <c r="C35" s="12" t="s">
        <v>91</v>
      </c>
      <c r="D35" s="12" t="s">
        <v>105</v>
      </c>
      <c r="E35" s="13" t="s">
        <v>26</v>
      </c>
      <c r="F35" s="18" t="s">
        <v>294</v>
      </c>
      <c r="G35" s="12" t="s">
        <v>91</v>
      </c>
      <c r="H35" s="12" t="s">
        <v>295</v>
      </c>
      <c r="I35" s="12" t="s">
        <v>296</v>
      </c>
      <c r="J35" s="31" t="s">
        <v>297</v>
      </c>
      <c r="K35" s="12" t="s">
        <v>151</v>
      </c>
      <c r="L35" s="12">
        <v>46</v>
      </c>
      <c r="M35" s="12" t="s">
        <v>70</v>
      </c>
      <c r="N35" s="12" t="s">
        <v>71</v>
      </c>
      <c r="O35" s="15" t="s">
        <v>298</v>
      </c>
      <c r="P35" s="16" t="s">
        <v>36</v>
      </c>
      <c r="Q35" s="15" t="s">
        <v>91</v>
      </c>
      <c r="R35" s="17" t="s">
        <v>91</v>
      </c>
      <c r="S35" s="12" t="s">
        <v>123</v>
      </c>
      <c r="T35" s="15">
        <v>3139946</v>
      </c>
      <c r="U35" s="12" t="s">
        <v>225</v>
      </c>
      <c r="V35" s="15" t="s">
        <v>92</v>
      </c>
      <c r="W35" s="18" t="s">
        <v>299</v>
      </c>
      <c r="X35" s="19"/>
      <c r="Y35" s="19"/>
      <c r="Z35" s="19"/>
      <c r="AA35" s="19"/>
      <c r="AB35" s="19"/>
      <c r="AC35" s="19"/>
    </row>
    <row r="36" spans="1:29" ht="16.5" customHeight="1" x14ac:dyDescent="0.25">
      <c r="A36" s="12">
        <v>34</v>
      </c>
      <c r="B36" s="12" t="s">
        <v>91</v>
      </c>
      <c r="C36" s="12" t="s">
        <v>91</v>
      </c>
      <c r="D36" s="12" t="s">
        <v>105</v>
      </c>
      <c r="E36" s="13" t="s">
        <v>26</v>
      </c>
      <c r="F36" s="12" t="s">
        <v>300</v>
      </c>
      <c r="G36" s="12" t="s">
        <v>91</v>
      </c>
      <c r="H36" s="12" t="s">
        <v>301</v>
      </c>
      <c r="I36" s="12">
        <v>270279980</v>
      </c>
      <c r="J36" s="31" t="s">
        <v>302</v>
      </c>
      <c r="K36" s="12" t="s">
        <v>151</v>
      </c>
      <c r="L36" s="12">
        <v>46</v>
      </c>
      <c r="M36" s="12" t="s">
        <v>70</v>
      </c>
      <c r="N36" s="12" t="s">
        <v>71</v>
      </c>
      <c r="O36" s="15" t="s">
        <v>303</v>
      </c>
      <c r="P36" s="16" t="s">
        <v>36</v>
      </c>
      <c r="Q36" s="24" t="s">
        <v>304</v>
      </c>
      <c r="R36" s="29" t="s">
        <v>154</v>
      </c>
      <c r="S36" s="15" t="s">
        <v>39</v>
      </c>
      <c r="T36" s="24">
        <v>3155394</v>
      </c>
      <c r="U36" s="12" t="s">
        <v>225</v>
      </c>
      <c r="V36" s="25" t="s">
        <v>283</v>
      </c>
      <c r="W36" s="27" t="s">
        <v>305</v>
      </c>
      <c r="X36" s="19"/>
      <c r="Y36" s="19"/>
      <c r="Z36" s="19"/>
      <c r="AA36" s="19"/>
      <c r="AB36" s="19"/>
      <c r="AC36" s="19"/>
    </row>
    <row r="37" spans="1:29" ht="16.5" customHeight="1" x14ac:dyDescent="0.25">
      <c r="A37" s="12">
        <v>35</v>
      </c>
      <c r="B37" s="12" t="s">
        <v>91</v>
      </c>
      <c r="C37" s="12" t="s">
        <v>91</v>
      </c>
      <c r="D37" s="12" t="s">
        <v>105</v>
      </c>
      <c r="E37" s="13" t="s">
        <v>26</v>
      </c>
      <c r="F37" s="12" t="s">
        <v>306</v>
      </c>
      <c r="G37" s="12"/>
      <c r="H37" s="12"/>
      <c r="I37" s="12" t="s">
        <v>307</v>
      </c>
      <c r="J37" s="18" t="s">
        <v>308</v>
      </c>
      <c r="K37" s="12" t="s">
        <v>151</v>
      </c>
      <c r="L37" s="12">
        <v>46</v>
      </c>
      <c r="M37" s="12" t="s">
        <v>70</v>
      </c>
      <c r="N37" s="12" t="s">
        <v>71</v>
      </c>
      <c r="O37" s="15" t="s">
        <v>309</v>
      </c>
      <c r="P37" s="16" t="s">
        <v>36</v>
      </c>
      <c r="Q37" s="15" t="s">
        <v>310</v>
      </c>
      <c r="R37" s="17" t="s">
        <v>154</v>
      </c>
      <c r="S37" s="12" t="s">
        <v>123</v>
      </c>
      <c r="T37" s="24">
        <v>3104357</v>
      </c>
      <c r="U37" s="15" t="s">
        <v>92</v>
      </c>
      <c r="V37" s="12" t="s">
        <v>260</v>
      </c>
      <c r="W37" s="18" t="s">
        <v>311</v>
      </c>
      <c r="X37" s="19"/>
      <c r="Y37" s="19"/>
      <c r="Z37" s="19"/>
      <c r="AA37" s="19"/>
      <c r="AB37" s="19"/>
      <c r="AC37" s="19"/>
    </row>
    <row r="38" spans="1:29" ht="16.5" customHeight="1" x14ac:dyDescent="0.25">
      <c r="A38" s="12">
        <v>36</v>
      </c>
      <c r="B38" s="12" t="s">
        <v>91</v>
      </c>
      <c r="C38" s="12" t="s">
        <v>91</v>
      </c>
      <c r="D38" s="12" t="s">
        <v>105</v>
      </c>
      <c r="E38" s="13" t="s">
        <v>26</v>
      </c>
      <c r="F38" s="12" t="s">
        <v>312</v>
      </c>
      <c r="G38" s="12"/>
      <c r="H38" s="12"/>
      <c r="I38" s="12">
        <v>52504182</v>
      </c>
      <c r="J38" s="18" t="s">
        <v>313</v>
      </c>
      <c r="K38" s="12" t="s">
        <v>151</v>
      </c>
      <c r="L38" s="12">
        <v>46</v>
      </c>
      <c r="M38" s="12" t="s">
        <v>70</v>
      </c>
      <c r="N38" s="12" t="s">
        <v>71</v>
      </c>
      <c r="O38" s="15" t="s">
        <v>314</v>
      </c>
      <c r="P38" s="16" t="s">
        <v>36</v>
      </c>
      <c r="Q38" s="15" t="s">
        <v>315</v>
      </c>
      <c r="R38" s="17" t="s">
        <v>154</v>
      </c>
      <c r="S38" s="15" t="s">
        <v>39</v>
      </c>
      <c r="T38" s="24">
        <v>3109809</v>
      </c>
      <c r="U38" s="15" t="s">
        <v>92</v>
      </c>
      <c r="V38" s="12" t="s">
        <v>260</v>
      </c>
      <c r="W38" s="18" t="s">
        <v>316</v>
      </c>
      <c r="X38" s="19"/>
      <c r="Y38" s="19"/>
      <c r="Z38" s="19"/>
      <c r="AA38" s="19"/>
      <c r="AB38" s="19"/>
      <c r="AC38" s="19"/>
    </row>
    <row r="39" spans="1:29" ht="16.5" customHeight="1" x14ac:dyDescent="0.25">
      <c r="A39" s="12">
        <v>37</v>
      </c>
      <c r="B39" s="12" t="s">
        <v>91</v>
      </c>
      <c r="C39" s="12" t="s">
        <v>91</v>
      </c>
      <c r="D39" s="12" t="s">
        <v>105</v>
      </c>
      <c r="E39" s="13" t="s">
        <v>26</v>
      </c>
      <c r="F39" s="12" t="s">
        <v>317</v>
      </c>
      <c r="G39" s="12"/>
      <c r="H39" s="12"/>
      <c r="I39" s="12">
        <v>19311515</v>
      </c>
      <c r="J39" s="18" t="s">
        <v>318</v>
      </c>
      <c r="K39" s="12" t="s">
        <v>151</v>
      </c>
      <c r="L39" s="12">
        <v>46</v>
      </c>
      <c r="M39" s="12" t="s">
        <v>70</v>
      </c>
      <c r="N39" s="12" t="s">
        <v>71</v>
      </c>
      <c r="O39" s="15" t="s">
        <v>319</v>
      </c>
      <c r="P39" s="16" t="s">
        <v>36</v>
      </c>
      <c r="Q39" s="15" t="s">
        <v>320</v>
      </c>
      <c r="R39" s="17" t="s">
        <v>154</v>
      </c>
      <c r="S39" s="12" t="s">
        <v>123</v>
      </c>
      <c r="T39" s="24">
        <v>3101312</v>
      </c>
      <c r="U39" s="15" t="s">
        <v>92</v>
      </c>
      <c r="V39" s="12" t="s">
        <v>225</v>
      </c>
      <c r="W39" s="18" t="s">
        <v>321</v>
      </c>
      <c r="X39" s="19"/>
      <c r="Y39" s="19"/>
      <c r="Z39" s="19"/>
      <c r="AA39" s="19"/>
      <c r="AB39" s="19"/>
      <c r="AC39" s="19"/>
    </row>
    <row r="40" spans="1:29" ht="16.5" customHeight="1" x14ac:dyDescent="0.25">
      <c r="A40" s="12">
        <v>38</v>
      </c>
      <c r="B40" s="12" t="s">
        <v>91</v>
      </c>
      <c r="C40" s="12" t="s">
        <v>91</v>
      </c>
      <c r="D40" s="12" t="s">
        <v>105</v>
      </c>
      <c r="E40" s="13" t="s">
        <v>26</v>
      </c>
      <c r="F40" s="12" t="s">
        <v>322</v>
      </c>
      <c r="G40" s="12" t="s">
        <v>323</v>
      </c>
      <c r="H40" s="12" t="s">
        <v>324</v>
      </c>
      <c r="I40" s="12" t="s">
        <v>325</v>
      </c>
      <c r="J40" s="12" t="s">
        <v>326</v>
      </c>
      <c r="K40" s="12" t="s">
        <v>327</v>
      </c>
      <c r="L40" s="18">
        <v>80</v>
      </c>
      <c r="M40" s="18" t="s">
        <v>328</v>
      </c>
      <c r="N40" s="12" t="s">
        <v>71</v>
      </c>
      <c r="O40" s="15" t="s">
        <v>329</v>
      </c>
      <c r="P40" s="16" t="s">
        <v>36</v>
      </c>
      <c r="Q40" s="15" t="s">
        <v>330</v>
      </c>
      <c r="R40" s="17" t="s">
        <v>154</v>
      </c>
      <c r="S40" s="15" t="s">
        <v>39</v>
      </c>
      <c r="T40" s="24">
        <v>3105115</v>
      </c>
      <c r="U40" s="12" t="s">
        <v>172</v>
      </c>
      <c r="V40" s="12" t="s">
        <v>124</v>
      </c>
      <c r="W40" s="18" t="s">
        <v>331</v>
      </c>
      <c r="X40" s="19"/>
      <c r="Y40" s="19"/>
      <c r="Z40" s="19"/>
      <c r="AA40" s="19"/>
      <c r="AB40" s="19"/>
      <c r="AC40" s="19"/>
    </row>
    <row r="41" spans="1:29" ht="16.5" customHeight="1" x14ac:dyDescent="0.25">
      <c r="A41" s="12">
        <v>39</v>
      </c>
      <c r="B41" s="12" t="s">
        <v>91</v>
      </c>
      <c r="C41" s="12" t="s">
        <v>91</v>
      </c>
      <c r="D41" s="12" t="s">
        <v>105</v>
      </c>
      <c r="E41" s="13" t="s">
        <v>26</v>
      </c>
      <c r="F41" s="12" t="s">
        <v>332</v>
      </c>
      <c r="G41" s="12" t="s">
        <v>332</v>
      </c>
      <c r="H41" s="12" t="s">
        <v>332</v>
      </c>
      <c r="I41" s="12">
        <v>40334511</v>
      </c>
      <c r="J41" s="12" t="s">
        <v>333</v>
      </c>
      <c r="K41" s="12" t="s">
        <v>151</v>
      </c>
      <c r="L41" s="12">
        <v>46</v>
      </c>
      <c r="M41" s="12" t="s">
        <v>70</v>
      </c>
      <c r="N41" s="12" t="s">
        <v>71</v>
      </c>
      <c r="O41" s="15" t="s">
        <v>334</v>
      </c>
      <c r="P41" s="16" t="s">
        <v>36</v>
      </c>
      <c r="Q41" s="15" t="s">
        <v>335</v>
      </c>
      <c r="R41" s="17" t="s">
        <v>154</v>
      </c>
      <c r="S41" s="15" t="s">
        <v>39</v>
      </c>
      <c r="T41" s="24">
        <v>3109977</v>
      </c>
      <c r="U41" s="12" t="s">
        <v>172</v>
      </c>
      <c r="V41" s="12" t="s">
        <v>260</v>
      </c>
      <c r="W41" s="18" t="s">
        <v>311</v>
      </c>
      <c r="X41" s="19"/>
      <c r="Y41" s="19"/>
      <c r="Z41" s="19"/>
      <c r="AA41" s="19"/>
      <c r="AB41" s="19"/>
      <c r="AC41" s="19"/>
    </row>
    <row r="42" spans="1:29" ht="16.5" customHeight="1" x14ac:dyDescent="0.25">
      <c r="A42" s="12">
        <v>40</v>
      </c>
      <c r="B42" s="12" t="s">
        <v>91</v>
      </c>
      <c r="C42" s="12" t="s">
        <v>91</v>
      </c>
      <c r="D42" s="107" t="s">
        <v>105</v>
      </c>
      <c r="E42" s="13" t="s">
        <v>26</v>
      </c>
      <c r="F42" s="12" t="s">
        <v>336</v>
      </c>
      <c r="G42" s="12" t="s">
        <v>337</v>
      </c>
      <c r="H42" s="12" t="s">
        <v>338</v>
      </c>
      <c r="I42" s="12" t="s">
        <v>339</v>
      </c>
      <c r="J42" s="12" t="s">
        <v>340</v>
      </c>
      <c r="K42" s="12" t="s">
        <v>341</v>
      </c>
      <c r="L42" s="12">
        <v>97</v>
      </c>
      <c r="M42" s="12" t="s">
        <v>114</v>
      </c>
      <c r="N42" s="12" t="s">
        <v>115</v>
      </c>
      <c r="O42" s="15" t="s">
        <v>342</v>
      </c>
      <c r="P42" s="16" t="s">
        <v>36</v>
      </c>
      <c r="Q42" s="15" t="s">
        <v>343</v>
      </c>
      <c r="R42" s="29" t="s">
        <v>344</v>
      </c>
      <c r="S42" s="15" t="s">
        <v>39</v>
      </c>
      <c r="T42" s="24">
        <v>3101447</v>
      </c>
      <c r="U42" s="12" t="s">
        <v>172</v>
      </c>
      <c r="V42" s="12" t="s">
        <v>172</v>
      </c>
      <c r="W42" s="27"/>
      <c r="X42" s="30"/>
      <c r="Y42" s="30"/>
      <c r="Z42" s="30"/>
      <c r="AA42" s="30"/>
      <c r="AB42" s="30"/>
      <c r="AC42" s="30"/>
    </row>
    <row r="43" spans="1:29" ht="16.5" customHeight="1" x14ac:dyDescent="0.25">
      <c r="A43" s="12">
        <v>41</v>
      </c>
      <c r="B43" s="25" t="s">
        <v>345</v>
      </c>
      <c r="C43" s="25">
        <v>2985685</v>
      </c>
      <c r="D43" s="12" t="s">
        <v>25</v>
      </c>
      <c r="E43" s="34" t="s">
        <v>26</v>
      </c>
      <c r="F43" s="12" t="s">
        <v>346</v>
      </c>
      <c r="G43" s="12"/>
      <c r="H43" s="12"/>
      <c r="I43" s="12" t="s">
        <v>347</v>
      </c>
      <c r="J43" s="25" t="s">
        <v>348</v>
      </c>
      <c r="K43" s="12" t="s">
        <v>349</v>
      </c>
      <c r="L43" s="12">
        <v>28</v>
      </c>
      <c r="M43" s="12" t="s">
        <v>350</v>
      </c>
      <c r="N43" s="12" t="s">
        <v>34</v>
      </c>
      <c r="O43" s="15" t="s">
        <v>351</v>
      </c>
      <c r="P43" s="16" t="s">
        <v>36</v>
      </c>
      <c r="Q43" s="21"/>
      <c r="R43" s="21"/>
      <c r="S43" s="21"/>
      <c r="T43" s="21"/>
      <c r="U43" s="25" t="s">
        <v>352</v>
      </c>
      <c r="V43" s="35" t="s">
        <v>353</v>
      </c>
      <c r="W43" s="27"/>
      <c r="X43" s="30"/>
      <c r="Y43" s="30"/>
      <c r="Z43" s="30"/>
      <c r="AA43" s="30"/>
      <c r="AB43" s="30"/>
      <c r="AC43" s="30"/>
    </row>
    <row r="44" spans="1:29" ht="16.5" customHeight="1" x14ac:dyDescent="0.25">
      <c r="A44" s="12">
        <v>42</v>
      </c>
      <c r="B44" s="25" t="s">
        <v>345</v>
      </c>
      <c r="C44" s="32"/>
      <c r="D44" s="12" t="s">
        <v>25</v>
      </c>
      <c r="E44" s="34" t="s">
        <v>26</v>
      </c>
      <c r="F44" s="12" t="s">
        <v>354</v>
      </c>
      <c r="G44" s="12"/>
      <c r="H44" s="12"/>
      <c r="I44" s="12" t="s">
        <v>355</v>
      </c>
      <c r="J44" s="25" t="s">
        <v>356</v>
      </c>
      <c r="K44" s="12" t="s">
        <v>349</v>
      </c>
      <c r="L44" s="12">
        <v>28</v>
      </c>
      <c r="M44" s="12" t="s">
        <v>350</v>
      </c>
      <c r="N44" s="12" t="s">
        <v>34</v>
      </c>
      <c r="O44" s="15" t="s">
        <v>357</v>
      </c>
      <c r="P44" s="16" t="s">
        <v>36</v>
      </c>
      <c r="Q44" s="21"/>
      <c r="R44" s="21"/>
      <c r="S44" s="21"/>
      <c r="T44" s="21"/>
      <c r="U44" s="25" t="s">
        <v>352</v>
      </c>
      <c r="V44" s="35" t="s">
        <v>353</v>
      </c>
      <c r="W44" s="27"/>
      <c r="X44" s="30"/>
      <c r="Y44" s="30"/>
      <c r="Z44" s="30"/>
      <c r="AA44" s="30"/>
      <c r="AB44" s="30"/>
      <c r="AC44" s="30"/>
    </row>
    <row r="45" spans="1:29" ht="16.5" customHeight="1" x14ac:dyDescent="0.25">
      <c r="A45" s="12">
        <v>43</v>
      </c>
      <c r="B45" s="25" t="s">
        <v>358</v>
      </c>
      <c r="C45" s="25">
        <v>2950855</v>
      </c>
      <c r="D45" s="12" t="s">
        <v>25</v>
      </c>
      <c r="E45" s="34" t="s">
        <v>26</v>
      </c>
      <c r="F45" s="12" t="s">
        <v>359</v>
      </c>
      <c r="G45" s="12"/>
      <c r="H45" s="12"/>
      <c r="I45" s="12" t="s">
        <v>360</v>
      </c>
      <c r="J45" s="25" t="s">
        <v>361</v>
      </c>
      <c r="K45" s="12" t="s">
        <v>362</v>
      </c>
      <c r="L45" s="12">
        <v>16</v>
      </c>
      <c r="M45" s="12" t="s">
        <v>363</v>
      </c>
      <c r="N45" s="12" t="s">
        <v>364</v>
      </c>
      <c r="O45" s="15" t="s">
        <v>365</v>
      </c>
      <c r="P45" s="16" t="s">
        <v>36</v>
      </c>
      <c r="Q45" s="21"/>
      <c r="R45" s="21"/>
      <c r="S45" s="21"/>
      <c r="T45" s="21"/>
      <c r="U45" s="25" t="s">
        <v>352</v>
      </c>
      <c r="V45" s="35" t="s">
        <v>353</v>
      </c>
      <c r="W45" s="27"/>
      <c r="X45" s="30"/>
      <c r="Y45" s="30"/>
      <c r="Z45" s="30"/>
      <c r="AA45" s="30"/>
      <c r="AB45" s="30"/>
      <c r="AC45" s="30"/>
    </row>
    <row r="46" spans="1:29" ht="16.5" customHeight="1" x14ac:dyDescent="0.25">
      <c r="A46" s="12">
        <v>44</v>
      </c>
      <c r="B46" s="25" t="s">
        <v>366</v>
      </c>
      <c r="C46" s="25">
        <v>2991026</v>
      </c>
      <c r="D46" s="12" t="s">
        <v>25</v>
      </c>
      <c r="E46" s="34" t="s">
        <v>26</v>
      </c>
      <c r="F46" s="12" t="s">
        <v>55</v>
      </c>
      <c r="G46" s="12"/>
      <c r="H46" s="12"/>
      <c r="I46" s="12" t="s">
        <v>57</v>
      </c>
      <c r="J46" s="25" t="s">
        <v>367</v>
      </c>
      <c r="K46" s="12" t="s">
        <v>341</v>
      </c>
      <c r="L46" s="12">
        <v>97</v>
      </c>
      <c r="M46" s="12" t="s">
        <v>114</v>
      </c>
      <c r="N46" s="12" t="s">
        <v>115</v>
      </c>
      <c r="O46" s="15" t="s">
        <v>368</v>
      </c>
      <c r="P46" s="16" t="s">
        <v>36</v>
      </c>
      <c r="Q46" s="21"/>
      <c r="R46" s="21"/>
      <c r="S46" s="21"/>
      <c r="T46" s="21"/>
      <c r="U46" s="25" t="s">
        <v>352</v>
      </c>
      <c r="V46" s="35" t="s">
        <v>353</v>
      </c>
      <c r="W46" s="27"/>
      <c r="X46" s="30"/>
      <c r="Y46" s="30"/>
      <c r="Z46" s="30"/>
      <c r="AA46" s="30"/>
      <c r="AB46" s="30"/>
      <c r="AC46" s="30"/>
    </row>
    <row r="47" spans="1:29" ht="16.5" customHeight="1" x14ac:dyDescent="0.25">
      <c r="A47" s="12">
        <v>45</v>
      </c>
      <c r="B47" s="25" t="s">
        <v>369</v>
      </c>
      <c r="C47" s="25">
        <v>2991008</v>
      </c>
      <c r="D47" s="12" t="s">
        <v>25</v>
      </c>
      <c r="E47" s="34" t="s">
        <v>26</v>
      </c>
      <c r="F47" s="12" t="s">
        <v>55</v>
      </c>
      <c r="G47" s="12"/>
      <c r="H47" s="12"/>
      <c r="I47" s="12" t="s">
        <v>57</v>
      </c>
      <c r="J47" s="25" t="s">
        <v>370</v>
      </c>
      <c r="K47" s="12" t="s">
        <v>371</v>
      </c>
      <c r="L47" s="12">
        <v>91</v>
      </c>
      <c r="M47" s="12" t="s">
        <v>372</v>
      </c>
      <c r="N47" s="12" t="s">
        <v>61</v>
      </c>
      <c r="O47" s="15" t="s">
        <v>373</v>
      </c>
      <c r="P47" s="16" t="s">
        <v>36</v>
      </c>
      <c r="Q47" s="21"/>
      <c r="R47" s="21"/>
      <c r="S47" s="21"/>
      <c r="T47" s="21"/>
      <c r="U47" s="25" t="s">
        <v>352</v>
      </c>
      <c r="V47" s="35" t="s">
        <v>353</v>
      </c>
      <c r="W47" s="27"/>
      <c r="X47" s="30"/>
      <c r="Y47" s="30"/>
      <c r="Z47" s="30"/>
      <c r="AA47" s="30"/>
      <c r="AB47" s="30"/>
      <c r="AC47" s="30"/>
    </row>
    <row r="48" spans="1:29" ht="16.5" customHeight="1" x14ac:dyDescent="0.25">
      <c r="A48" s="12">
        <v>46</v>
      </c>
      <c r="B48" s="25" t="s">
        <v>374</v>
      </c>
      <c r="C48" s="25">
        <v>2991012</v>
      </c>
      <c r="D48" s="12" t="s">
        <v>25</v>
      </c>
      <c r="E48" s="34" t="s">
        <v>26</v>
      </c>
      <c r="F48" s="12" t="s">
        <v>55</v>
      </c>
      <c r="G48" s="12"/>
      <c r="H48" s="12"/>
      <c r="I48" s="12" t="s">
        <v>57</v>
      </c>
      <c r="J48" s="25" t="s">
        <v>375</v>
      </c>
      <c r="K48" s="12" t="s">
        <v>60</v>
      </c>
      <c r="L48" s="12">
        <v>93</v>
      </c>
      <c r="M48" s="12" t="s">
        <v>60</v>
      </c>
      <c r="N48" s="12" t="s">
        <v>61</v>
      </c>
      <c r="O48" s="15" t="s">
        <v>376</v>
      </c>
      <c r="P48" s="16" t="s">
        <v>36</v>
      </c>
      <c r="Q48" s="21"/>
      <c r="R48" s="21"/>
      <c r="S48" s="21"/>
      <c r="T48" s="21"/>
      <c r="U48" s="25" t="s">
        <v>352</v>
      </c>
      <c r="V48" s="35" t="s">
        <v>353</v>
      </c>
      <c r="W48" s="27"/>
      <c r="X48" s="30"/>
      <c r="Y48" s="30"/>
      <c r="Z48" s="30"/>
      <c r="AA48" s="30"/>
      <c r="AB48" s="30"/>
      <c r="AC48" s="30"/>
    </row>
    <row r="49" spans="1:29" ht="16.5" customHeight="1" x14ac:dyDescent="0.25">
      <c r="A49" s="12">
        <v>47</v>
      </c>
      <c r="B49" s="25" t="s">
        <v>377</v>
      </c>
      <c r="C49" s="25">
        <v>2991019</v>
      </c>
      <c r="D49" s="12" t="s">
        <v>25</v>
      </c>
      <c r="E49" s="34" t="s">
        <v>26</v>
      </c>
      <c r="F49" s="12" t="s">
        <v>55</v>
      </c>
      <c r="G49" s="12"/>
      <c r="H49" s="12"/>
      <c r="I49" s="12" t="s">
        <v>57</v>
      </c>
      <c r="J49" s="25" t="s">
        <v>378</v>
      </c>
      <c r="K49" s="12" t="s">
        <v>59</v>
      </c>
      <c r="L49" s="12">
        <v>93</v>
      </c>
      <c r="M49" s="12" t="s">
        <v>60</v>
      </c>
      <c r="N49" s="12" t="s">
        <v>61</v>
      </c>
      <c r="O49" s="15" t="s">
        <v>379</v>
      </c>
      <c r="P49" s="16" t="s">
        <v>36</v>
      </c>
      <c r="Q49" s="21"/>
      <c r="R49" s="21"/>
      <c r="S49" s="21"/>
      <c r="T49" s="21"/>
      <c r="U49" s="25" t="s">
        <v>352</v>
      </c>
      <c r="V49" s="35" t="s">
        <v>353</v>
      </c>
      <c r="W49" s="27"/>
      <c r="X49" s="30"/>
      <c r="Y49" s="30"/>
      <c r="Z49" s="30"/>
      <c r="AA49" s="30"/>
      <c r="AB49" s="30"/>
      <c r="AC49" s="30"/>
    </row>
    <row r="50" spans="1:29" ht="16.5" customHeight="1" x14ac:dyDescent="0.25">
      <c r="A50" s="12">
        <v>48</v>
      </c>
      <c r="B50" s="25" t="s">
        <v>380</v>
      </c>
      <c r="C50" s="25">
        <v>2991036</v>
      </c>
      <c r="D50" s="12" t="s">
        <v>25</v>
      </c>
      <c r="E50" s="34" t="s">
        <v>26</v>
      </c>
      <c r="F50" s="12" t="s">
        <v>55</v>
      </c>
      <c r="G50" s="12"/>
      <c r="H50" s="12"/>
      <c r="I50" s="12" t="s">
        <v>57</v>
      </c>
      <c r="J50" s="25" t="s">
        <v>381</v>
      </c>
      <c r="K50" s="12" t="s">
        <v>382</v>
      </c>
      <c r="L50" s="12">
        <v>93</v>
      </c>
      <c r="M50" s="12" t="s">
        <v>60</v>
      </c>
      <c r="N50" s="12" t="s">
        <v>61</v>
      </c>
      <c r="O50" s="15" t="s">
        <v>383</v>
      </c>
      <c r="P50" s="16" t="s">
        <v>36</v>
      </c>
      <c r="Q50" s="21"/>
      <c r="R50" s="21"/>
      <c r="S50" s="21"/>
      <c r="T50" s="21"/>
      <c r="U50" s="25" t="s">
        <v>352</v>
      </c>
      <c r="V50" s="35" t="s">
        <v>353</v>
      </c>
      <c r="W50" s="27"/>
      <c r="X50" s="30"/>
      <c r="Y50" s="30"/>
      <c r="Z50" s="30"/>
      <c r="AA50" s="30"/>
      <c r="AB50" s="30"/>
      <c r="AC50" s="30"/>
    </row>
    <row r="51" spans="1:29" ht="16.5" customHeight="1" x14ac:dyDescent="0.25">
      <c r="A51" s="12">
        <v>49</v>
      </c>
      <c r="B51" s="25" t="s">
        <v>384</v>
      </c>
      <c r="C51" s="25">
        <v>2991746</v>
      </c>
      <c r="D51" s="12" t="s">
        <v>25</v>
      </c>
      <c r="E51" s="34" t="s">
        <v>26</v>
      </c>
      <c r="F51" s="12" t="s">
        <v>385</v>
      </c>
      <c r="G51" s="12"/>
      <c r="H51" s="12"/>
      <c r="I51" s="12" t="s">
        <v>386</v>
      </c>
      <c r="J51" s="25" t="s">
        <v>387</v>
      </c>
      <c r="K51" s="12" t="s">
        <v>388</v>
      </c>
      <c r="L51" s="12">
        <v>75</v>
      </c>
      <c r="M51" s="12" t="s">
        <v>389</v>
      </c>
      <c r="N51" s="12" t="s">
        <v>132</v>
      </c>
      <c r="O51" s="15" t="s">
        <v>390</v>
      </c>
      <c r="P51" s="16" t="s">
        <v>36</v>
      </c>
      <c r="Q51" s="21"/>
      <c r="R51" s="21"/>
      <c r="S51" s="21"/>
      <c r="T51" s="21"/>
      <c r="U51" s="25" t="s">
        <v>352</v>
      </c>
      <c r="V51" s="35" t="s">
        <v>353</v>
      </c>
      <c r="W51" s="27"/>
      <c r="X51" s="30"/>
      <c r="Y51" s="30"/>
      <c r="Z51" s="30"/>
      <c r="AA51" s="30"/>
      <c r="AB51" s="30"/>
      <c r="AC51" s="30"/>
    </row>
    <row r="52" spans="1:29" ht="16.5" customHeight="1" x14ac:dyDescent="0.25">
      <c r="A52" s="12">
        <v>50</v>
      </c>
      <c r="B52" s="24" t="s">
        <v>392</v>
      </c>
      <c r="C52" s="24">
        <v>2996160</v>
      </c>
      <c r="D52" s="15" t="s">
        <v>25</v>
      </c>
      <c r="E52" s="13" t="s">
        <v>26</v>
      </c>
      <c r="F52" s="12" t="s">
        <v>393</v>
      </c>
      <c r="G52" s="12"/>
      <c r="H52" s="12"/>
      <c r="I52" s="12" t="s">
        <v>394</v>
      </c>
      <c r="J52" s="25" t="s">
        <v>395</v>
      </c>
      <c r="K52" s="12" t="s">
        <v>396</v>
      </c>
      <c r="L52" s="12">
        <v>84</v>
      </c>
      <c r="M52" s="12" t="s">
        <v>397</v>
      </c>
      <c r="N52" s="12" t="s">
        <v>399</v>
      </c>
      <c r="O52" s="15" t="s">
        <v>400</v>
      </c>
      <c r="P52" s="16" t="s">
        <v>36</v>
      </c>
      <c r="Q52" s="21"/>
      <c r="R52" s="21"/>
      <c r="S52" s="21"/>
      <c r="T52" s="21"/>
      <c r="U52" s="25" t="s">
        <v>352</v>
      </c>
      <c r="V52" s="35" t="s">
        <v>353</v>
      </c>
      <c r="W52" s="27"/>
      <c r="X52" s="30"/>
      <c r="Y52" s="30"/>
      <c r="Z52" s="30"/>
      <c r="AA52" s="30"/>
      <c r="AB52" s="30"/>
      <c r="AC52" s="30"/>
    </row>
    <row r="53" spans="1:29" ht="16.5" customHeight="1" x14ac:dyDescent="0.25">
      <c r="A53" s="12">
        <v>51</v>
      </c>
      <c r="B53" s="24" t="s">
        <v>401</v>
      </c>
      <c r="C53" s="24">
        <v>3000703</v>
      </c>
      <c r="D53" s="15" t="s">
        <v>25</v>
      </c>
      <c r="E53" s="13" t="s">
        <v>26</v>
      </c>
      <c r="F53" s="12" t="s">
        <v>402</v>
      </c>
      <c r="G53" s="12"/>
      <c r="H53" s="12"/>
      <c r="I53" s="12">
        <v>80362599</v>
      </c>
      <c r="J53" s="25" t="s">
        <v>403</v>
      </c>
      <c r="K53" s="12" t="s">
        <v>404</v>
      </c>
      <c r="L53" s="12">
        <v>98</v>
      </c>
      <c r="M53" s="12" t="s">
        <v>49</v>
      </c>
      <c r="N53" s="12" t="s">
        <v>50</v>
      </c>
      <c r="O53" s="15" t="s">
        <v>405</v>
      </c>
      <c r="P53" s="16" t="s">
        <v>36</v>
      </c>
      <c r="Q53" s="21"/>
      <c r="R53" s="21"/>
      <c r="S53" s="21"/>
      <c r="T53" s="21"/>
      <c r="U53" s="25" t="s">
        <v>352</v>
      </c>
      <c r="V53" s="35" t="s">
        <v>353</v>
      </c>
      <c r="W53" s="27"/>
      <c r="X53" s="30"/>
      <c r="Y53" s="30"/>
      <c r="Z53" s="30"/>
      <c r="AA53" s="30"/>
      <c r="AB53" s="30"/>
      <c r="AC53" s="30"/>
    </row>
    <row r="54" spans="1:29" ht="16.5" customHeight="1" x14ac:dyDescent="0.25">
      <c r="A54" s="12">
        <v>52</v>
      </c>
      <c r="B54" s="36"/>
      <c r="C54" s="36"/>
      <c r="D54" s="15" t="s">
        <v>105</v>
      </c>
      <c r="E54" s="13" t="s">
        <v>26</v>
      </c>
      <c r="F54" s="12" t="s">
        <v>406</v>
      </c>
      <c r="G54" s="12"/>
      <c r="H54" s="12"/>
      <c r="I54" s="12" t="s">
        <v>407</v>
      </c>
      <c r="J54" s="25" t="s">
        <v>408</v>
      </c>
      <c r="K54" s="12" t="s">
        <v>341</v>
      </c>
      <c r="L54" s="12">
        <v>97</v>
      </c>
      <c r="M54" s="12" t="s">
        <v>114</v>
      </c>
      <c r="N54" s="12" t="s">
        <v>115</v>
      </c>
      <c r="O54" s="15" t="s">
        <v>409</v>
      </c>
      <c r="P54" s="16" t="s">
        <v>410</v>
      </c>
      <c r="Q54" s="15" t="s">
        <v>411</v>
      </c>
      <c r="R54" s="17" t="s">
        <v>36</v>
      </c>
      <c r="S54" s="21"/>
      <c r="T54" s="21"/>
      <c r="U54" s="25" t="s">
        <v>352</v>
      </c>
      <c r="V54" s="35" t="s">
        <v>353</v>
      </c>
      <c r="W54" s="27"/>
      <c r="X54" s="30"/>
      <c r="Y54" s="30"/>
      <c r="Z54" s="30"/>
      <c r="AA54" s="30"/>
      <c r="AB54" s="30"/>
      <c r="AC54" s="30"/>
    </row>
    <row r="55" spans="1:29" ht="16.5" customHeight="1" x14ac:dyDescent="0.25">
      <c r="A55" s="12">
        <v>53</v>
      </c>
      <c r="B55" s="24" t="s">
        <v>412</v>
      </c>
      <c r="C55" s="24">
        <v>2933435</v>
      </c>
      <c r="D55" s="15" t="s">
        <v>105</v>
      </c>
      <c r="E55" s="13" t="s">
        <v>26</v>
      </c>
      <c r="F55" s="12" t="s">
        <v>413</v>
      </c>
      <c r="G55" s="12"/>
      <c r="H55" s="12" t="s">
        <v>414</v>
      </c>
      <c r="I55" s="12" t="s">
        <v>415</v>
      </c>
      <c r="J55" s="25" t="s">
        <v>416</v>
      </c>
      <c r="K55" s="12" t="s">
        <v>417</v>
      </c>
      <c r="L55" s="12">
        <v>19</v>
      </c>
      <c r="M55" s="12" t="s">
        <v>418</v>
      </c>
      <c r="N55" s="12" t="s">
        <v>34</v>
      </c>
      <c r="O55" s="15" t="s">
        <v>419</v>
      </c>
      <c r="P55" s="16" t="s">
        <v>420</v>
      </c>
      <c r="Q55" s="15" t="s">
        <v>421</v>
      </c>
      <c r="R55" s="17" t="s">
        <v>36</v>
      </c>
      <c r="S55" s="15" t="s">
        <v>123</v>
      </c>
      <c r="T55" s="24">
        <v>3077018</v>
      </c>
      <c r="U55" s="25" t="s">
        <v>352</v>
      </c>
      <c r="V55" s="25" t="s">
        <v>124</v>
      </c>
      <c r="W55" s="27"/>
      <c r="X55" s="30"/>
      <c r="Y55" s="30"/>
      <c r="Z55" s="30"/>
      <c r="AA55" s="30"/>
      <c r="AB55" s="30"/>
      <c r="AC55" s="30"/>
    </row>
    <row r="56" spans="1:29" ht="16.5" customHeight="1" x14ac:dyDescent="0.25">
      <c r="A56" s="12">
        <v>54</v>
      </c>
      <c r="B56" s="36"/>
      <c r="C56" s="36"/>
      <c r="D56" s="15" t="s">
        <v>105</v>
      </c>
      <c r="E56" s="13" t="s">
        <v>422</v>
      </c>
      <c r="F56" s="12" t="s">
        <v>423</v>
      </c>
      <c r="G56" s="12"/>
      <c r="H56" s="12"/>
      <c r="I56" s="12">
        <v>19442802</v>
      </c>
      <c r="J56" s="25" t="s">
        <v>424</v>
      </c>
      <c r="K56" s="12" t="s">
        <v>425</v>
      </c>
      <c r="L56" s="12">
        <v>97</v>
      </c>
      <c r="M56" s="12" t="s">
        <v>114</v>
      </c>
      <c r="N56" s="12" t="s">
        <v>115</v>
      </c>
      <c r="O56" s="15" t="s">
        <v>426</v>
      </c>
      <c r="P56" s="16" t="s">
        <v>420</v>
      </c>
      <c r="Q56" s="15" t="s">
        <v>427</v>
      </c>
      <c r="R56" s="17" t="s">
        <v>36</v>
      </c>
      <c r="S56" s="21"/>
      <c r="T56" s="21"/>
      <c r="U56" s="25" t="s">
        <v>352</v>
      </c>
      <c r="V56" s="35" t="s">
        <v>353</v>
      </c>
      <c r="W56" s="27"/>
      <c r="X56" s="30"/>
      <c r="Y56" s="30"/>
      <c r="Z56" s="30"/>
      <c r="AA56" s="30"/>
      <c r="AB56" s="30"/>
      <c r="AC56" s="30"/>
    </row>
    <row r="57" spans="1:29" ht="16.5" customHeight="1" x14ac:dyDescent="0.25">
      <c r="A57" s="12">
        <v>55</v>
      </c>
      <c r="B57" s="36"/>
      <c r="C57" s="36"/>
      <c r="D57" s="15" t="s">
        <v>105</v>
      </c>
      <c r="E57" s="13" t="s">
        <v>26</v>
      </c>
      <c r="F57" s="12" t="s">
        <v>428</v>
      </c>
      <c r="G57" s="12"/>
      <c r="H57" s="12"/>
      <c r="I57" s="12">
        <v>101846061</v>
      </c>
      <c r="J57" s="25" t="s">
        <v>429</v>
      </c>
      <c r="K57" s="12" t="s">
        <v>425</v>
      </c>
      <c r="L57" s="12">
        <v>97</v>
      </c>
      <c r="M57" s="12" t="s">
        <v>114</v>
      </c>
      <c r="N57" s="12" t="s">
        <v>115</v>
      </c>
      <c r="O57" s="15" t="s">
        <v>430</v>
      </c>
      <c r="P57" s="16" t="s">
        <v>420</v>
      </c>
      <c r="Q57" s="15" t="s">
        <v>431</v>
      </c>
      <c r="R57" s="17" t="s">
        <v>36</v>
      </c>
      <c r="S57" s="21"/>
      <c r="T57" s="21"/>
      <c r="U57" s="25" t="s">
        <v>352</v>
      </c>
      <c r="V57" s="35" t="s">
        <v>353</v>
      </c>
      <c r="W57" s="27"/>
      <c r="X57" s="30"/>
      <c r="Y57" s="30"/>
      <c r="Z57" s="30"/>
      <c r="AA57" s="30"/>
      <c r="AB57" s="30"/>
      <c r="AC57" s="30"/>
    </row>
    <row r="58" spans="1:29" ht="16.5" customHeight="1" x14ac:dyDescent="0.25">
      <c r="A58" s="12">
        <v>56</v>
      </c>
      <c r="B58" s="36"/>
      <c r="C58" s="36"/>
      <c r="D58" s="15" t="s">
        <v>105</v>
      </c>
      <c r="E58" s="13" t="s">
        <v>26</v>
      </c>
      <c r="F58" s="12" t="s">
        <v>432</v>
      </c>
      <c r="G58" s="12"/>
      <c r="H58" s="12"/>
      <c r="I58" s="12" t="s">
        <v>433</v>
      </c>
      <c r="J58" s="12" t="s">
        <v>434</v>
      </c>
      <c r="K58" s="12" t="s">
        <v>435</v>
      </c>
      <c r="L58" s="12">
        <v>101</v>
      </c>
      <c r="M58" s="12" t="s">
        <v>89</v>
      </c>
      <c r="N58" s="12" t="s">
        <v>89</v>
      </c>
      <c r="O58" s="15" t="s">
        <v>436</v>
      </c>
      <c r="P58" s="16" t="s">
        <v>410</v>
      </c>
      <c r="Q58" s="15" t="s">
        <v>437</v>
      </c>
      <c r="R58" s="17" t="s">
        <v>36</v>
      </c>
      <c r="S58" s="15" t="s">
        <v>123</v>
      </c>
      <c r="T58" s="24">
        <v>3046763</v>
      </c>
      <c r="U58" s="12" t="s">
        <v>352</v>
      </c>
      <c r="V58" s="12" t="s">
        <v>124</v>
      </c>
      <c r="W58" s="18"/>
      <c r="X58" s="19"/>
      <c r="Y58" s="19"/>
      <c r="Z58" s="19"/>
      <c r="AA58" s="19"/>
      <c r="AB58" s="19"/>
      <c r="AC58" s="19"/>
    </row>
    <row r="59" spans="1:29" ht="16.5" customHeight="1" x14ac:dyDescent="0.25">
      <c r="A59" s="12">
        <v>57</v>
      </c>
      <c r="B59" s="15" t="s">
        <v>438</v>
      </c>
      <c r="C59" s="15">
        <v>2972215</v>
      </c>
      <c r="D59" s="15" t="s">
        <v>105</v>
      </c>
      <c r="E59" s="13" t="s">
        <v>26</v>
      </c>
      <c r="F59" s="12" t="s">
        <v>439</v>
      </c>
      <c r="G59" s="12"/>
      <c r="H59" s="12"/>
      <c r="I59" s="12" t="s">
        <v>440</v>
      </c>
      <c r="J59" s="12" t="s">
        <v>441</v>
      </c>
      <c r="K59" s="12" t="s">
        <v>442</v>
      </c>
      <c r="L59" s="12">
        <v>38</v>
      </c>
      <c r="M59" s="12" t="s">
        <v>443</v>
      </c>
      <c r="N59" s="12" t="s">
        <v>111</v>
      </c>
      <c r="O59" s="15" t="s">
        <v>444</v>
      </c>
      <c r="P59" s="16" t="s">
        <v>445</v>
      </c>
      <c r="Q59" s="15" t="s">
        <v>446</v>
      </c>
      <c r="R59" s="17" t="s">
        <v>36</v>
      </c>
      <c r="S59" s="21"/>
      <c r="T59" s="21"/>
      <c r="U59" s="12" t="s">
        <v>352</v>
      </c>
      <c r="V59" s="35" t="s">
        <v>353</v>
      </c>
      <c r="W59" s="18"/>
      <c r="X59" s="19"/>
      <c r="Y59" s="19"/>
      <c r="Z59" s="19"/>
      <c r="AA59" s="19"/>
      <c r="AB59" s="19"/>
      <c r="AC59" s="19"/>
    </row>
    <row r="60" spans="1:29" ht="16.5" customHeight="1" x14ac:dyDescent="0.25">
      <c r="A60" s="12">
        <v>58</v>
      </c>
      <c r="B60" s="15" t="s">
        <v>447</v>
      </c>
      <c r="C60" s="15">
        <v>3012739</v>
      </c>
      <c r="D60" s="15" t="s">
        <v>25</v>
      </c>
      <c r="E60" s="13" t="s">
        <v>26</v>
      </c>
      <c r="F60" s="12" t="s">
        <v>448</v>
      </c>
      <c r="G60" s="12"/>
      <c r="H60" s="12"/>
      <c r="I60" s="15" t="s">
        <v>449</v>
      </c>
      <c r="J60" s="15" t="s">
        <v>450</v>
      </c>
      <c r="K60" s="12" t="s">
        <v>451</v>
      </c>
      <c r="L60" s="15">
        <v>102</v>
      </c>
      <c r="M60" s="15" t="s">
        <v>143</v>
      </c>
      <c r="N60" s="12" t="s">
        <v>144</v>
      </c>
      <c r="O60" s="15" t="s">
        <v>452</v>
      </c>
      <c r="P60" s="16" t="s">
        <v>36</v>
      </c>
      <c r="Q60" s="15" t="s">
        <v>453</v>
      </c>
      <c r="R60" s="17" t="s">
        <v>36</v>
      </c>
      <c r="S60" s="15" t="s">
        <v>39</v>
      </c>
      <c r="T60" s="15">
        <v>3043948</v>
      </c>
      <c r="U60" s="12" t="s">
        <v>40</v>
      </c>
      <c r="V60" s="15" t="s">
        <v>224</v>
      </c>
      <c r="W60" s="18" t="s">
        <v>454</v>
      </c>
      <c r="X60" s="37"/>
      <c r="Y60" s="37"/>
      <c r="Z60" s="37"/>
      <c r="AA60" s="37"/>
      <c r="AB60" s="37"/>
      <c r="AC60" s="37"/>
    </row>
    <row r="61" spans="1:29" ht="16.5" customHeight="1" x14ac:dyDescent="0.25">
      <c r="A61" s="12">
        <v>59</v>
      </c>
      <c r="B61" s="24" t="s">
        <v>455</v>
      </c>
      <c r="C61" s="24">
        <v>3017006</v>
      </c>
      <c r="D61" s="24" t="s">
        <v>25</v>
      </c>
      <c r="E61" s="26" t="s">
        <v>26</v>
      </c>
      <c r="F61" s="25" t="s">
        <v>456</v>
      </c>
      <c r="G61" s="25"/>
      <c r="H61" s="12"/>
      <c r="I61" s="24" t="s">
        <v>457</v>
      </c>
      <c r="J61" s="24" t="s">
        <v>458</v>
      </c>
      <c r="K61" s="25" t="s">
        <v>459</v>
      </c>
      <c r="L61" s="24">
        <v>44</v>
      </c>
      <c r="M61" s="24" t="s">
        <v>460</v>
      </c>
      <c r="N61" s="25" t="s">
        <v>71</v>
      </c>
      <c r="O61" s="24" t="s">
        <v>461</v>
      </c>
      <c r="P61" s="28" t="s">
        <v>36</v>
      </c>
      <c r="Q61" s="24" t="s">
        <v>462</v>
      </c>
      <c r="R61" s="29" t="s">
        <v>38</v>
      </c>
      <c r="S61" s="15" t="s">
        <v>39</v>
      </c>
      <c r="T61" s="24">
        <v>3190087</v>
      </c>
      <c r="U61" s="25" t="s">
        <v>40</v>
      </c>
      <c r="V61" s="25" t="s">
        <v>92</v>
      </c>
      <c r="W61" s="27"/>
      <c r="X61" s="30"/>
      <c r="Y61" s="30"/>
      <c r="Z61" s="30"/>
      <c r="AA61" s="30"/>
      <c r="AB61" s="30"/>
      <c r="AC61" s="30"/>
    </row>
    <row r="62" spans="1:29" ht="16.5" customHeight="1" x14ac:dyDescent="0.25">
      <c r="A62" s="12">
        <v>60</v>
      </c>
      <c r="B62" s="24" t="s">
        <v>463</v>
      </c>
      <c r="C62" s="24">
        <v>3018588</v>
      </c>
      <c r="D62" s="24" t="s">
        <v>25</v>
      </c>
      <c r="E62" s="26" t="s">
        <v>26</v>
      </c>
      <c r="F62" s="25" t="s">
        <v>464</v>
      </c>
      <c r="G62" s="25" t="s">
        <v>464</v>
      </c>
      <c r="H62" s="12" t="s">
        <v>465</v>
      </c>
      <c r="I62" s="24" t="s">
        <v>466</v>
      </c>
      <c r="J62" s="24" t="s">
        <v>467</v>
      </c>
      <c r="K62" s="25" t="s">
        <v>468</v>
      </c>
      <c r="L62" s="24">
        <v>99</v>
      </c>
      <c r="M62" s="24" t="s">
        <v>177</v>
      </c>
      <c r="N62" s="24" t="s">
        <v>115</v>
      </c>
      <c r="O62" s="24" t="s">
        <v>469</v>
      </c>
      <c r="P62" s="28" t="s">
        <v>36</v>
      </c>
      <c r="Q62" s="25" t="s">
        <v>470</v>
      </c>
      <c r="R62" s="28" t="s">
        <v>471</v>
      </c>
      <c r="S62" s="21"/>
      <c r="T62" s="21"/>
      <c r="U62" s="25" t="s">
        <v>40</v>
      </c>
      <c r="V62" s="35" t="s">
        <v>353</v>
      </c>
      <c r="W62" s="27"/>
      <c r="X62" s="30"/>
      <c r="Y62" s="30"/>
      <c r="Z62" s="30"/>
      <c r="AA62" s="30"/>
      <c r="AB62" s="30"/>
      <c r="AC62" s="30"/>
    </row>
    <row r="63" spans="1:29" ht="16.5" customHeight="1" x14ac:dyDescent="0.25">
      <c r="A63" s="12">
        <v>61</v>
      </c>
      <c r="B63" s="15" t="s">
        <v>463</v>
      </c>
      <c r="C63" s="15">
        <v>3018588</v>
      </c>
      <c r="D63" s="15" t="s">
        <v>25</v>
      </c>
      <c r="E63" s="13" t="s">
        <v>26</v>
      </c>
      <c r="F63" s="25" t="s">
        <v>472</v>
      </c>
      <c r="G63" s="25" t="s">
        <v>473</v>
      </c>
      <c r="H63" s="12" t="s">
        <v>474</v>
      </c>
      <c r="I63" s="15" t="s">
        <v>475</v>
      </c>
      <c r="J63" s="15" t="s">
        <v>476</v>
      </c>
      <c r="K63" s="12" t="s">
        <v>468</v>
      </c>
      <c r="L63" s="15">
        <v>99</v>
      </c>
      <c r="M63" s="15" t="s">
        <v>177</v>
      </c>
      <c r="N63" s="15" t="s">
        <v>115</v>
      </c>
      <c r="O63" s="15" t="s">
        <v>477</v>
      </c>
      <c r="P63" s="16" t="s">
        <v>36</v>
      </c>
      <c r="Q63" s="25" t="s">
        <v>478</v>
      </c>
      <c r="R63" s="28" t="s">
        <v>471</v>
      </c>
      <c r="S63" s="21"/>
      <c r="T63" s="21"/>
      <c r="U63" s="12" t="s">
        <v>40</v>
      </c>
      <c r="V63" s="35" t="s">
        <v>353</v>
      </c>
      <c r="W63" s="18"/>
      <c r="X63" s="19"/>
      <c r="Y63" s="19"/>
      <c r="Z63" s="19"/>
      <c r="AA63" s="19"/>
      <c r="AB63" s="19"/>
      <c r="AC63" s="19"/>
    </row>
    <row r="64" spans="1:29" ht="16.5" customHeight="1" x14ac:dyDescent="0.25">
      <c r="A64" s="12">
        <v>62</v>
      </c>
      <c r="B64" s="15" t="s">
        <v>463</v>
      </c>
      <c r="C64" s="15">
        <v>3018588</v>
      </c>
      <c r="D64" s="15" t="s">
        <v>25</v>
      </c>
      <c r="E64" s="13" t="s">
        <v>26</v>
      </c>
      <c r="F64" s="12" t="s">
        <v>479</v>
      </c>
      <c r="G64" s="12"/>
      <c r="H64" s="12"/>
      <c r="I64" s="15" t="s">
        <v>480</v>
      </c>
      <c r="J64" s="15" t="s">
        <v>481</v>
      </c>
      <c r="K64" s="12" t="s">
        <v>468</v>
      </c>
      <c r="L64" s="15">
        <v>99</v>
      </c>
      <c r="M64" s="15" t="s">
        <v>177</v>
      </c>
      <c r="N64" s="15" t="s">
        <v>115</v>
      </c>
      <c r="O64" s="15" t="s">
        <v>482</v>
      </c>
      <c r="P64" s="16" t="s">
        <v>36</v>
      </c>
      <c r="Q64" s="15" t="s">
        <v>483</v>
      </c>
      <c r="R64" s="17" t="s">
        <v>38</v>
      </c>
      <c r="S64" s="15" t="s">
        <v>39</v>
      </c>
      <c r="T64" s="24">
        <v>3190156</v>
      </c>
      <c r="U64" s="12" t="s">
        <v>40</v>
      </c>
      <c r="V64" s="12" t="s">
        <v>92</v>
      </c>
      <c r="W64" s="18"/>
      <c r="X64" s="19"/>
      <c r="Y64" s="19"/>
      <c r="Z64" s="19"/>
      <c r="AA64" s="19"/>
      <c r="AB64" s="19"/>
      <c r="AC64" s="19"/>
    </row>
    <row r="65" spans="1:29" ht="16.5" customHeight="1" x14ac:dyDescent="0.25">
      <c r="A65" s="12">
        <v>63</v>
      </c>
      <c r="B65" s="15" t="s">
        <v>463</v>
      </c>
      <c r="C65" s="15">
        <v>3018588</v>
      </c>
      <c r="D65" s="15" t="s">
        <v>25</v>
      </c>
      <c r="E65" s="13" t="s">
        <v>26</v>
      </c>
      <c r="F65" s="25" t="s">
        <v>484</v>
      </c>
      <c r="G65" s="25" t="s">
        <v>484</v>
      </c>
      <c r="H65" s="12" t="s">
        <v>485</v>
      </c>
      <c r="I65" s="24" t="s">
        <v>486</v>
      </c>
      <c r="J65" s="24" t="s">
        <v>487</v>
      </c>
      <c r="K65" s="24" t="s">
        <v>468</v>
      </c>
      <c r="L65" s="24">
        <v>99</v>
      </c>
      <c r="M65" s="24" t="s">
        <v>177</v>
      </c>
      <c r="N65" s="24" t="s">
        <v>115</v>
      </c>
      <c r="O65" s="24" t="s">
        <v>73</v>
      </c>
      <c r="P65" s="28" t="s">
        <v>36</v>
      </c>
      <c r="Q65" s="24" t="s">
        <v>488</v>
      </c>
      <c r="R65" s="28" t="s">
        <v>471</v>
      </c>
      <c r="S65" s="21"/>
      <c r="T65" s="21"/>
      <c r="U65" s="25" t="s">
        <v>40</v>
      </c>
      <c r="V65" s="35" t="s">
        <v>353</v>
      </c>
      <c r="W65" s="18"/>
      <c r="X65" s="19"/>
      <c r="Y65" s="19"/>
      <c r="Z65" s="19"/>
      <c r="AA65" s="19"/>
      <c r="AB65" s="19"/>
      <c r="AC65" s="19"/>
    </row>
    <row r="66" spans="1:29" ht="16.5" customHeight="1" x14ac:dyDescent="0.25">
      <c r="A66" s="12">
        <v>64</v>
      </c>
      <c r="B66" s="15" t="s">
        <v>463</v>
      </c>
      <c r="C66" s="15">
        <v>3018588</v>
      </c>
      <c r="D66" s="15" t="s">
        <v>25</v>
      </c>
      <c r="E66" s="13" t="s">
        <v>26</v>
      </c>
      <c r="F66" s="25" t="s">
        <v>489</v>
      </c>
      <c r="G66" s="25" t="s">
        <v>490</v>
      </c>
      <c r="H66" s="12" t="s">
        <v>491</v>
      </c>
      <c r="I66" s="24" t="s">
        <v>218</v>
      </c>
      <c r="J66" s="24" t="s">
        <v>492</v>
      </c>
      <c r="K66" s="24" t="s">
        <v>493</v>
      </c>
      <c r="L66" s="25">
        <v>99</v>
      </c>
      <c r="M66" s="25" t="s">
        <v>177</v>
      </c>
      <c r="N66" s="24" t="s">
        <v>115</v>
      </c>
      <c r="O66" s="24" t="s">
        <v>37</v>
      </c>
      <c r="P66" s="28" t="s">
        <v>36</v>
      </c>
      <c r="Q66" s="24" t="s">
        <v>494</v>
      </c>
      <c r="R66" s="28" t="s">
        <v>471</v>
      </c>
      <c r="S66" s="21"/>
      <c r="T66" s="21"/>
      <c r="U66" s="25" t="s">
        <v>40</v>
      </c>
      <c r="V66" s="35" t="s">
        <v>353</v>
      </c>
      <c r="W66" s="18"/>
      <c r="X66" s="19"/>
      <c r="Y66" s="19"/>
      <c r="Z66" s="19"/>
      <c r="AA66" s="19"/>
      <c r="AB66" s="19"/>
      <c r="AC66" s="19"/>
    </row>
    <row r="67" spans="1:29" ht="16.5" customHeight="1" x14ac:dyDescent="0.25">
      <c r="A67" s="12">
        <v>65</v>
      </c>
      <c r="B67" s="15" t="s">
        <v>463</v>
      </c>
      <c r="C67" s="15">
        <v>3018588</v>
      </c>
      <c r="D67" s="15" t="s">
        <v>25</v>
      </c>
      <c r="E67" s="13" t="s">
        <v>26</v>
      </c>
      <c r="F67" s="25" t="s">
        <v>495</v>
      </c>
      <c r="G67" s="25" t="s">
        <v>495</v>
      </c>
      <c r="H67" s="12" t="s">
        <v>496</v>
      </c>
      <c r="I67" s="24" t="s">
        <v>497</v>
      </c>
      <c r="J67" s="24" t="s">
        <v>498</v>
      </c>
      <c r="K67" s="24" t="s">
        <v>493</v>
      </c>
      <c r="L67" s="25">
        <v>99</v>
      </c>
      <c r="M67" s="25" t="s">
        <v>177</v>
      </c>
      <c r="N67" s="24" t="s">
        <v>115</v>
      </c>
      <c r="O67" s="24" t="s">
        <v>499</v>
      </c>
      <c r="P67" s="28" t="s">
        <v>36</v>
      </c>
      <c r="Q67" s="24" t="s">
        <v>500</v>
      </c>
      <c r="R67" s="28" t="s">
        <v>471</v>
      </c>
      <c r="S67" s="21"/>
      <c r="T67" s="21"/>
      <c r="U67" s="12" t="s">
        <v>40</v>
      </c>
      <c r="V67" s="35" t="s">
        <v>353</v>
      </c>
      <c r="W67" s="18"/>
      <c r="X67" s="19"/>
      <c r="Y67" s="19"/>
      <c r="Z67" s="19"/>
      <c r="AA67" s="19"/>
      <c r="AB67" s="19"/>
      <c r="AC67" s="19"/>
    </row>
    <row r="68" spans="1:29" ht="16.5" customHeight="1" x14ac:dyDescent="0.25">
      <c r="A68" s="12">
        <v>66</v>
      </c>
      <c r="B68" s="15" t="s">
        <v>463</v>
      </c>
      <c r="C68" s="15">
        <v>3018588</v>
      </c>
      <c r="D68" s="15" t="s">
        <v>25</v>
      </c>
      <c r="E68" s="13" t="s">
        <v>26</v>
      </c>
      <c r="F68" s="25" t="s">
        <v>501</v>
      </c>
      <c r="G68" s="25" t="s">
        <v>501</v>
      </c>
      <c r="H68" s="12" t="s">
        <v>502</v>
      </c>
      <c r="I68" s="24" t="s">
        <v>503</v>
      </c>
      <c r="J68" s="24" t="s">
        <v>504</v>
      </c>
      <c r="K68" s="24" t="s">
        <v>493</v>
      </c>
      <c r="L68" s="25">
        <v>99</v>
      </c>
      <c r="M68" s="25" t="s">
        <v>177</v>
      </c>
      <c r="N68" s="24" t="s">
        <v>115</v>
      </c>
      <c r="O68" s="24" t="s">
        <v>505</v>
      </c>
      <c r="P68" s="28" t="s">
        <v>36</v>
      </c>
      <c r="Q68" s="25" t="s">
        <v>506</v>
      </c>
      <c r="R68" s="28" t="s">
        <v>471</v>
      </c>
      <c r="S68" s="21"/>
      <c r="T68" s="21"/>
      <c r="U68" s="12" t="s">
        <v>40</v>
      </c>
      <c r="V68" s="35" t="s">
        <v>353</v>
      </c>
      <c r="W68" s="18"/>
      <c r="X68" s="19"/>
      <c r="Y68" s="19"/>
      <c r="Z68" s="19"/>
      <c r="AA68" s="19"/>
      <c r="AB68" s="19"/>
      <c r="AC68" s="19"/>
    </row>
    <row r="69" spans="1:29" ht="16.5" customHeight="1" x14ac:dyDescent="0.25">
      <c r="A69" s="12">
        <v>67</v>
      </c>
      <c r="B69" s="15" t="s">
        <v>463</v>
      </c>
      <c r="C69" s="15">
        <v>3018588</v>
      </c>
      <c r="D69" s="15" t="s">
        <v>25</v>
      </c>
      <c r="E69" s="13" t="s">
        <v>26</v>
      </c>
      <c r="F69" s="25" t="s">
        <v>507</v>
      </c>
      <c r="G69" s="25" t="s">
        <v>508</v>
      </c>
      <c r="H69" s="12" t="s">
        <v>509</v>
      </c>
      <c r="I69" s="24" t="s">
        <v>510</v>
      </c>
      <c r="J69" s="24" t="s">
        <v>511</v>
      </c>
      <c r="K69" s="24" t="s">
        <v>493</v>
      </c>
      <c r="L69" s="25">
        <v>99</v>
      </c>
      <c r="M69" s="25" t="s">
        <v>177</v>
      </c>
      <c r="N69" s="24" t="s">
        <v>115</v>
      </c>
      <c r="O69" s="24" t="s">
        <v>63</v>
      </c>
      <c r="P69" s="28" t="s">
        <v>36</v>
      </c>
      <c r="Q69" s="24" t="s">
        <v>512</v>
      </c>
      <c r="R69" s="28" t="s">
        <v>471</v>
      </c>
      <c r="S69" s="21"/>
      <c r="T69" s="21"/>
      <c r="U69" s="25" t="s">
        <v>40</v>
      </c>
      <c r="V69" s="35" t="s">
        <v>353</v>
      </c>
      <c r="W69" s="18"/>
      <c r="X69" s="19"/>
      <c r="Y69" s="19"/>
      <c r="Z69" s="19"/>
      <c r="AA69" s="19"/>
      <c r="AB69" s="19"/>
      <c r="AC69" s="19"/>
    </row>
    <row r="70" spans="1:29" ht="16.5" customHeight="1" x14ac:dyDescent="0.25">
      <c r="A70" s="12">
        <v>68</v>
      </c>
      <c r="B70" s="15" t="s">
        <v>447</v>
      </c>
      <c r="C70" s="15">
        <v>3012739</v>
      </c>
      <c r="D70" s="15" t="s">
        <v>25</v>
      </c>
      <c r="E70" s="13" t="s">
        <v>26</v>
      </c>
      <c r="F70" s="12" t="s">
        <v>513</v>
      </c>
      <c r="G70" s="12"/>
      <c r="H70" s="12"/>
      <c r="I70" s="15" t="s">
        <v>514</v>
      </c>
      <c r="J70" s="15" t="s">
        <v>515</v>
      </c>
      <c r="K70" s="12" t="s">
        <v>451</v>
      </c>
      <c r="L70" s="15">
        <v>102</v>
      </c>
      <c r="M70" s="15" t="s">
        <v>143</v>
      </c>
      <c r="N70" s="12" t="s">
        <v>144</v>
      </c>
      <c r="O70" s="15" t="s">
        <v>516</v>
      </c>
      <c r="P70" s="16" t="s">
        <v>36</v>
      </c>
      <c r="Q70" s="15" t="s">
        <v>517</v>
      </c>
      <c r="R70" s="17" t="s">
        <v>36</v>
      </c>
      <c r="S70" s="15" t="s">
        <v>39</v>
      </c>
      <c r="T70" s="24">
        <v>3042925</v>
      </c>
      <c r="U70" s="12" t="s">
        <v>40</v>
      </c>
      <c r="V70" s="12" t="s">
        <v>224</v>
      </c>
      <c r="W70" s="18" t="s">
        <v>454</v>
      </c>
      <c r="X70" s="37"/>
      <c r="Y70" s="37"/>
      <c r="Z70" s="37"/>
      <c r="AA70" s="37"/>
      <c r="AB70" s="37"/>
      <c r="AC70" s="37"/>
    </row>
    <row r="71" spans="1:29" ht="16.5" customHeight="1" x14ac:dyDescent="0.25">
      <c r="A71" s="12">
        <v>69</v>
      </c>
      <c r="B71" s="15" t="s">
        <v>447</v>
      </c>
      <c r="C71" s="15">
        <v>3012739</v>
      </c>
      <c r="D71" s="15" t="s">
        <v>25</v>
      </c>
      <c r="E71" s="13" t="s">
        <v>26</v>
      </c>
      <c r="F71" s="12" t="s">
        <v>518</v>
      </c>
      <c r="G71" s="12"/>
      <c r="H71" s="12"/>
      <c r="I71" s="15" t="s">
        <v>519</v>
      </c>
      <c r="J71" s="15" t="s">
        <v>520</v>
      </c>
      <c r="K71" s="12" t="s">
        <v>451</v>
      </c>
      <c r="L71" s="15">
        <v>102</v>
      </c>
      <c r="M71" s="15" t="s">
        <v>143</v>
      </c>
      <c r="N71" s="12" t="s">
        <v>144</v>
      </c>
      <c r="O71" s="15" t="s">
        <v>521</v>
      </c>
      <c r="P71" s="16" t="s">
        <v>36</v>
      </c>
      <c r="Q71" s="15" t="s">
        <v>522</v>
      </c>
      <c r="R71" s="17" t="s">
        <v>36</v>
      </c>
      <c r="S71" s="15" t="s">
        <v>123</v>
      </c>
      <c r="T71" s="24">
        <v>3041585</v>
      </c>
      <c r="U71" s="12" t="s">
        <v>40</v>
      </c>
      <c r="V71" s="12" t="s">
        <v>224</v>
      </c>
      <c r="W71" s="38"/>
      <c r="X71" s="37"/>
      <c r="Y71" s="37"/>
      <c r="Z71" s="37"/>
      <c r="AA71" s="37"/>
      <c r="AB71" s="37"/>
      <c r="AC71" s="37"/>
    </row>
    <row r="72" spans="1:29" ht="16.5" customHeight="1" x14ac:dyDescent="0.25">
      <c r="A72" s="12">
        <v>70</v>
      </c>
      <c r="B72" s="15" t="s">
        <v>447</v>
      </c>
      <c r="C72" s="15">
        <v>3012739</v>
      </c>
      <c r="D72" s="15" t="s">
        <v>25</v>
      </c>
      <c r="E72" s="13" t="s">
        <v>26</v>
      </c>
      <c r="F72" s="12" t="s">
        <v>524</v>
      </c>
      <c r="G72" s="12"/>
      <c r="H72" s="12"/>
      <c r="I72" s="15" t="s">
        <v>525</v>
      </c>
      <c r="J72" s="15" t="s">
        <v>526</v>
      </c>
      <c r="K72" s="12" t="s">
        <v>61</v>
      </c>
      <c r="L72" s="15">
        <v>102</v>
      </c>
      <c r="M72" s="15" t="s">
        <v>143</v>
      </c>
      <c r="N72" s="12" t="s">
        <v>144</v>
      </c>
      <c r="O72" s="15" t="s">
        <v>527</v>
      </c>
      <c r="P72" s="16" t="s">
        <v>36</v>
      </c>
      <c r="Q72" s="15" t="s">
        <v>528</v>
      </c>
      <c r="R72" s="17" t="s">
        <v>36</v>
      </c>
      <c r="S72" s="15" t="s">
        <v>39</v>
      </c>
      <c r="T72" s="24">
        <v>3046579</v>
      </c>
      <c r="U72" s="12" t="s">
        <v>40</v>
      </c>
      <c r="V72" s="12" t="s">
        <v>224</v>
      </c>
      <c r="W72" s="38"/>
      <c r="X72" s="37"/>
      <c r="Y72" s="37"/>
      <c r="Z72" s="37"/>
      <c r="AA72" s="37"/>
      <c r="AB72" s="37"/>
      <c r="AC72" s="37"/>
    </row>
    <row r="73" spans="1:29" ht="16.5" customHeight="1" x14ac:dyDescent="0.25">
      <c r="A73" s="12">
        <v>71</v>
      </c>
      <c r="B73" s="15" t="s">
        <v>447</v>
      </c>
      <c r="C73" s="15">
        <v>3012739</v>
      </c>
      <c r="D73" s="15" t="s">
        <v>25</v>
      </c>
      <c r="E73" s="13" t="s">
        <v>26</v>
      </c>
      <c r="F73" s="12" t="s">
        <v>529</v>
      </c>
      <c r="G73" s="12"/>
      <c r="H73" s="12"/>
      <c r="I73" s="15" t="s">
        <v>530</v>
      </c>
      <c r="J73" s="15" t="s">
        <v>531</v>
      </c>
      <c r="K73" s="12" t="s">
        <v>382</v>
      </c>
      <c r="L73" s="15">
        <v>93</v>
      </c>
      <c r="M73" s="15" t="s">
        <v>60</v>
      </c>
      <c r="N73" s="12" t="s">
        <v>144</v>
      </c>
      <c r="O73" s="15" t="s">
        <v>532</v>
      </c>
      <c r="P73" s="16" t="s">
        <v>36</v>
      </c>
      <c r="Q73" s="15" t="s">
        <v>533</v>
      </c>
      <c r="R73" s="17" t="s">
        <v>36</v>
      </c>
      <c r="S73" s="15" t="s">
        <v>39</v>
      </c>
      <c r="T73" s="24">
        <v>3046460</v>
      </c>
      <c r="U73" s="12" t="s">
        <v>40</v>
      </c>
      <c r="V73" s="12" t="s">
        <v>224</v>
      </c>
      <c r="W73" s="38"/>
      <c r="X73" s="37"/>
      <c r="Y73" s="37"/>
      <c r="Z73" s="37"/>
      <c r="AA73" s="37"/>
      <c r="AB73" s="37"/>
      <c r="AC73" s="37"/>
    </row>
    <row r="74" spans="1:29" ht="16.5" customHeight="1" x14ac:dyDescent="0.25">
      <c r="A74" s="12">
        <v>72</v>
      </c>
      <c r="B74" s="15" t="s">
        <v>447</v>
      </c>
      <c r="C74" s="15">
        <v>3012739</v>
      </c>
      <c r="D74" s="15" t="s">
        <v>25</v>
      </c>
      <c r="E74" s="13" t="s">
        <v>26</v>
      </c>
      <c r="F74" s="12" t="s">
        <v>534</v>
      </c>
      <c r="G74" s="12"/>
      <c r="H74" s="12"/>
      <c r="I74" s="15" t="s">
        <v>535</v>
      </c>
      <c r="J74" s="15" t="s">
        <v>536</v>
      </c>
      <c r="K74" s="12" t="s">
        <v>451</v>
      </c>
      <c r="L74" s="15">
        <v>102</v>
      </c>
      <c r="M74" s="15" t="s">
        <v>143</v>
      </c>
      <c r="N74" s="12" t="s">
        <v>144</v>
      </c>
      <c r="O74" s="15" t="s">
        <v>537</v>
      </c>
      <c r="P74" s="16" t="s">
        <v>36</v>
      </c>
      <c r="Q74" s="15" t="s">
        <v>538</v>
      </c>
      <c r="R74" s="17" t="s">
        <v>36</v>
      </c>
      <c r="S74" s="15" t="s">
        <v>39</v>
      </c>
      <c r="T74" s="24">
        <v>3044363</v>
      </c>
      <c r="U74" s="12" t="s">
        <v>40</v>
      </c>
      <c r="V74" s="12" t="s">
        <v>224</v>
      </c>
      <c r="W74" s="18"/>
      <c r="X74" s="19"/>
      <c r="Y74" s="19"/>
      <c r="Z74" s="19"/>
      <c r="AA74" s="19"/>
      <c r="AB74" s="19"/>
      <c r="AC74" s="19"/>
    </row>
    <row r="75" spans="1:29" ht="16.5" customHeight="1" x14ac:dyDescent="0.25">
      <c r="A75" s="12">
        <v>73</v>
      </c>
      <c r="B75" s="15" t="s">
        <v>447</v>
      </c>
      <c r="C75" s="15">
        <v>3012739</v>
      </c>
      <c r="D75" s="15" t="s">
        <v>25</v>
      </c>
      <c r="E75" s="13" t="s">
        <v>26</v>
      </c>
      <c r="F75" s="12" t="s">
        <v>539</v>
      </c>
      <c r="G75" s="12"/>
      <c r="H75" s="12"/>
      <c r="I75" s="15" t="s">
        <v>540</v>
      </c>
      <c r="J75" s="15" t="s">
        <v>541</v>
      </c>
      <c r="K75" s="12" t="s">
        <v>451</v>
      </c>
      <c r="L75" s="15">
        <v>102</v>
      </c>
      <c r="M75" s="15" t="s">
        <v>143</v>
      </c>
      <c r="N75" s="12" t="s">
        <v>144</v>
      </c>
      <c r="O75" s="15" t="s">
        <v>533</v>
      </c>
      <c r="P75" s="16" t="s">
        <v>36</v>
      </c>
      <c r="Q75" s="15" t="s">
        <v>543</v>
      </c>
      <c r="R75" s="17" t="s">
        <v>36</v>
      </c>
      <c r="S75" s="15" t="s">
        <v>39</v>
      </c>
      <c r="T75" s="24">
        <v>3044437</v>
      </c>
      <c r="U75" s="12" t="s">
        <v>40</v>
      </c>
      <c r="V75" s="12" t="s">
        <v>224</v>
      </c>
      <c r="W75" s="38"/>
      <c r="X75" s="37"/>
      <c r="Y75" s="37"/>
      <c r="Z75" s="37"/>
      <c r="AA75" s="37"/>
      <c r="AB75" s="37"/>
      <c r="AC75" s="37"/>
    </row>
    <row r="76" spans="1:29" ht="16.5" customHeight="1" x14ac:dyDescent="0.25">
      <c r="A76" s="12">
        <v>74</v>
      </c>
      <c r="B76" s="15" t="s">
        <v>447</v>
      </c>
      <c r="C76" s="15">
        <v>3012739</v>
      </c>
      <c r="D76" s="15" t="s">
        <v>25</v>
      </c>
      <c r="E76" s="13" t="s">
        <v>26</v>
      </c>
      <c r="F76" s="12" t="s">
        <v>544</v>
      </c>
      <c r="G76" s="12"/>
      <c r="H76" s="12"/>
      <c r="I76" s="15" t="s">
        <v>545</v>
      </c>
      <c r="J76" s="15" t="s">
        <v>546</v>
      </c>
      <c r="K76" s="12" t="s">
        <v>547</v>
      </c>
      <c r="L76" s="15">
        <v>102</v>
      </c>
      <c r="M76" s="15" t="s">
        <v>143</v>
      </c>
      <c r="N76" s="12" t="s">
        <v>144</v>
      </c>
      <c r="O76" s="15" t="s">
        <v>528</v>
      </c>
      <c r="P76" s="16" t="s">
        <v>36</v>
      </c>
      <c r="Q76" s="15" t="s">
        <v>532</v>
      </c>
      <c r="R76" s="17" t="s">
        <v>36</v>
      </c>
      <c r="S76" s="15" t="s">
        <v>39</v>
      </c>
      <c r="T76" s="24">
        <v>3046736</v>
      </c>
      <c r="U76" s="12" t="s">
        <v>40</v>
      </c>
      <c r="V76" s="12" t="s">
        <v>224</v>
      </c>
      <c r="W76" s="38"/>
      <c r="X76" s="37"/>
      <c r="Y76" s="37"/>
      <c r="Z76" s="37"/>
      <c r="AA76" s="37"/>
      <c r="AB76" s="37"/>
      <c r="AC76" s="37"/>
    </row>
    <row r="77" spans="1:29" ht="16.5" customHeight="1" x14ac:dyDescent="0.25">
      <c r="A77" s="12">
        <v>75</v>
      </c>
      <c r="B77" s="15" t="s">
        <v>447</v>
      </c>
      <c r="C77" s="15">
        <v>3012739</v>
      </c>
      <c r="D77" s="15" t="s">
        <v>25</v>
      </c>
      <c r="E77" s="13" t="s">
        <v>26</v>
      </c>
      <c r="F77" s="12" t="s">
        <v>549</v>
      </c>
      <c r="G77" s="12"/>
      <c r="H77" s="12"/>
      <c r="I77" s="15" t="s">
        <v>550</v>
      </c>
      <c r="J77" s="15" t="s">
        <v>551</v>
      </c>
      <c r="K77" s="12" t="s">
        <v>451</v>
      </c>
      <c r="L77" s="15">
        <v>102</v>
      </c>
      <c r="M77" s="15" t="s">
        <v>143</v>
      </c>
      <c r="N77" s="12" t="s">
        <v>144</v>
      </c>
      <c r="O77" s="15" t="s">
        <v>552</v>
      </c>
      <c r="P77" s="16" t="s">
        <v>36</v>
      </c>
      <c r="Q77" s="15" t="s">
        <v>553</v>
      </c>
      <c r="R77" s="17" t="s">
        <v>36</v>
      </c>
      <c r="S77" s="15" t="s">
        <v>123</v>
      </c>
      <c r="T77" s="24">
        <v>3042692</v>
      </c>
      <c r="U77" s="12" t="s">
        <v>40</v>
      </c>
      <c r="V77" s="12" t="s">
        <v>224</v>
      </c>
      <c r="W77" s="38"/>
      <c r="X77" s="37"/>
      <c r="Y77" s="37"/>
      <c r="Z77" s="37"/>
      <c r="AA77" s="37"/>
      <c r="AB77" s="37"/>
      <c r="AC77" s="37"/>
    </row>
    <row r="78" spans="1:29" ht="16.5" customHeight="1" x14ac:dyDescent="0.25">
      <c r="A78" s="12">
        <v>76</v>
      </c>
      <c r="B78" s="15" t="s">
        <v>447</v>
      </c>
      <c r="C78" s="15">
        <v>3012739</v>
      </c>
      <c r="D78" s="15" t="s">
        <v>25</v>
      </c>
      <c r="E78" s="13" t="s">
        <v>26</v>
      </c>
      <c r="F78" s="12" t="s">
        <v>554</v>
      </c>
      <c r="G78" s="25" t="s">
        <v>554</v>
      </c>
      <c r="H78" s="12" t="s">
        <v>555</v>
      </c>
      <c r="I78" s="15">
        <v>70727155</v>
      </c>
      <c r="J78" s="15" t="s">
        <v>556</v>
      </c>
      <c r="K78" s="12" t="s">
        <v>382</v>
      </c>
      <c r="L78" s="15">
        <v>93</v>
      </c>
      <c r="M78" s="15" t="s">
        <v>60</v>
      </c>
      <c r="N78" s="12" t="s">
        <v>144</v>
      </c>
      <c r="O78" s="15" t="s">
        <v>557</v>
      </c>
      <c r="P78" s="16" t="s">
        <v>36</v>
      </c>
      <c r="Q78" s="15" t="s">
        <v>557</v>
      </c>
      <c r="R78" s="17" t="s">
        <v>36</v>
      </c>
      <c r="S78" s="15" t="s">
        <v>39</v>
      </c>
      <c r="T78" s="24">
        <v>3198527</v>
      </c>
      <c r="U78" s="12" t="s">
        <v>40</v>
      </c>
      <c r="V78" s="12" t="s">
        <v>283</v>
      </c>
      <c r="W78" s="38"/>
      <c r="X78" s="37"/>
      <c r="Y78" s="37"/>
      <c r="Z78" s="37"/>
      <c r="AA78" s="37"/>
      <c r="AB78" s="37"/>
      <c r="AC78" s="37"/>
    </row>
    <row r="79" spans="1:29" ht="16.5" customHeight="1" x14ac:dyDescent="0.25">
      <c r="A79" s="12">
        <v>77</v>
      </c>
      <c r="B79" s="15" t="s">
        <v>91</v>
      </c>
      <c r="C79" s="15" t="s">
        <v>91</v>
      </c>
      <c r="D79" s="15" t="s">
        <v>105</v>
      </c>
      <c r="E79" s="13" t="s">
        <v>26</v>
      </c>
      <c r="F79" s="25" t="s">
        <v>558</v>
      </c>
      <c r="G79" s="25" t="s">
        <v>558</v>
      </c>
      <c r="H79" s="12" t="s">
        <v>91</v>
      </c>
      <c r="I79" s="24" t="s">
        <v>559</v>
      </c>
      <c r="J79" s="24" t="s">
        <v>560</v>
      </c>
      <c r="K79" s="24" t="s">
        <v>561</v>
      </c>
      <c r="L79" s="24">
        <v>67</v>
      </c>
      <c r="M79" s="24" t="s">
        <v>562</v>
      </c>
      <c r="N79" s="12" t="s">
        <v>61</v>
      </c>
      <c r="O79" s="24" t="s">
        <v>538</v>
      </c>
      <c r="P79" s="28" t="s">
        <v>36</v>
      </c>
      <c r="Q79" s="24" t="s">
        <v>563</v>
      </c>
      <c r="R79" s="28" t="s">
        <v>471</v>
      </c>
      <c r="S79" s="21"/>
      <c r="T79" s="21"/>
      <c r="U79" s="12" t="s">
        <v>40</v>
      </c>
      <c r="V79" s="35" t="s">
        <v>353</v>
      </c>
      <c r="W79" s="38"/>
      <c r="X79" s="37"/>
      <c r="Y79" s="37"/>
      <c r="Z79" s="37"/>
      <c r="AA79" s="37"/>
      <c r="AB79" s="37"/>
      <c r="AC79" s="37"/>
    </row>
    <row r="80" spans="1:29" ht="16.5" customHeight="1" x14ac:dyDescent="0.25">
      <c r="A80" s="12">
        <v>78</v>
      </c>
      <c r="B80" s="15" t="s">
        <v>91</v>
      </c>
      <c r="C80" s="15" t="s">
        <v>91</v>
      </c>
      <c r="D80" s="15" t="s">
        <v>105</v>
      </c>
      <c r="E80" s="13" t="s">
        <v>26</v>
      </c>
      <c r="F80" s="25" t="s">
        <v>564</v>
      </c>
      <c r="G80" s="27" t="s">
        <v>565</v>
      </c>
      <c r="H80" s="12" t="s">
        <v>566</v>
      </c>
      <c r="I80" s="24" t="s">
        <v>567</v>
      </c>
      <c r="J80" s="24" t="s">
        <v>568</v>
      </c>
      <c r="K80" s="24" t="s">
        <v>569</v>
      </c>
      <c r="L80" s="24">
        <v>98</v>
      </c>
      <c r="M80" s="24" t="s">
        <v>49</v>
      </c>
      <c r="N80" s="24" t="s">
        <v>570</v>
      </c>
      <c r="O80" s="24" t="s">
        <v>96</v>
      </c>
      <c r="P80" s="28" t="s">
        <v>36</v>
      </c>
      <c r="Q80" s="24" t="s">
        <v>334</v>
      </c>
      <c r="R80" s="28" t="s">
        <v>471</v>
      </c>
      <c r="S80" s="21"/>
      <c r="T80" s="21"/>
      <c r="U80" s="12" t="s">
        <v>40</v>
      </c>
      <c r="V80" s="35" t="s">
        <v>353</v>
      </c>
      <c r="W80" s="18"/>
      <c r="X80" s="19"/>
      <c r="Y80" s="19"/>
      <c r="Z80" s="19"/>
      <c r="AA80" s="19"/>
      <c r="AB80" s="19"/>
      <c r="AC80" s="19"/>
    </row>
    <row r="81" spans="1:29" ht="16.5" customHeight="1" x14ac:dyDescent="0.25">
      <c r="A81" s="12">
        <v>79</v>
      </c>
      <c r="B81" s="15" t="s">
        <v>91</v>
      </c>
      <c r="C81" s="15" t="s">
        <v>91</v>
      </c>
      <c r="D81" s="15" t="s">
        <v>105</v>
      </c>
      <c r="E81" s="13" t="s">
        <v>26</v>
      </c>
      <c r="F81" s="12" t="s">
        <v>571</v>
      </c>
      <c r="G81" s="25" t="s">
        <v>572</v>
      </c>
      <c r="H81" s="12" t="s">
        <v>573</v>
      </c>
      <c r="I81" s="15" t="s">
        <v>574</v>
      </c>
      <c r="J81" s="15" t="s">
        <v>575</v>
      </c>
      <c r="K81" s="12" t="s">
        <v>576</v>
      </c>
      <c r="L81" s="15">
        <v>90</v>
      </c>
      <c r="M81" s="15" t="s">
        <v>577</v>
      </c>
      <c r="N81" s="15" t="s">
        <v>115</v>
      </c>
      <c r="O81" s="15" t="s">
        <v>578</v>
      </c>
      <c r="P81" s="16" t="s">
        <v>36</v>
      </c>
      <c r="Q81" s="15" t="s">
        <v>579</v>
      </c>
      <c r="R81" s="17" t="s">
        <v>38</v>
      </c>
      <c r="S81" s="15" t="s">
        <v>39</v>
      </c>
      <c r="T81" s="24">
        <v>3198531</v>
      </c>
      <c r="U81" s="12" t="s">
        <v>40</v>
      </c>
      <c r="V81" s="12" t="s">
        <v>283</v>
      </c>
      <c r="W81" s="18"/>
      <c r="X81" s="19"/>
      <c r="Y81" s="19"/>
      <c r="Z81" s="19"/>
      <c r="AA81" s="19"/>
      <c r="AB81" s="19"/>
      <c r="AC81" s="19"/>
    </row>
    <row r="82" spans="1:29" ht="16.5" customHeight="1" x14ac:dyDescent="0.25">
      <c r="A82" s="12">
        <v>80</v>
      </c>
      <c r="B82" s="15" t="s">
        <v>91</v>
      </c>
      <c r="C82" s="15" t="s">
        <v>91</v>
      </c>
      <c r="D82" s="15" t="s">
        <v>105</v>
      </c>
      <c r="E82" s="13" t="s">
        <v>26</v>
      </c>
      <c r="F82" s="12" t="s">
        <v>580</v>
      </c>
      <c r="G82" s="25" t="s">
        <v>581</v>
      </c>
      <c r="H82" s="12" t="s">
        <v>582</v>
      </c>
      <c r="I82" s="15" t="s">
        <v>583</v>
      </c>
      <c r="J82" s="15" t="s">
        <v>584</v>
      </c>
      <c r="K82" s="12" t="s">
        <v>576</v>
      </c>
      <c r="L82" s="15">
        <v>90</v>
      </c>
      <c r="M82" s="15" t="s">
        <v>577</v>
      </c>
      <c r="N82" s="15" t="s">
        <v>115</v>
      </c>
      <c r="O82" s="15" t="s">
        <v>585</v>
      </c>
      <c r="P82" s="16" t="s">
        <v>36</v>
      </c>
      <c r="Q82" s="15" t="s">
        <v>586</v>
      </c>
      <c r="R82" s="17" t="s">
        <v>38</v>
      </c>
      <c r="S82" s="15" t="s">
        <v>39</v>
      </c>
      <c r="T82" s="24">
        <v>3198524</v>
      </c>
      <c r="U82" s="12" t="s">
        <v>40</v>
      </c>
      <c r="V82" s="12" t="s">
        <v>283</v>
      </c>
      <c r="W82" s="18"/>
      <c r="X82" s="19"/>
      <c r="Y82" s="19"/>
      <c r="Z82" s="19"/>
      <c r="AA82" s="19"/>
      <c r="AB82" s="19"/>
      <c r="AC82" s="19"/>
    </row>
    <row r="83" spans="1:29" ht="16.5" customHeight="1" x14ac:dyDescent="0.25">
      <c r="A83" s="12">
        <v>81</v>
      </c>
      <c r="B83" s="12" t="s">
        <v>91</v>
      </c>
      <c r="C83" s="12" t="s">
        <v>91</v>
      </c>
      <c r="D83" s="12" t="s">
        <v>105</v>
      </c>
      <c r="E83" s="13" t="s">
        <v>26</v>
      </c>
      <c r="F83" s="12" t="s">
        <v>587</v>
      </c>
      <c r="G83" s="25" t="s">
        <v>588</v>
      </c>
      <c r="H83" s="12" t="s">
        <v>589</v>
      </c>
      <c r="I83" s="15">
        <v>1032377971</v>
      </c>
      <c r="J83" s="15" t="s">
        <v>590</v>
      </c>
      <c r="K83" s="12" t="s">
        <v>591</v>
      </c>
      <c r="L83" s="15">
        <v>46</v>
      </c>
      <c r="M83" s="15" t="s">
        <v>70</v>
      </c>
      <c r="N83" s="12" t="s">
        <v>71</v>
      </c>
      <c r="O83" s="15" t="s">
        <v>88</v>
      </c>
      <c r="P83" s="16" t="s">
        <v>36</v>
      </c>
      <c r="Q83" s="15" t="s">
        <v>592</v>
      </c>
      <c r="R83" s="17" t="s">
        <v>154</v>
      </c>
      <c r="S83" s="15" t="s">
        <v>39</v>
      </c>
      <c r="T83" s="24">
        <v>3155397</v>
      </c>
      <c r="U83" s="12" t="s">
        <v>40</v>
      </c>
      <c r="V83" s="12" t="s">
        <v>283</v>
      </c>
      <c r="W83" s="18" t="s">
        <v>593</v>
      </c>
      <c r="X83" s="19"/>
      <c r="Y83" s="19"/>
      <c r="Z83" s="19"/>
      <c r="AA83" s="19"/>
      <c r="AB83" s="19"/>
      <c r="AC83" s="19"/>
    </row>
    <row r="84" spans="1:29" ht="16.5" customHeight="1" x14ac:dyDescent="0.25">
      <c r="A84" s="12">
        <v>82</v>
      </c>
      <c r="B84" s="12" t="s">
        <v>91</v>
      </c>
      <c r="C84" s="12" t="s">
        <v>91</v>
      </c>
      <c r="D84" s="12" t="s">
        <v>105</v>
      </c>
      <c r="E84" s="13" t="s">
        <v>26</v>
      </c>
      <c r="F84" s="12" t="s">
        <v>594</v>
      </c>
      <c r="G84" s="25" t="s">
        <v>594</v>
      </c>
      <c r="H84" s="12" t="s">
        <v>595</v>
      </c>
      <c r="I84" s="15" t="s">
        <v>596</v>
      </c>
      <c r="J84" s="15" t="s">
        <v>597</v>
      </c>
      <c r="K84" s="12" t="s">
        <v>598</v>
      </c>
      <c r="L84" s="15">
        <v>46</v>
      </c>
      <c r="M84" s="15" t="s">
        <v>70</v>
      </c>
      <c r="N84" s="12" t="s">
        <v>71</v>
      </c>
      <c r="O84" s="15" t="s">
        <v>599</v>
      </c>
      <c r="P84" s="16" t="s">
        <v>36</v>
      </c>
      <c r="Q84" s="15" t="s">
        <v>600</v>
      </c>
      <c r="R84" s="17" t="s">
        <v>154</v>
      </c>
      <c r="S84" s="15" t="s">
        <v>39</v>
      </c>
      <c r="T84" s="24">
        <v>3155308</v>
      </c>
      <c r="U84" s="12" t="s">
        <v>40</v>
      </c>
      <c r="V84" s="12" t="s">
        <v>283</v>
      </c>
      <c r="W84" s="18" t="s">
        <v>593</v>
      </c>
      <c r="X84" s="19"/>
      <c r="Y84" s="19"/>
      <c r="Z84" s="19"/>
      <c r="AA84" s="19"/>
      <c r="AB84" s="19"/>
      <c r="AC84" s="19"/>
    </row>
    <row r="85" spans="1:29" ht="16.5" customHeight="1" x14ac:dyDescent="0.25">
      <c r="A85" s="12">
        <v>83</v>
      </c>
      <c r="B85" s="12" t="s">
        <v>91</v>
      </c>
      <c r="C85" s="12" t="s">
        <v>91</v>
      </c>
      <c r="D85" s="12" t="s">
        <v>105</v>
      </c>
      <c r="E85" s="13" t="s">
        <v>26</v>
      </c>
      <c r="F85" s="12" t="s">
        <v>601</v>
      </c>
      <c r="G85" s="25" t="s">
        <v>601</v>
      </c>
      <c r="H85" s="12"/>
      <c r="I85" s="15" t="s">
        <v>602</v>
      </c>
      <c r="J85" s="15" t="s">
        <v>603</v>
      </c>
      <c r="K85" s="12" t="s">
        <v>591</v>
      </c>
      <c r="L85" s="15">
        <v>46</v>
      </c>
      <c r="M85" s="15" t="s">
        <v>70</v>
      </c>
      <c r="N85" s="12" t="s">
        <v>71</v>
      </c>
      <c r="O85" s="15" t="s">
        <v>522</v>
      </c>
      <c r="P85" s="16" t="s">
        <v>36</v>
      </c>
      <c r="Q85" s="15" t="s">
        <v>604</v>
      </c>
      <c r="R85" s="17" t="s">
        <v>154</v>
      </c>
      <c r="S85" s="15" t="s">
        <v>39</v>
      </c>
      <c r="T85" s="24">
        <v>3155401</v>
      </c>
      <c r="U85" s="12" t="s">
        <v>40</v>
      </c>
      <c r="V85" s="12" t="s">
        <v>283</v>
      </c>
      <c r="W85" s="18" t="s">
        <v>593</v>
      </c>
      <c r="X85" s="19"/>
      <c r="Y85" s="19"/>
      <c r="Z85" s="19"/>
      <c r="AA85" s="19"/>
      <c r="AB85" s="19"/>
      <c r="AC85" s="19"/>
    </row>
    <row r="86" spans="1:29" ht="16.5" customHeight="1" x14ac:dyDescent="0.25">
      <c r="A86" s="12">
        <v>84</v>
      </c>
      <c r="B86" s="12" t="s">
        <v>91</v>
      </c>
      <c r="C86" s="12" t="s">
        <v>91</v>
      </c>
      <c r="D86" s="12" t="s">
        <v>105</v>
      </c>
      <c r="E86" s="13" t="s">
        <v>26</v>
      </c>
      <c r="F86" s="25" t="s">
        <v>605</v>
      </c>
      <c r="G86" s="25" t="s">
        <v>605</v>
      </c>
      <c r="H86" s="12" t="s">
        <v>606</v>
      </c>
      <c r="I86" s="24" t="s">
        <v>607</v>
      </c>
      <c r="J86" s="24" t="s">
        <v>608</v>
      </c>
      <c r="K86" s="24" t="s">
        <v>609</v>
      </c>
      <c r="L86" s="24">
        <v>100</v>
      </c>
      <c r="M86" s="24" t="s">
        <v>610</v>
      </c>
      <c r="N86" s="24" t="s">
        <v>89</v>
      </c>
      <c r="O86" s="24" t="s">
        <v>611</v>
      </c>
      <c r="P86" s="28" t="s">
        <v>36</v>
      </c>
      <c r="Q86" s="24" t="s">
        <v>612</v>
      </c>
      <c r="R86" s="28" t="s">
        <v>471</v>
      </c>
      <c r="S86" s="21"/>
      <c r="T86" s="21"/>
      <c r="U86" s="12" t="s">
        <v>40</v>
      </c>
      <c r="V86" s="35" t="s">
        <v>353</v>
      </c>
      <c r="W86" s="18"/>
      <c r="X86" s="19"/>
      <c r="Y86" s="19"/>
      <c r="Z86" s="19"/>
      <c r="AA86" s="19"/>
      <c r="AB86" s="19"/>
      <c r="AC86" s="19"/>
    </row>
    <row r="87" spans="1:29" ht="16.5" customHeight="1" x14ac:dyDescent="0.25">
      <c r="A87" s="12">
        <v>85</v>
      </c>
      <c r="B87" s="12" t="s">
        <v>91</v>
      </c>
      <c r="C87" s="12" t="s">
        <v>91</v>
      </c>
      <c r="D87" s="12" t="s">
        <v>105</v>
      </c>
      <c r="E87" s="13" t="s">
        <v>26</v>
      </c>
      <c r="F87" s="12" t="s">
        <v>613</v>
      </c>
      <c r="G87" s="12"/>
      <c r="H87" s="12"/>
      <c r="I87" s="15" t="s">
        <v>614</v>
      </c>
      <c r="J87" s="15" t="s">
        <v>615</v>
      </c>
      <c r="K87" s="12" t="s">
        <v>151</v>
      </c>
      <c r="L87" s="12">
        <v>46</v>
      </c>
      <c r="M87" s="12" t="s">
        <v>70</v>
      </c>
      <c r="N87" s="12" t="s">
        <v>71</v>
      </c>
      <c r="O87" s="15" t="s">
        <v>616</v>
      </c>
      <c r="P87" s="16" t="s">
        <v>36</v>
      </c>
      <c r="Q87" s="15" t="s">
        <v>482</v>
      </c>
      <c r="R87" s="17" t="s">
        <v>38</v>
      </c>
      <c r="S87" s="15" t="s">
        <v>39</v>
      </c>
      <c r="T87" s="24">
        <v>3104294</v>
      </c>
      <c r="U87" s="12" t="s">
        <v>40</v>
      </c>
      <c r="V87" s="12" t="s">
        <v>192</v>
      </c>
      <c r="W87" s="39" t="s">
        <v>617</v>
      </c>
      <c r="X87" s="19"/>
      <c r="Y87" s="19"/>
      <c r="Z87" s="19"/>
      <c r="AA87" s="19"/>
      <c r="AB87" s="19"/>
      <c r="AC87" s="19"/>
    </row>
    <row r="88" spans="1:29" ht="16.5" customHeight="1" x14ac:dyDescent="0.25">
      <c r="A88" s="12">
        <v>86</v>
      </c>
      <c r="B88" s="12" t="s">
        <v>91</v>
      </c>
      <c r="C88" s="12" t="s">
        <v>91</v>
      </c>
      <c r="D88" s="12" t="s">
        <v>105</v>
      </c>
      <c r="E88" s="13" t="s">
        <v>26</v>
      </c>
      <c r="F88" s="12" t="s">
        <v>618</v>
      </c>
      <c r="G88" s="12"/>
      <c r="H88" s="12"/>
      <c r="I88" s="15">
        <v>52103317</v>
      </c>
      <c r="J88" s="15" t="s">
        <v>619</v>
      </c>
      <c r="K88" s="12" t="s">
        <v>151</v>
      </c>
      <c r="L88" s="12">
        <v>46</v>
      </c>
      <c r="M88" s="12" t="s">
        <v>70</v>
      </c>
      <c r="N88" s="12" t="s">
        <v>71</v>
      </c>
      <c r="O88" s="15" t="s">
        <v>620</v>
      </c>
      <c r="P88" s="16" t="s">
        <v>36</v>
      </c>
      <c r="Q88" s="15" t="s">
        <v>477</v>
      </c>
      <c r="R88" s="17" t="s">
        <v>38</v>
      </c>
      <c r="S88" s="15" t="s">
        <v>39</v>
      </c>
      <c r="T88" s="24">
        <v>3104291</v>
      </c>
      <c r="U88" s="12" t="s">
        <v>40</v>
      </c>
      <c r="V88" s="12" t="s">
        <v>192</v>
      </c>
      <c r="W88" s="39" t="s">
        <v>621</v>
      </c>
      <c r="X88" s="19"/>
      <c r="Y88" s="19"/>
      <c r="Z88" s="19"/>
      <c r="AA88" s="19"/>
      <c r="AB88" s="19"/>
      <c r="AC88" s="19"/>
    </row>
    <row r="89" spans="1:29" ht="16.5" customHeight="1" x14ac:dyDescent="0.25">
      <c r="A89" s="12">
        <v>87</v>
      </c>
      <c r="B89" s="12" t="s">
        <v>91</v>
      </c>
      <c r="C89" s="12" t="s">
        <v>91</v>
      </c>
      <c r="D89" s="12" t="s">
        <v>105</v>
      </c>
      <c r="E89" s="13" t="s">
        <v>26</v>
      </c>
      <c r="F89" s="25" t="s">
        <v>622</v>
      </c>
      <c r="G89" s="25" t="s">
        <v>623</v>
      </c>
      <c r="H89" s="12" t="s">
        <v>624</v>
      </c>
      <c r="I89" s="24" t="s">
        <v>625</v>
      </c>
      <c r="J89" s="24" t="s">
        <v>626</v>
      </c>
      <c r="K89" s="24" t="s">
        <v>627</v>
      </c>
      <c r="L89" s="24">
        <v>28</v>
      </c>
      <c r="M89" s="24" t="s">
        <v>350</v>
      </c>
      <c r="N89" s="24" t="s">
        <v>34</v>
      </c>
      <c r="O89" s="24" t="s">
        <v>628</v>
      </c>
      <c r="P89" s="28" t="s">
        <v>36</v>
      </c>
      <c r="Q89" s="24" t="s">
        <v>629</v>
      </c>
      <c r="R89" s="28" t="s">
        <v>471</v>
      </c>
      <c r="S89" s="21"/>
      <c r="T89" s="21"/>
      <c r="U89" s="12" t="s">
        <v>40</v>
      </c>
      <c r="V89" s="35" t="s">
        <v>353</v>
      </c>
      <c r="W89" s="18"/>
      <c r="X89" s="19"/>
      <c r="Y89" s="19"/>
      <c r="Z89" s="19"/>
      <c r="AA89" s="19"/>
      <c r="AB89" s="19"/>
      <c r="AC89" s="19"/>
    </row>
    <row r="90" spans="1:29" ht="16.5" customHeight="1" x14ac:dyDescent="0.25">
      <c r="A90" s="12">
        <v>88</v>
      </c>
      <c r="B90" s="12" t="s">
        <v>91</v>
      </c>
      <c r="C90" s="12" t="s">
        <v>91</v>
      </c>
      <c r="D90" s="12" t="s">
        <v>105</v>
      </c>
      <c r="E90" s="13" t="s">
        <v>26</v>
      </c>
      <c r="F90" s="12" t="s">
        <v>630</v>
      </c>
      <c r="G90" s="12"/>
      <c r="H90" s="12" t="s">
        <v>631</v>
      </c>
      <c r="I90" s="12">
        <v>80211476</v>
      </c>
      <c r="J90" s="12" t="s">
        <v>632</v>
      </c>
      <c r="K90" s="12" t="s">
        <v>151</v>
      </c>
      <c r="L90" s="12">
        <v>46</v>
      </c>
      <c r="M90" s="12" t="s">
        <v>70</v>
      </c>
      <c r="N90" s="12" t="s">
        <v>71</v>
      </c>
      <c r="O90" s="15" t="s">
        <v>633</v>
      </c>
      <c r="P90" s="16" t="s">
        <v>36</v>
      </c>
      <c r="Q90" s="15" t="s">
        <v>634</v>
      </c>
      <c r="R90" s="15" t="s">
        <v>154</v>
      </c>
      <c r="S90" s="15" t="s">
        <v>39</v>
      </c>
      <c r="T90" s="24">
        <v>3100084</v>
      </c>
      <c r="U90" s="12" t="s">
        <v>260</v>
      </c>
      <c r="V90" s="12" t="s">
        <v>172</v>
      </c>
      <c r="W90" s="18" t="s">
        <v>635</v>
      </c>
      <c r="X90" s="19"/>
      <c r="Y90" s="19"/>
      <c r="Z90" s="19"/>
      <c r="AA90" s="19"/>
      <c r="AB90" s="19"/>
      <c r="AC90" s="19"/>
    </row>
    <row r="91" spans="1:29" ht="16.5" customHeight="1" x14ac:dyDescent="0.25">
      <c r="A91" s="12">
        <v>89</v>
      </c>
      <c r="B91" s="12" t="s">
        <v>636</v>
      </c>
      <c r="C91" s="18">
        <v>2997724</v>
      </c>
      <c r="D91" s="12" t="s">
        <v>637</v>
      </c>
      <c r="E91" s="13" t="s">
        <v>26</v>
      </c>
      <c r="F91" s="12" t="s">
        <v>638</v>
      </c>
      <c r="G91" s="12" t="s">
        <v>91</v>
      </c>
      <c r="H91" s="12" t="s">
        <v>639</v>
      </c>
      <c r="I91" s="12" t="s">
        <v>640</v>
      </c>
      <c r="J91" s="12" t="s">
        <v>641</v>
      </c>
      <c r="K91" s="12" t="s">
        <v>468</v>
      </c>
      <c r="L91" s="15">
        <v>99</v>
      </c>
      <c r="M91" s="15" t="s">
        <v>177</v>
      </c>
      <c r="N91" s="12" t="s">
        <v>115</v>
      </c>
      <c r="O91" s="15" t="s">
        <v>642</v>
      </c>
      <c r="P91" s="16" t="s">
        <v>38</v>
      </c>
      <c r="Q91" s="15" t="s">
        <v>319</v>
      </c>
      <c r="R91" s="17" t="s">
        <v>154</v>
      </c>
      <c r="S91" s="15" t="s">
        <v>39</v>
      </c>
      <c r="T91" s="24">
        <v>3198544</v>
      </c>
      <c r="U91" s="12" t="s">
        <v>40</v>
      </c>
      <c r="V91" s="12" t="s">
        <v>283</v>
      </c>
      <c r="W91" s="18"/>
      <c r="X91" s="19"/>
      <c r="Y91" s="19"/>
      <c r="Z91" s="19"/>
      <c r="AA91" s="19"/>
      <c r="AB91" s="19"/>
      <c r="AC91" s="19"/>
    </row>
    <row r="92" spans="1:29" ht="16.5" customHeight="1" x14ac:dyDescent="0.25">
      <c r="A92" s="12">
        <v>90</v>
      </c>
      <c r="B92" s="12" t="s">
        <v>636</v>
      </c>
      <c r="C92" s="18">
        <v>2997724</v>
      </c>
      <c r="D92" s="12" t="s">
        <v>637</v>
      </c>
      <c r="E92" s="13" t="s">
        <v>26</v>
      </c>
      <c r="F92" s="12" t="s">
        <v>643</v>
      </c>
      <c r="G92" s="12"/>
      <c r="H92" s="12"/>
      <c r="I92" s="12" t="s">
        <v>644</v>
      </c>
      <c r="J92" s="12" t="s">
        <v>645</v>
      </c>
      <c r="K92" s="12" t="s">
        <v>646</v>
      </c>
      <c r="L92" s="12">
        <v>100</v>
      </c>
      <c r="M92" s="12" t="s">
        <v>610</v>
      </c>
      <c r="N92" s="12" t="s">
        <v>89</v>
      </c>
      <c r="O92" s="15" t="s">
        <v>647</v>
      </c>
      <c r="P92" s="16" t="s">
        <v>38</v>
      </c>
      <c r="Q92" s="15" t="s">
        <v>314</v>
      </c>
      <c r="R92" s="17" t="s">
        <v>154</v>
      </c>
      <c r="S92" s="15" t="s">
        <v>39</v>
      </c>
      <c r="T92" s="24">
        <v>3127372</v>
      </c>
      <c r="U92" s="12" t="s">
        <v>40</v>
      </c>
      <c r="V92" s="12" t="s">
        <v>172</v>
      </c>
      <c r="W92" s="18"/>
      <c r="X92" s="19"/>
      <c r="Y92" s="19"/>
      <c r="Z92" s="19"/>
      <c r="AA92" s="19"/>
      <c r="AB92" s="19"/>
      <c r="AC92" s="19"/>
    </row>
    <row r="93" spans="1:29" ht="16.5" customHeight="1" x14ac:dyDescent="0.25">
      <c r="A93" s="12">
        <v>91</v>
      </c>
      <c r="B93" s="12" t="s">
        <v>636</v>
      </c>
      <c r="C93" s="18">
        <v>2997724</v>
      </c>
      <c r="D93" s="12" t="s">
        <v>637</v>
      </c>
      <c r="E93" s="13" t="s">
        <v>26</v>
      </c>
      <c r="F93" s="12" t="s">
        <v>648</v>
      </c>
      <c r="G93" s="12"/>
      <c r="H93" s="12"/>
      <c r="I93" s="12" t="s">
        <v>649</v>
      </c>
      <c r="J93" s="12" t="s">
        <v>650</v>
      </c>
      <c r="K93" s="12" t="s">
        <v>610</v>
      </c>
      <c r="L93" s="12">
        <v>100</v>
      </c>
      <c r="M93" s="12" t="s">
        <v>610</v>
      </c>
      <c r="N93" s="12" t="s">
        <v>89</v>
      </c>
      <c r="O93" s="15" t="s">
        <v>651</v>
      </c>
      <c r="P93" s="16" t="s">
        <v>38</v>
      </c>
      <c r="Q93" s="15" t="s">
        <v>253</v>
      </c>
      <c r="R93" s="17" t="s">
        <v>154</v>
      </c>
      <c r="S93" s="15" t="s">
        <v>39</v>
      </c>
      <c r="T93" s="24">
        <v>3127381</v>
      </c>
      <c r="U93" s="12" t="s">
        <v>40</v>
      </c>
      <c r="V93" s="12" t="s">
        <v>172</v>
      </c>
      <c r="W93" s="18"/>
      <c r="X93" s="19"/>
      <c r="Y93" s="19"/>
      <c r="Z93" s="19"/>
      <c r="AA93" s="19"/>
      <c r="AB93" s="19"/>
      <c r="AC93" s="19"/>
    </row>
    <row r="94" spans="1:29" ht="16.5" customHeight="1" x14ac:dyDescent="0.25">
      <c r="A94" s="12">
        <v>92</v>
      </c>
      <c r="B94" s="12" t="s">
        <v>636</v>
      </c>
      <c r="C94" s="18">
        <v>2997724</v>
      </c>
      <c r="D94" s="12" t="s">
        <v>637</v>
      </c>
      <c r="E94" s="13" t="s">
        <v>26</v>
      </c>
      <c r="F94" s="12" t="s">
        <v>652</v>
      </c>
      <c r="G94" s="12"/>
      <c r="H94" s="12"/>
      <c r="I94" s="12" t="s">
        <v>653</v>
      </c>
      <c r="J94" s="12" t="s">
        <v>654</v>
      </c>
      <c r="K94" s="12" t="s">
        <v>610</v>
      </c>
      <c r="L94" s="12">
        <v>100</v>
      </c>
      <c r="M94" s="12" t="s">
        <v>610</v>
      </c>
      <c r="N94" s="12" t="s">
        <v>89</v>
      </c>
      <c r="O94" s="15" t="s">
        <v>79</v>
      </c>
      <c r="P94" s="16" t="s">
        <v>38</v>
      </c>
      <c r="Q94" s="15" t="s">
        <v>309</v>
      </c>
      <c r="R94" s="17" t="s">
        <v>154</v>
      </c>
      <c r="S94" s="15" t="s">
        <v>39</v>
      </c>
      <c r="T94" s="24">
        <v>3134370</v>
      </c>
      <c r="U94" s="12" t="s">
        <v>40</v>
      </c>
      <c r="V94" s="12" t="s">
        <v>172</v>
      </c>
      <c r="W94" s="18"/>
      <c r="X94" s="19"/>
      <c r="Y94" s="19"/>
      <c r="Z94" s="19"/>
      <c r="AA94" s="19"/>
      <c r="AB94" s="19"/>
      <c r="AC94" s="19"/>
    </row>
    <row r="95" spans="1:29" ht="16.5" customHeight="1" x14ac:dyDescent="0.25">
      <c r="A95" s="12">
        <v>93</v>
      </c>
      <c r="B95" s="12" t="s">
        <v>636</v>
      </c>
      <c r="C95" s="18">
        <v>2997724</v>
      </c>
      <c r="D95" s="12" t="s">
        <v>637</v>
      </c>
      <c r="E95" s="13" t="s">
        <v>26</v>
      </c>
      <c r="F95" s="12" t="s">
        <v>655</v>
      </c>
      <c r="G95" s="12"/>
      <c r="H95" s="12"/>
      <c r="I95" s="12" t="s">
        <v>653</v>
      </c>
      <c r="J95" s="12" t="s">
        <v>654</v>
      </c>
      <c r="K95" s="12" t="s">
        <v>610</v>
      </c>
      <c r="L95" s="12">
        <v>100</v>
      </c>
      <c r="M95" s="12" t="s">
        <v>610</v>
      </c>
      <c r="N95" s="12" t="s">
        <v>89</v>
      </c>
      <c r="O95" s="15" t="s">
        <v>656</v>
      </c>
      <c r="P95" s="16" t="s">
        <v>38</v>
      </c>
      <c r="Q95" s="15" t="s">
        <v>657</v>
      </c>
      <c r="R95" s="17" t="s">
        <v>154</v>
      </c>
      <c r="S95" s="15" t="s">
        <v>39</v>
      </c>
      <c r="T95" s="24">
        <v>313439</v>
      </c>
      <c r="U95" s="12" t="s">
        <v>40</v>
      </c>
      <c r="V95" s="12" t="s">
        <v>172</v>
      </c>
      <c r="W95" s="18"/>
      <c r="X95" s="19"/>
      <c r="Y95" s="19"/>
      <c r="Z95" s="19"/>
      <c r="AA95" s="19"/>
      <c r="AB95" s="19"/>
      <c r="AC95" s="19"/>
    </row>
    <row r="96" spans="1:29" ht="16.5" customHeight="1" x14ac:dyDescent="0.25">
      <c r="A96" s="12">
        <v>94</v>
      </c>
      <c r="B96" s="12" t="s">
        <v>636</v>
      </c>
      <c r="C96" s="18">
        <v>2997724</v>
      </c>
      <c r="D96" s="12" t="s">
        <v>637</v>
      </c>
      <c r="E96" s="13" t="s">
        <v>26</v>
      </c>
      <c r="F96" s="12" t="s">
        <v>658</v>
      </c>
      <c r="G96" s="12"/>
      <c r="H96" s="12"/>
      <c r="I96" s="12" t="s">
        <v>659</v>
      </c>
      <c r="J96" s="12" t="s">
        <v>660</v>
      </c>
      <c r="K96" s="12" t="s">
        <v>610</v>
      </c>
      <c r="L96" s="12">
        <v>100</v>
      </c>
      <c r="M96" s="12" t="s">
        <v>610</v>
      </c>
      <c r="N96" s="12" t="s">
        <v>89</v>
      </c>
      <c r="O96" s="20" t="s">
        <v>661</v>
      </c>
      <c r="P96" s="16" t="s">
        <v>38</v>
      </c>
      <c r="Q96" s="15" t="s">
        <v>662</v>
      </c>
      <c r="R96" s="17" t="s">
        <v>154</v>
      </c>
      <c r="S96" s="15" t="s">
        <v>39</v>
      </c>
      <c r="T96" s="24">
        <v>3127384</v>
      </c>
      <c r="U96" s="12" t="s">
        <v>40</v>
      </c>
      <c r="V96" s="12" t="s">
        <v>172</v>
      </c>
      <c r="W96" s="18"/>
      <c r="X96" s="19"/>
      <c r="Y96" s="19"/>
      <c r="Z96" s="19"/>
      <c r="AA96" s="19"/>
      <c r="AB96" s="19"/>
      <c r="AC96" s="19"/>
    </row>
    <row r="97" spans="1:29" ht="16.5" customHeight="1" x14ac:dyDescent="0.25">
      <c r="A97" s="12">
        <v>95</v>
      </c>
      <c r="B97" s="12" t="s">
        <v>636</v>
      </c>
      <c r="C97" s="18">
        <v>2997724</v>
      </c>
      <c r="D97" s="12" t="s">
        <v>637</v>
      </c>
      <c r="E97" s="13" t="s">
        <v>26</v>
      </c>
      <c r="F97" s="12" t="s">
        <v>663</v>
      </c>
      <c r="G97" s="12"/>
      <c r="H97" s="12"/>
      <c r="I97" s="12" t="s">
        <v>664</v>
      </c>
      <c r="J97" s="12" t="s">
        <v>665</v>
      </c>
      <c r="K97" s="12" t="s">
        <v>610</v>
      </c>
      <c r="L97" s="12">
        <v>100</v>
      </c>
      <c r="M97" s="12" t="s">
        <v>610</v>
      </c>
      <c r="N97" s="12" t="s">
        <v>89</v>
      </c>
      <c r="O97" s="15" t="s">
        <v>666</v>
      </c>
      <c r="P97" s="16" t="s">
        <v>38</v>
      </c>
      <c r="Q97" s="15" t="s">
        <v>265</v>
      </c>
      <c r="R97" s="17" t="s">
        <v>154</v>
      </c>
      <c r="S97" s="15" t="s">
        <v>39</v>
      </c>
      <c r="T97" s="24">
        <v>3127388</v>
      </c>
      <c r="U97" s="12" t="s">
        <v>40</v>
      </c>
      <c r="V97" s="12" t="s">
        <v>172</v>
      </c>
      <c r="W97" s="18"/>
      <c r="X97" s="19"/>
      <c r="Y97" s="19"/>
      <c r="Z97" s="19"/>
      <c r="AA97" s="19"/>
      <c r="AB97" s="19"/>
      <c r="AC97" s="19"/>
    </row>
    <row r="98" spans="1:29" ht="16.5" customHeight="1" x14ac:dyDescent="0.25">
      <c r="A98" s="12">
        <v>96</v>
      </c>
      <c r="B98" s="12" t="s">
        <v>636</v>
      </c>
      <c r="C98" s="18">
        <v>2997724</v>
      </c>
      <c r="D98" s="12" t="s">
        <v>637</v>
      </c>
      <c r="E98" s="13" t="s">
        <v>26</v>
      </c>
      <c r="F98" s="12" t="s">
        <v>667</v>
      </c>
      <c r="G98" s="12"/>
      <c r="H98" s="12"/>
      <c r="I98" s="12" t="s">
        <v>668</v>
      </c>
      <c r="J98" s="12" t="s">
        <v>669</v>
      </c>
      <c r="K98" s="12" t="s">
        <v>610</v>
      </c>
      <c r="L98" s="12">
        <v>100</v>
      </c>
      <c r="M98" s="12" t="s">
        <v>610</v>
      </c>
      <c r="N98" s="12" t="s">
        <v>89</v>
      </c>
      <c r="O98" s="15" t="s">
        <v>85</v>
      </c>
      <c r="P98" s="16" t="s">
        <v>38</v>
      </c>
      <c r="Q98" s="15" t="s">
        <v>258</v>
      </c>
      <c r="R98" s="17" t="s">
        <v>154</v>
      </c>
      <c r="S98" s="24" t="s">
        <v>123</v>
      </c>
      <c r="T98" s="24">
        <v>3127413</v>
      </c>
      <c r="U98" s="12" t="s">
        <v>40</v>
      </c>
      <c r="V98" s="12" t="s">
        <v>172</v>
      </c>
      <c r="W98" s="18"/>
      <c r="X98" s="19"/>
      <c r="Y98" s="19"/>
      <c r="Z98" s="19"/>
      <c r="AA98" s="19"/>
      <c r="AB98" s="19"/>
      <c r="AC98" s="19"/>
    </row>
    <row r="99" spans="1:29" ht="16.5" customHeight="1" x14ac:dyDescent="0.25">
      <c r="A99" s="12">
        <v>97</v>
      </c>
      <c r="B99" s="12" t="s">
        <v>636</v>
      </c>
      <c r="C99" s="18">
        <v>2997724</v>
      </c>
      <c r="D99" s="12" t="s">
        <v>637</v>
      </c>
      <c r="E99" s="13" t="s">
        <v>26</v>
      </c>
      <c r="F99" s="12" t="s">
        <v>671</v>
      </c>
      <c r="G99" s="12" t="s">
        <v>672</v>
      </c>
      <c r="H99" s="12" t="s">
        <v>673</v>
      </c>
      <c r="I99" s="12" t="s">
        <v>674</v>
      </c>
      <c r="J99" s="12" t="s">
        <v>675</v>
      </c>
      <c r="K99" s="12" t="s">
        <v>610</v>
      </c>
      <c r="L99" s="12">
        <v>100</v>
      </c>
      <c r="M99" s="12" t="s">
        <v>610</v>
      </c>
      <c r="N99" s="12" t="s">
        <v>89</v>
      </c>
      <c r="O99" s="15" t="s">
        <v>104</v>
      </c>
      <c r="P99" s="16" t="s">
        <v>38</v>
      </c>
      <c r="Q99" s="15" t="s">
        <v>676</v>
      </c>
      <c r="R99" s="17" t="s">
        <v>154</v>
      </c>
      <c r="S99" s="15" t="s">
        <v>123</v>
      </c>
      <c r="T99" s="24">
        <v>3202081</v>
      </c>
      <c r="U99" s="12" t="s">
        <v>40</v>
      </c>
      <c r="V99" s="12" t="s">
        <v>224</v>
      </c>
      <c r="W99" s="18"/>
      <c r="X99" s="19"/>
      <c r="Y99" s="19"/>
      <c r="Z99" s="19"/>
      <c r="AA99" s="19"/>
      <c r="AB99" s="19"/>
      <c r="AC99" s="19"/>
    </row>
    <row r="100" spans="1:29" ht="16.5" customHeight="1" x14ac:dyDescent="0.25">
      <c r="A100" s="12">
        <v>98</v>
      </c>
      <c r="B100" s="12" t="s">
        <v>64</v>
      </c>
      <c r="C100" s="12">
        <v>2991286</v>
      </c>
      <c r="D100" s="12" t="s">
        <v>637</v>
      </c>
      <c r="E100" s="13" t="s">
        <v>26</v>
      </c>
      <c r="F100" s="12" t="s">
        <v>677</v>
      </c>
      <c r="G100" s="12" t="s">
        <v>677</v>
      </c>
      <c r="H100" s="12"/>
      <c r="I100" s="12">
        <v>1030587327</v>
      </c>
      <c r="J100" s="12" t="s">
        <v>678</v>
      </c>
      <c r="K100" s="12" t="s">
        <v>69</v>
      </c>
      <c r="L100" s="12">
        <v>46</v>
      </c>
      <c r="M100" s="12" t="s">
        <v>70</v>
      </c>
      <c r="N100" s="12" t="s">
        <v>71</v>
      </c>
      <c r="O100" s="20" t="s">
        <v>72</v>
      </c>
      <c r="P100" s="16" t="s">
        <v>38</v>
      </c>
      <c r="Q100" s="15" t="s">
        <v>73</v>
      </c>
      <c r="R100" s="17" t="s">
        <v>344</v>
      </c>
      <c r="S100" s="21"/>
      <c r="T100" s="21"/>
      <c r="U100" s="12" t="s">
        <v>40</v>
      </c>
      <c r="V100" s="35" t="s">
        <v>353</v>
      </c>
      <c r="W100" s="18" t="s">
        <v>679</v>
      </c>
      <c r="X100" s="19"/>
      <c r="Y100" s="19"/>
      <c r="Z100" s="19"/>
      <c r="AA100" s="19"/>
      <c r="AB100" s="19"/>
      <c r="AC100" s="19"/>
    </row>
    <row r="101" spans="1:29" ht="16.5" customHeight="1" x14ac:dyDescent="0.25">
      <c r="A101" s="12">
        <v>99</v>
      </c>
      <c r="B101" s="12" t="s">
        <v>91</v>
      </c>
      <c r="C101" s="12" t="s">
        <v>91</v>
      </c>
      <c r="D101" s="12" t="s">
        <v>105</v>
      </c>
      <c r="E101" s="13" t="s">
        <v>26</v>
      </c>
      <c r="F101" s="12" t="s">
        <v>680</v>
      </c>
      <c r="G101" s="12" t="s">
        <v>680</v>
      </c>
      <c r="H101" s="12" t="s">
        <v>681</v>
      </c>
      <c r="I101" s="12" t="s">
        <v>682</v>
      </c>
      <c r="J101" s="12" t="s">
        <v>683</v>
      </c>
      <c r="K101" s="12" t="s">
        <v>468</v>
      </c>
      <c r="L101" s="15">
        <v>99</v>
      </c>
      <c r="M101" s="15" t="s">
        <v>177</v>
      </c>
      <c r="N101" s="12" t="s">
        <v>115</v>
      </c>
      <c r="O101" s="15" t="s">
        <v>684</v>
      </c>
      <c r="P101" s="16" t="s">
        <v>38</v>
      </c>
      <c r="Q101" s="15" t="s">
        <v>329</v>
      </c>
      <c r="R101" s="17" t="s">
        <v>154</v>
      </c>
      <c r="S101" s="15" t="s">
        <v>39</v>
      </c>
      <c r="T101" s="24">
        <v>3202089</v>
      </c>
      <c r="U101" s="12" t="s">
        <v>40</v>
      </c>
      <c r="V101" s="12" t="s">
        <v>224</v>
      </c>
      <c r="W101" s="18"/>
      <c r="X101" s="19"/>
      <c r="Y101" s="19"/>
      <c r="Z101" s="19"/>
      <c r="AA101" s="19"/>
      <c r="AB101" s="19"/>
      <c r="AC101" s="19"/>
    </row>
    <row r="102" spans="1:29" ht="16.5" customHeight="1" x14ac:dyDescent="0.25">
      <c r="A102" s="12">
        <v>100</v>
      </c>
      <c r="B102" s="12" t="s">
        <v>91</v>
      </c>
      <c r="C102" s="12" t="s">
        <v>91</v>
      </c>
      <c r="D102" s="12" t="s">
        <v>105</v>
      </c>
      <c r="E102" s="13" t="s">
        <v>26</v>
      </c>
      <c r="F102" s="12" t="s">
        <v>685</v>
      </c>
      <c r="G102" s="12" t="s">
        <v>686</v>
      </c>
      <c r="H102" s="12" t="s">
        <v>686</v>
      </c>
      <c r="I102" s="12">
        <v>1030587327</v>
      </c>
      <c r="J102" s="12" t="s">
        <v>687</v>
      </c>
      <c r="K102" s="12" t="s">
        <v>688</v>
      </c>
      <c r="L102" s="12">
        <v>75</v>
      </c>
      <c r="M102" s="12" t="s">
        <v>389</v>
      </c>
      <c r="N102" s="12" t="s">
        <v>132</v>
      </c>
      <c r="O102" s="15" t="s">
        <v>689</v>
      </c>
      <c r="P102" s="16" t="s">
        <v>38</v>
      </c>
      <c r="Q102" s="15" t="s">
        <v>647</v>
      </c>
      <c r="R102" s="17" t="s">
        <v>38</v>
      </c>
      <c r="S102" s="15" t="s">
        <v>39</v>
      </c>
      <c r="T102" s="24">
        <v>3202098</v>
      </c>
      <c r="U102" s="12" t="s">
        <v>40</v>
      </c>
      <c r="V102" s="12" t="s">
        <v>224</v>
      </c>
      <c r="W102" s="18" t="s">
        <v>679</v>
      </c>
      <c r="X102" s="19"/>
      <c r="Y102" s="19"/>
      <c r="Z102" s="19"/>
      <c r="AA102" s="19"/>
      <c r="AB102" s="19"/>
      <c r="AC102" s="19"/>
    </row>
    <row r="103" spans="1:29" ht="16.5" customHeight="1" x14ac:dyDescent="0.25">
      <c r="A103" s="12">
        <v>101</v>
      </c>
      <c r="B103" s="12" t="s">
        <v>636</v>
      </c>
      <c r="C103" s="18">
        <v>2997724</v>
      </c>
      <c r="D103" s="12" t="s">
        <v>25</v>
      </c>
      <c r="E103" s="13" t="s">
        <v>26</v>
      </c>
      <c r="F103" s="12" t="s">
        <v>690</v>
      </c>
      <c r="G103" s="12" t="s">
        <v>690</v>
      </c>
      <c r="H103" s="12"/>
      <c r="I103" s="12" t="s">
        <v>691</v>
      </c>
      <c r="J103" s="12" t="s">
        <v>692</v>
      </c>
      <c r="K103" s="12" t="s">
        <v>646</v>
      </c>
      <c r="L103" s="12">
        <v>100</v>
      </c>
      <c r="M103" s="12" t="s">
        <v>610</v>
      </c>
      <c r="N103" s="12" t="s">
        <v>89</v>
      </c>
      <c r="O103" s="15" t="s">
        <v>693</v>
      </c>
      <c r="P103" s="16" t="s">
        <v>38</v>
      </c>
      <c r="Q103" s="15" t="s">
        <v>694</v>
      </c>
      <c r="R103" s="28" t="s">
        <v>695</v>
      </c>
      <c r="S103" s="21"/>
      <c r="T103" s="21"/>
      <c r="U103" s="12" t="s">
        <v>40</v>
      </c>
      <c r="V103" s="35" t="s">
        <v>353</v>
      </c>
      <c r="W103" s="18" t="s">
        <v>679</v>
      </c>
      <c r="X103" s="19"/>
      <c r="Y103" s="19"/>
      <c r="Z103" s="19"/>
      <c r="AA103" s="19"/>
      <c r="AB103" s="19"/>
      <c r="AC103" s="19"/>
    </row>
    <row r="104" spans="1:29" ht="16.5" customHeight="1" x14ac:dyDescent="0.25">
      <c r="A104" s="12">
        <v>102</v>
      </c>
      <c r="B104" s="12" t="s">
        <v>636</v>
      </c>
      <c r="C104" s="18">
        <v>2997724</v>
      </c>
      <c r="D104" s="12" t="s">
        <v>25</v>
      </c>
      <c r="E104" s="13" t="s">
        <v>26</v>
      </c>
      <c r="F104" s="12" t="s">
        <v>696</v>
      </c>
      <c r="G104" s="12" t="s">
        <v>697</v>
      </c>
      <c r="H104" s="12" t="s">
        <v>697</v>
      </c>
      <c r="I104" s="12" t="s">
        <v>698</v>
      </c>
      <c r="J104" s="12" t="s">
        <v>699</v>
      </c>
      <c r="K104" s="12" t="s">
        <v>646</v>
      </c>
      <c r="L104" s="12">
        <v>100</v>
      </c>
      <c r="M104" s="12" t="s">
        <v>610</v>
      </c>
      <c r="N104" s="12" t="s">
        <v>89</v>
      </c>
      <c r="O104" s="15" t="s">
        <v>700</v>
      </c>
      <c r="P104" s="16" t="s">
        <v>38</v>
      </c>
      <c r="Q104" s="15" t="s">
        <v>701</v>
      </c>
      <c r="R104" s="17" t="s">
        <v>154</v>
      </c>
      <c r="S104" s="15" t="s">
        <v>39</v>
      </c>
      <c r="T104" s="24">
        <v>3202076</v>
      </c>
      <c r="U104" s="12" t="s">
        <v>40</v>
      </c>
      <c r="V104" s="12" t="s">
        <v>224</v>
      </c>
      <c r="W104" s="18"/>
      <c r="X104" s="19"/>
      <c r="Y104" s="19"/>
      <c r="Z104" s="19"/>
      <c r="AA104" s="19"/>
      <c r="AB104" s="19"/>
      <c r="AC104" s="19"/>
    </row>
    <row r="105" spans="1:29" ht="16.5" customHeight="1" x14ac:dyDescent="0.25">
      <c r="A105" s="12">
        <v>103</v>
      </c>
      <c r="B105" s="12" t="s">
        <v>702</v>
      </c>
      <c r="C105" s="12">
        <v>3038654</v>
      </c>
      <c r="D105" s="12" t="s">
        <v>637</v>
      </c>
      <c r="E105" s="13" t="s">
        <v>26</v>
      </c>
      <c r="F105" s="12" t="s">
        <v>703</v>
      </c>
      <c r="G105" s="12" t="s">
        <v>703</v>
      </c>
      <c r="H105" s="12" t="s">
        <v>705</v>
      </c>
      <c r="I105" s="12" t="s">
        <v>706</v>
      </c>
      <c r="J105" s="12" t="s">
        <v>707</v>
      </c>
      <c r="K105" s="12" t="s">
        <v>708</v>
      </c>
      <c r="L105" s="12">
        <v>19</v>
      </c>
      <c r="M105" s="12" t="s">
        <v>418</v>
      </c>
      <c r="N105" s="12" t="s">
        <v>34</v>
      </c>
      <c r="O105" s="15" t="s">
        <v>709</v>
      </c>
      <c r="P105" s="16" t="s">
        <v>38</v>
      </c>
      <c r="Q105" s="15" t="s">
        <v>710</v>
      </c>
      <c r="R105" s="28" t="s">
        <v>695</v>
      </c>
      <c r="S105" s="21"/>
      <c r="T105" s="21"/>
      <c r="U105" s="12" t="s">
        <v>40</v>
      </c>
      <c r="V105" s="35" t="s">
        <v>353</v>
      </c>
      <c r="W105" s="18"/>
      <c r="X105" s="19"/>
      <c r="Y105" s="19"/>
      <c r="Z105" s="19"/>
      <c r="AA105" s="19"/>
      <c r="AB105" s="19"/>
      <c r="AC105" s="19"/>
    </row>
    <row r="106" spans="1:29" ht="16.5" customHeight="1" x14ac:dyDescent="0.25">
      <c r="A106" s="12">
        <v>104</v>
      </c>
      <c r="B106" s="12" t="s">
        <v>702</v>
      </c>
      <c r="C106" s="18">
        <v>3038654</v>
      </c>
      <c r="D106" s="12" t="s">
        <v>637</v>
      </c>
      <c r="E106" s="13" t="s">
        <v>26</v>
      </c>
      <c r="F106" s="12" t="s">
        <v>711</v>
      </c>
      <c r="G106" s="12" t="s">
        <v>711</v>
      </c>
      <c r="H106" s="12" t="s">
        <v>712</v>
      </c>
      <c r="I106" s="12" t="s">
        <v>713</v>
      </c>
      <c r="J106" s="12" t="s">
        <v>714</v>
      </c>
      <c r="K106" s="12" t="s">
        <v>708</v>
      </c>
      <c r="L106" s="12">
        <v>19</v>
      </c>
      <c r="M106" s="12" t="s">
        <v>418</v>
      </c>
      <c r="N106" s="12" t="s">
        <v>34</v>
      </c>
      <c r="O106" s="15" t="s">
        <v>715</v>
      </c>
      <c r="P106" s="16" t="s">
        <v>38</v>
      </c>
      <c r="Q106" s="15" t="s">
        <v>716</v>
      </c>
      <c r="R106" s="28" t="s">
        <v>717</v>
      </c>
      <c r="S106" s="21"/>
      <c r="T106" s="21"/>
      <c r="U106" s="12" t="s">
        <v>40</v>
      </c>
      <c r="V106" s="35" t="s">
        <v>353</v>
      </c>
      <c r="W106" s="39" t="s">
        <v>718</v>
      </c>
      <c r="X106" s="19"/>
      <c r="Y106" s="19"/>
      <c r="Z106" s="19"/>
      <c r="AA106" s="19"/>
      <c r="AB106" s="19"/>
      <c r="AC106" s="19"/>
    </row>
    <row r="107" spans="1:29" ht="16.5" customHeight="1" x14ac:dyDescent="0.25">
      <c r="A107" s="12">
        <v>105</v>
      </c>
      <c r="B107" s="12" t="s">
        <v>702</v>
      </c>
      <c r="C107" s="12">
        <v>3038654</v>
      </c>
      <c r="D107" s="12" t="s">
        <v>637</v>
      </c>
      <c r="E107" s="13" t="s">
        <v>26</v>
      </c>
      <c r="F107" s="12" t="s">
        <v>719</v>
      </c>
      <c r="G107" s="12" t="s">
        <v>719</v>
      </c>
      <c r="H107" s="12" t="s">
        <v>720</v>
      </c>
      <c r="I107" s="12" t="s">
        <v>721</v>
      </c>
      <c r="J107" s="12" t="s">
        <v>722</v>
      </c>
      <c r="K107" s="12" t="s">
        <v>723</v>
      </c>
      <c r="L107" s="12">
        <v>25</v>
      </c>
      <c r="M107" s="12" t="s">
        <v>274</v>
      </c>
      <c r="N107" s="12" t="s">
        <v>34</v>
      </c>
      <c r="O107" s="15" t="s">
        <v>724</v>
      </c>
      <c r="P107" s="16" t="s">
        <v>38</v>
      </c>
      <c r="Q107" s="15" t="s">
        <v>725</v>
      </c>
      <c r="R107" s="28" t="s">
        <v>695</v>
      </c>
      <c r="S107" s="21"/>
      <c r="T107" s="21"/>
      <c r="U107" s="12" t="s">
        <v>40</v>
      </c>
      <c r="V107" s="35" t="s">
        <v>353</v>
      </c>
      <c r="W107" s="18"/>
      <c r="X107" s="19"/>
      <c r="Y107" s="19"/>
      <c r="Z107" s="19"/>
      <c r="AA107" s="19"/>
      <c r="AB107" s="19"/>
      <c r="AC107" s="19"/>
    </row>
    <row r="108" spans="1:29" ht="16.5" customHeight="1" x14ac:dyDescent="0.25">
      <c r="A108" s="12">
        <v>106</v>
      </c>
      <c r="B108" s="12" t="s">
        <v>726</v>
      </c>
      <c r="C108" s="12">
        <v>3045470</v>
      </c>
      <c r="D108" s="12" t="s">
        <v>25</v>
      </c>
      <c r="E108" s="13" t="s">
        <v>26</v>
      </c>
      <c r="F108" s="25" t="s">
        <v>727</v>
      </c>
      <c r="G108" s="25" t="s">
        <v>728</v>
      </c>
      <c r="H108" s="12" t="s">
        <v>729</v>
      </c>
      <c r="I108" s="25" t="s">
        <v>91</v>
      </c>
      <c r="J108" s="25" t="s">
        <v>730</v>
      </c>
      <c r="K108" s="25" t="s">
        <v>731</v>
      </c>
      <c r="L108" s="12">
        <v>115</v>
      </c>
      <c r="M108" s="25" t="s">
        <v>131</v>
      </c>
      <c r="N108" s="12" t="s">
        <v>132</v>
      </c>
      <c r="O108" s="24" t="s">
        <v>732</v>
      </c>
      <c r="P108" s="28" t="s">
        <v>38</v>
      </c>
      <c r="Q108" s="15" t="s">
        <v>600</v>
      </c>
      <c r="R108" s="17" t="s">
        <v>120</v>
      </c>
      <c r="S108" s="15" t="s">
        <v>123</v>
      </c>
      <c r="T108" s="24">
        <v>3110387</v>
      </c>
      <c r="U108" s="12" t="s">
        <v>40</v>
      </c>
      <c r="V108" s="12" t="s">
        <v>224</v>
      </c>
      <c r="W108" s="18" t="s">
        <v>734</v>
      </c>
      <c r="X108" s="19"/>
      <c r="Y108" s="19"/>
      <c r="Z108" s="19"/>
      <c r="AA108" s="19"/>
      <c r="AB108" s="19"/>
      <c r="AC108" s="19"/>
    </row>
    <row r="109" spans="1:29" ht="16.5" customHeight="1" x14ac:dyDescent="0.25">
      <c r="A109" s="12">
        <v>107</v>
      </c>
      <c r="B109" s="12" t="s">
        <v>91</v>
      </c>
      <c r="C109" s="12" t="s">
        <v>91</v>
      </c>
      <c r="D109" s="107" t="s">
        <v>105</v>
      </c>
      <c r="E109" s="13" t="s">
        <v>26</v>
      </c>
      <c r="F109" s="12" t="s">
        <v>735</v>
      </c>
      <c r="G109" s="12" t="s">
        <v>736</v>
      </c>
      <c r="H109" s="12" t="s">
        <v>737</v>
      </c>
      <c r="I109" s="12" t="s">
        <v>738</v>
      </c>
      <c r="J109" s="12" t="s">
        <v>739</v>
      </c>
      <c r="K109" s="12" t="s">
        <v>740</v>
      </c>
      <c r="L109" s="12">
        <v>21</v>
      </c>
      <c r="M109" s="12" t="s">
        <v>741</v>
      </c>
      <c r="N109" s="12" t="s">
        <v>50</v>
      </c>
      <c r="O109" s="15">
        <v>1851</v>
      </c>
      <c r="P109" s="16" t="s">
        <v>742</v>
      </c>
      <c r="Q109" s="15" t="s">
        <v>469</v>
      </c>
      <c r="R109" s="17" t="s">
        <v>38</v>
      </c>
      <c r="S109" s="15" t="s">
        <v>123</v>
      </c>
      <c r="T109" s="24">
        <v>3202053</v>
      </c>
      <c r="U109" s="12" t="s">
        <v>40</v>
      </c>
      <c r="V109" s="12" t="s">
        <v>224</v>
      </c>
      <c r="W109" s="18"/>
      <c r="X109" s="19"/>
      <c r="Y109" s="19"/>
      <c r="Z109" s="19"/>
      <c r="AA109" s="19"/>
      <c r="AB109" s="19"/>
      <c r="AC109" s="19"/>
    </row>
    <row r="110" spans="1:29" ht="16.5" customHeight="1" x14ac:dyDescent="0.25">
      <c r="A110" s="12">
        <v>108</v>
      </c>
      <c r="B110" s="12" t="s">
        <v>91</v>
      </c>
      <c r="C110" s="12" t="s">
        <v>91</v>
      </c>
      <c r="D110" s="107" t="s">
        <v>105</v>
      </c>
      <c r="E110" s="13" t="s">
        <v>26</v>
      </c>
      <c r="F110" s="12" t="s">
        <v>743</v>
      </c>
      <c r="G110" s="12" t="s">
        <v>744</v>
      </c>
      <c r="H110" s="12" t="s">
        <v>744</v>
      </c>
      <c r="I110" s="12" t="s">
        <v>745</v>
      </c>
      <c r="J110" s="12" t="s">
        <v>746</v>
      </c>
      <c r="K110" s="12" t="s">
        <v>740</v>
      </c>
      <c r="L110" s="12">
        <v>21</v>
      </c>
      <c r="M110" s="12" t="s">
        <v>741</v>
      </c>
      <c r="N110" s="12" t="s">
        <v>50</v>
      </c>
      <c r="O110" s="15">
        <v>1852</v>
      </c>
      <c r="P110" s="16" t="s">
        <v>742</v>
      </c>
      <c r="Q110" s="15" t="s">
        <v>616</v>
      </c>
      <c r="R110" s="17" t="s">
        <v>38</v>
      </c>
      <c r="S110" s="15" t="s">
        <v>39</v>
      </c>
      <c r="T110" s="24">
        <v>3202047</v>
      </c>
      <c r="U110" s="12" t="s">
        <v>40</v>
      </c>
      <c r="V110" s="12" t="s">
        <v>224</v>
      </c>
      <c r="W110" s="18"/>
      <c r="X110" s="19"/>
      <c r="Y110" s="19"/>
      <c r="Z110" s="19"/>
      <c r="AA110" s="19"/>
      <c r="AB110" s="19"/>
      <c r="AC110" s="19"/>
    </row>
    <row r="111" spans="1:29" ht="16.5" customHeight="1" x14ac:dyDescent="0.25">
      <c r="A111" s="12">
        <v>109</v>
      </c>
      <c r="B111" s="12" t="s">
        <v>91</v>
      </c>
      <c r="C111" s="12" t="s">
        <v>91</v>
      </c>
      <c r="D111" s="107" t="s">
        <v>105</v>
      </c>
      <c r="E111" s="13" t="s">
        <v>26</v>
      </c>
      <c r="F111" s="12" t="s">
        <v>747</v>
      </c>
      <c r="G111" s="12"/>
      <c r="H111" s="12"/>
      <c r="I111" s="12" t="s">
        <v>748</v>
      </c>
      <c r="J111" s="12" t="s">
        <v>749</v>
      </c>
      <c r="K111" s="12" t="s">
        <v>740</v>
      </c>
      <c r="L111" s="12">
        <v>21</v>
      </c>
      <c r="M111" s="12" t="s">
        <v>741</v>
      </c>
      <c r="N111" s="12" t="s">
        <v>50</v>
      </c>
      <c r="O111" s="15">
        <v>1854</v>
      </c>
      <c r="P111" s="16" t="s">
        <v>742</v>
      </c>
      <c r="Q111" s="15" t="s">
        <v>750</v>
      </c>
      <c r="R111" s="17" t="s">
        <v>38</v>
      </c>
      <c r="S111" s="15" t="s">
        <v>39</v>
      </c>
      <c r="T111" s="15">
        <v>3327447</v>
      </c>
      <c r="U111" s="12" t="s">
        <v>40</v>
      </c>
      <c r="V111" s="12" t="s">
        <v>179</v>
      </c>
      <c r="W111" s="18"/>
      <c r="X111" s="19"/>
      <c r="Y111" s="19"/>
      <c r="Z111" s="19"/>
      <c r="AA111" s="19"/>
      <c r="AB111" s="19"/>
      <c r="AC111" s="19"/>
    </row>
    <row r="112" spans="1:29" ht="16.5" customHeight="1" x14ac:dyDescent="0.25">
      <c r="A112" s="12">
        <v>110</v>
      </c>
      <c r="B112" s="12" t="s">
        <v>91</v>
      </c>
      <c r="C112" s="12" t="s">
        <v>91</v>
      </c>
      <c r="D112" s="107" t="s">
        <v>105</v>
      </c>
      <c r="E112" s="13" t="s">
        <v>26</v>
      </c>
      <c r="F112" s="12" t="s">
        <v>751</v>
      </c>
      <c r="G112" s="12"/>
      <c r="H112" s="12"/>
      <c r="I112" s="12" t="s">
        <v>752</v>
      </c>
      <c r="J112" s="12" t="s">
        <v>753</v>
      </c>
      <c r="K112" s="12" t="s">
        <v>740</v>
      </c>
      <c r="L112" s="12">
        <v>21</v>
      </c>
      <c r="M112" s="12" t="s">
        <v>741</v>
      </c>
      <c r="N112" s="12" t="s">
        <v>50</v>
      </c>
      <c r="O112" s="15">
        <v>1853</v>
      </c>
      <c r="P112" s="16" t="s">
        <v>742</v>
      </c>
      <c r="Q112" s="15" t="s">
        <v>620</v>
      </c>
      <c r="R112" s="17" t="s">
        <v>38</v>
      </c>
      <c r="S112" s="21"/>
      <c r="T112" s="21"/>
      <c r="U112" s="12" t="s">
        <v>40</v>
      </c>
      <c r="V112" s="12" t="s">
        <v>179</v>
      </c>
      <c r="W112" s="18" t="s">
        <v>754</v>
      </c>
      <c r="X112" s="19"/>
      <c r="Y112" s="19"/>
      <c r="Z112" s="19"/>
      <c r="AA112" s="19"/>
      <c r="AB112" s="19"/>
      <c r="AC112" s="19"/>
    </row>
    <row r="113" spans="1:29" ht="16.5" customHeight="1" x14ac:dyDescent="0.25">
      <c r="A113" s="12">
        <v>111</v>
      </c>
      <c r="B113" s="12" t="s">
        <v>91</v>
      </c>
      <c r="C113" s="12" t="s">
        <v>91</v>
      </c>
      <c r="D113" s="107" t="s">
        <v>105</v>
      </c>
      <c r="E113" s="13" t="s">
        <v>26</v>
      </c>
      <c r="F113" s="12" t="s">
        <v>755</v>
      </c>
      <c r="G113" s="12"/>
      <c r="H113" s="12"/>
      <c r="I113" s="12" t="s">
        <v>756</v>
      </c>
      <c r="J113" s="12" t="s">
        <v>757</v>
      </c>
      <c r="K113" s="12" t="s">
        <v>740</v>
      </c>
      <c r="L113" s="12">
        <v>21</v>
      </c>
      <c r="M113" s="12" t="s">
        <v>741</v>
      </c>
      <c r="N113" s="12" t="s">
        <v>50</v>
      </c>
      <c r="O113" s="15">
        <v>1863</v>
      </c>
      <c r="P113" s="16" t="s">
        <v>742</v>
      </c>
      <c r="Q113" s="15" t="s">
        <v>684</v>
      </c>
      <c r="R113" s="17" t="s">
        <v>38</v>
      </c>
      <c r="S113" s="15" t="s">
        <v>39</v>
      </c>
      <c r="T113" s="15">
        <v>3327343</v>
      </c>
      <c r="U113" s="12" t="s">
        <v>40</v>
      </c>
      <c r="V113" s="12" t="s">
        <v>179</v>
      </c>
      <c r="W113" s="18"/>
      <c r="X113" s="19"/>
      <c r="Y113" s="19"/>
      <c r="Z113" s="19"/>
      <c r="AA113" s="19"/>
      <c r="AB113" s="19"/>
      <c r="AC113" s="19"/>
    </row>
    <row r="114" spans="1:29" ht="16.5" customHeight="1" x14ac:dyDescent="0.25">
      <c r="A114" s="12">
        <v>112</v>
      </c>
      <c r="B114" s="12" t="s">
        <v>91</v>
      </c>
      <c r="C114" s="12" t="s">
        <v>91</v>
      </c>
      <c r="D114" s="107" t="s">
        <v>105</v>
      </c>
      <c r="E114" s="13" t="s">
        <v>26</v>
      </c>
      <c r="F114" s="12" t="s">
        <v>758</v>
      </c>
      <c r="G114" s="12"/>
      <c r="H114" s="12"/>
      <c r="I114" s="12" t="s">
        <v>759</v>
      </c>
      <c r="J114" s="12" t="s">
        <v>760</v>
      </c>
      <c r="K114" s="12" t="s">
        <v>761</v>
      </c>
      <c r="L114" s="12">
        <v>106</v>
      </c>
      <c r="M114" s="12" t="s">
        <v>761</v>
      </c>
      <c r="N114" s="12" t="s">
        <v>50</v>
      </c>
      <c r="O114" s="15">
        <v>1860</v>
      </c>
      <c r="P114" s="16" t="s">
        <v>742</v>
      </c>
      <c r="Q114" s="15" t="s">
        <v>611</v>
      </c>
      <c r="R114" s="17" t="s">
        <v>38</v>
      </c>
      <c r="S114" s="17" t="s">
        <v>39</v>
      </c>
      <c r="T114" s="24">
        <v>3233299</v>
      </c>
      <c r="U114" s="12" t="s">
        <v>40</v>
      </c>
      <c r="V114" s="12" t="s">
        <v>179</v>
      </c>
      <c r="W114" s="18"/>
      <c r="X114" s="19"/>
      <c r="Y114" s="19"/>
      <c r="Z114" s="19"/>
      <c r="AA114" s="19"/>
      <c r="AB114" s="19"/>
      <c r="AC114" s="19"/>
    </row>
    <row r="115" spans="1:29" ht="16.5" customHeight="1" x14ac:dyDescent="0.25">
      <c r="A115" s="12">
        <v>113</v>
      </c>
      <c r="B115" s="25" t="s">
        <v>91</v>
      </c>
      <c r="C115" s="25" t="s">
        <v>91</v>
      </c>
      <c r="D115" s="107" t="s">
        <v>105</v>
      </c>
      <c r="E115" s="26" t="s">
        <v>26</v>
      </c>
      <c r="F115" s="25" t="s">
        <v>762</v>
      </c>
      <c r="G115" s="25"/>
      <c r="H115" s="12"/>
      <c r="I115" s="25" t="s">
        <v>763</v>
      </c>
      <c r="J115" s="25" t="s">
        <v>764</v>
      </c>
      <c r="K115" s="25" t="s">
        <v>740</v>
      </c>
      <c r="L115" s="25">
        <v>21</v>
      </c>
      <c r="M115" s="25" t="s">
        <v>741</v>
      </c>
      <c r="N115" s="25" t="s">
        <v>50</v>
      </c>
      <c r="O115" s="24" t="s">
        <v>765</v>
      </c>
      <c r="P115" s="28" t="s">
        <v>742</v>
      </c>
      <c r="Q115" s="15" t="s">
        <v>766</v>
      </c>
      <c r="R115" s="29" t="s">
        <v>38</v>
      </c>
      <c r="S115" s="15" t="s">
        <v>39</v>
      </c>
      <c r="T115" s="24">
        <v>3141761</v>
      </c>
      <c r="U115" s="24" t="s">
        <v>92</v>
      </c>
      <c r="V115" s="12" t="s">
        <v>92</v>
      </c>
      <c r="W115" s="27"/>
      <c r="X115" s="30"/>
      <c r="Y115" s="30"/>
      <c r="Z115" s="30"/>
      <c r="AA115" s="30"/>
      <c r="AB115" s="30"/>
      <c r="AC115" s="30"/>
    </row>
    <row r="116" spans="1:29" ht="16.5" customHeight="1" x14ac:dyDescent="0.25">
      <c r="A116" s="12">
        <v>114</v>
      </c>
      <c r="B116" s="25" t="s">
        <v>91</v>
      </c>
      <c r="C116" s="25" t="s">
        <v>91</v>
      </c>
      <c r="D116" s="107" t="s">
        <v>105</v>
      </c>
      <c r="E116" s="26" t="s">
        <v>26</v>
      </c>
      <c r="F116" s="25" t="s">
        <v>767</v>
      </c>
      <c r="G116" s="25"/>
      <c r="H116" s="12"/>
      <c r="I116" s="25" t="s">
        <v>768</v>
      </c>
      <c r="J116" s="25" t="s">
        <v>769</v>
      </c>
      <c r="K116" s="25" t="s">
        <v>770</v>
      </c>
      <c r="L116" s="25">
        <v>20</v>
      </c>
      <c r="M116" s="25" t="s">
        <v>771</v>
      </c>
      <c r="N116" s="25" t="s">
        <v>34</v>
      </c>
      <c r="O116" s="24" t="s">
        <v>772</v>
      </c>
      <c r="P116" s="28" t="s">
        <v>420</v>
      </c>
      <c r="Q116" s="15" t="s">
        <v>773</v>
      </c>
      <c r="R116" s="29" t="s">
        <v>38</v>
      </c>
      <c r="S116" s="15" t="s">
        <v>39</v>
      </c>
      <c r="T116" s="24">
        <v>3141869</v>
      </c>
      <c r="U116" s="24" t="s">
        <v>92</v>
      </c>
      <c r="V116" s="12" t="s">
        <v>92</v>
      </c>
      <c r="W116" s="27"/>
      <c r="X116" s="30"/>
      <c r="Y116" s="30"/>
      <c r="Z116" s="30"/>
      <c r="AA116" s="30"/>
      <c r="AB116" s="30"/>
      <c r="AC116" s="30"/>
    </row>
    <row r="117" spans="1:29" ht="16.5" customHeight="1" x14ac:dyDescent="0.25">
      <c r="A117" s="12">
        <v>115</v>
      </c>
      <c r="B117" s="25" t="s">
        <v>91</v>
      </c>
      <c r="C117" s="25" t="s">
        <v>91</v>
      </c>
      <c r="D117" s="107" t="s">
        <v>105</v>
      </c>
      <c r="E117" s="26" t="s">
        <v>26</v>
      </c>
      <c r="F117" s="25" t="s">
        <v>774</v>
      </c>
      <c r="G117" s="25"/>
      <c r="H117" s="12"/>
      <c r="I117" s="25" t="s">
        <v>775</v>
      </c>
      <c r="J117" s="25" t="s">
        <v>776</v>
      </c>
      <c r="K117" s="25" t="s">
        <v>770</v>
      </c>
      <c r="L117" s="25">
        <v>20</v>
      </c>
      <c r="M117" s="25" t="s">
        <v>771</v>
      </c>
      <c r="N117" s="25" t="s">
        <v>34</v>
      </c>
      <c r="O117" s="24" t="s">
        <v>777</v>
      </c>
      <c r="P117" s="28" t="s">
        <v>420</v>
      </c>
      <c r="Q117" s="15" t="s">
        <v>778</v>
      </c>
      <c r="R117" s="29" t="s">
        <v>38</v>
      </c>
      <c r="S117" s="15" t="s">
        <v>39</v>
      </c>
      <c r="T117" s="24">
        <v>3141928</v>
      </c>
      <c r="U117" s="24" t="s">
        <v>92</v>
      </c>
      <c r="V117" s="12" t="s">
        <v>92</v>
      </c>
      <c r="W117" s="27"/>
      <c r="X117" s="30"/>
      <c r="Y117" s="30"/>
      <c r="Z117" s="30"/>
      <c r="AA117" s="30"/>
      <c r="AB117" s="30"/>
      <c r="AC117" s="30"/>
    </row>
    <row r="118" spans="1:29" ht="16.5" customHeight="1" x14ac:dyDescent="0.25">
      <c r="A118" s="12">
        <v>116</v>
      </c>
      <c r="B118" s="25" t="s">
        <v>91</v>
      </c>
      <c r="C118" s="25" t="s">
        <v>91</v>
      </c>
      <c r="D118" s="107" t="s">
        <v>105</v>
      </c>
      <c r="E118" s="26" t="s">
        <v>26</v>
      </c>
      <c r="F118" s="25" t="s">
        <v>779</v>
      </c>
      <c r="G118" s="25"/>
      <c r="H118" s="12"/>
      <c r="I118" s="25" t="s">
        <v>780</v>
      </c>
      <c r="J118" s="25" t="s">
        <v>781</v>
      </c>
      <c r="K118" s="25" t="s">
        <v>770</v>
      </c>
      <c r="L118" s="25">
        <v>20</v>
      </c>
      <c r="M118" s="25" t="s">
        <v>771</v>
      </c>
      <c r="N118" s="25" t="s">
        <v>34</v>
      </c>
      <c r="O118" s="24" t="s">
        <v>782</v>
      </c>
      <c r="P118" s="28" t="s">
        <v>420</v>
      </c>
      <c r="Q118" s="15" t="s">
        <v>783</v>
      </c>
      <c r="R118" s="29" t="s">
        <v>38</v>
      </c>
      <c r="S118" s="24" t="s">
        <v>123</v>
      </c>
      <c r="T118" s="24">
        <v>3142010</v>
      </c>
      <c r="U118" s="24" t="s">
        <v>92</v>
      </c>
      <c r="V118" s="12" t="s">
        <v>92</v>
      </c>
      <c r="W118" s="27"/>
      <c r="X118" s="30"/>
      <c r="Y118" s="30"/>
      <c r="Z118" s="30"/>
      <c r="AA118" s="30"/>
      <c r="AB118" s="30"/>
      <c r="AC118" s="30"/>
    </row>
    <row r="119" spans="1:29" ht="16.5" customHeight="1" x14ac:dyDescent="0.25">
      <c r="A119" s="12">
        <v>117</v>
      </c>
      <c r="B119" s="25" t="s">
        <v>91</v>
      </c>
      <c r="C119" s="25" t="s">
        <v>91</v>
      </c>
      <c r="D119" s="107" t="s">
        <v>105</v>
      </c>
      <c r="E119" s="26" t="s">
        <v>26</v>
      </c>
      <c r="F119" s="25" t="s">
        <v>784</v>
      </c>
      <c r="G119" s="25"/>
      <c r="H119" s="12"/>
      <c r="I119" s="25" t="s">
        <v>785</v>
      </c>
      <c r="J119" s="25" t="s">
        <v>786</v>
      </c>
      <c r="K119" s="25" t="s">
        <v>740</v>
      </c>
      <c r="L119" s="25">
        <v>21</v>
      </c>
      <c r="M119" s="25" t="s">
        <v>741</v>
      </c>
      <c r="N119" s="25" t="s">
        <v>50</v>
      </c>
      <c r="O119" s="24" t="s">
        <v>787</v>
      </c>
      <c r="P119" s="28" t="s">
        <v>742</v>
      </c>
      <c r="Q119" s="15" t="s">
        <v>788</v>
      </c>
      <c r="R119" s="29" t="s">
        <v>38</v>
      </c>
      <c r="S119" s="15" t="s">
        <v>39</v>
      </c>
      <c r="T119" s="24">
        <v>3142221</v>
      </c>
      <c r="U119" s="24" t="s">
        <v>92</v>
      </c>
      <c r="V119" s="12" t="s">
        <v>92</v>
      </c>
      <c r="W119" s="27"/>
      <c r="X119" s="30"/>
      <c r="Y119" s="30"/>
      <c r="Z119" s="30"/>
      <c r="AA119" s="30"/>
      <c r="AB119" s="30"/>
      <c r="AC119" s="30"/>
    </row>
    <row r="120" spans="1:29" ht="16.5" customHeight="1" x14ac:dyDescent="0.25">
      <c r="A120" s="12">
        <v>118</v>
      </c>
      <c r="B120" s="25" t="s">
        <v>91</v>
      </c>
      <c r="C120" s="25" t="s">
        <v>91</v>
      </c>
      <c r="D120" s="107" t="s">
        <v>105</v>
      </c>
      <c r="E120" s="26" t="s">
        <v>26</v>
      </c>
      <c r="F120" s="25" t="s">
        <v>789</v>
      </c>
      <c r="G120" s="25"/>
      <c r="H120" s="12"/>
      <c r="I120" s="25" t="s">
        <v>790</v>
      </c>
      <c r="J120" s="25" t="s">
        <v>791</v>
      </c>
      <c r="K120" s="25" t="s">
        <v>740</v>
      </c>
      <c r="L120" s="25">
        <v>21</v>
      </c>
      <c r="M120" s="25" t="s">
        <v>741</v>
      </c>
      <c r="N120" s="25" t="s">
        <v>50</v>
      </c>
      <c r="O120" s="24" t="s">
        <v>792</v>
      </c>
      <c r="P120" s="28" t="s">
        <v>742</v>
      </c>
      <c r="Q120" s="15" t="s">
        <v>793</v>
      </c>
      <c r="R120" s="29" t="s">
        <v>38</v>
      </c>
      <c r="S120" s="15" t="s">
        <v>39</v>
      </c>
      <c r="T120" s="24">
        <v>3142515</v>
      </c>
      <c r="U120" s="24" t="s">
        <v>92</v>
      </c>
      <c r="V120" s="12" t="s">
        <v>92</v>
      </c>
      <c r="W120" s="27"/>
      <c r="X120" s="30"/>
      <c r="Y120" s="30"/>
      <c r="Z120" s="30"/>
      <c r="AA120" s="30"/>
      <c r="AB120" s="30"/>
      <c r="AC120" s="30"/>
    </row>
    <row r="121" spans="1:29" ht="16.5" customHeight="1" x14ac:dyDescent="0.25">
      <c r="A121" s="12">
        <v>119</v>
      </c>
      <c r="B121" s="25" t="s">
        <v>91</v>
      </c>
      <c r="C121" s="25" t="s">
        <v>91</v>
      </c>
      <c r="D121" s="107" t="s">
        <v>105</v>
      </c>
      <c r="E121" s="26" t="s">
        <v>26</v>
      </c>
      <c r="F121" s="25" t="s">
        <v>794</v>
      </c>
      <c r="G121" s="25"/>
      <c r="H121" s="12"/>
      <c r="I121" s="25" t="s">
        <v>795</v>
      </c>
      <c r="J121" s="25" t="s">
        <v>796</v>
      </c>
      <c r="K121" s="25" t="s">
        <v>770</v>
      </c>
      <c r="L121" s="25">
        <v>20</v>
      </c>
      <c r="M121" s="25" t="s">
        <v>771</v>
      </c>
      <c r="N121" s="25" t="s">
        <v>34</v>
      </c>
      <c r="O121" s="24" t="s">
        <v>797</v>
      </c>
      <c r="P121" s="28" t="s">
        <v>420</v>
      </c>
      <c r="Q121" s="15" t="s">
        <v>798</v>
      </c>
      <c r="R121" s="29" t="s">
        <v>38</v>
      </c>
      <c r="S121" s="15" t="s">
        <v>39</v>
      </c>
      <c r="T121" s="24">
        <v>3142829</v>
      </c>
      <c r="U121" s="24" t="s">
        <v>92</v>
      </c>
      <c r="V121" s="12" t="s">
        <v>92</v>
      </c>
      <c r="W121" s="27"/>
      <c r="X121" s="30"/>
      <c r="Y121" s="30"/>
      <c r="Z121" s="30"/>
      <c r="AA121" s="30"/>
      <c r="AB121" s="30"/>
      <c r="AC121" s="30"/>
    </row>
    <row r="122" spans="1:29" ht="16.5" customHeight="1" x14ac:dyDescent="0.25">
      <c r="A122" s="12">
        <v>120</v>
      </c>
      <c r="B122" s="25" t="s">
        <v>91</v>
      </c>
      <c r="C122" s="25" t="s">
        <v>91</v>
      </c>
      <c r="D122" s="107" t="s">
        <v>105</v>
      </c>
      <c r="E122" s="26" t="s">
        <v>26</v>
      </c>
      <c r="F122" s="25" t="s">
        <v>799</v>
      </c>
      <c r="G122" s="25"/>
      <c r="H122" s="12"/>
      <c r="I122" s="25" t="s">
        <v>800</v>
      </c>
      <c r="J122" s="25" t="s">
        <v>801</v>
      </c>
      <c r="K122" s="25" t="s">
        <v>740</v>
      </c>
      <c r="L122" s="25">
        <v>21</v>
      </c>
      <c r="M122" s="25" t="s">
        <v>741</v>
      </c>
      <c r="N122" s="25" t="s">
        <v>50</v>
      </c>
      <c r="O122" s="24" t="s">
        <v>802</v>
      </c>
      <c r="P122" s="28" t="s">
        <v>38</v>
      </c>
      <c r="Q122" s="15" t="s">
        <v>803</v>
      </c>
      <c r="R122" s="29" t="s">
        <v>120</v>
      </c>
      <c r="S122" s="15" t="s">
        <v>39</v>
      </c>
      <c r="T122" s="24">
        <v>3107235</v>
      </c>
      <c r="U122" s="24" t="s">
        <v>92</v>
      </c>
      <c r="V122" s="12" t="s">
        <v>92</v>
      </c>
      <c r="W122" s="27"/>
      <c r="X122" s="30"/>
      <c r="Y122" s="30"/>
      <c r="Z122" s="30"/>
      <c r="AA122" s="30"/>
      <c r="AB122" s="30"/>
      <c r="AC122" s="30"/>
    </row>
    <row r="123" spans="1:29" ht="16.5" customHeight="1" x14ac:dyDescent="0.25">
      <c r="A123" s="12">
        <v>121</v>
      </c>
      <c r="B123" s="12" t="s">
        <v>91</v>
      </c>
      <c r="C123" s="12" t="s">
        <v>91</v>
      </c>
      <c r="D123" s="107" t="s">
        <v>105</v>
      </c>
      <c r="E123" s="13" t="s">
        <v>26</v>
      </c>
      <c r="F123" s="12" t="s">
        <v>804</v>
      </c>
      <c r="G123" s="12" t="s">
        <v>804</v>
      </c>
      <c r="H123" s="12" t="s">
        <v>805</v>
      </c>
      <c r="I123" s="12" t="s">
        <v>806</v>
      </c>
      <c r="J123" s="12" t="s">
        <v>807</v>
      </c>
      <c r="K123" s="12" t="s">
        <v>740</v>
      </c>
      <c r="L123" s="12">
        <v>21</v>
      </c>
      <c r="M123" s="12" t="s">
        <v>741</v>
      </c>
      <c r="N123" s="12" t="s">
        <v>50</v>
      </c>
      <c r="O123" s="15" t="s">
        <v>808</v>
      </c>
      <c r="P123" s="16" t="s">
        <v>742</v>
      </c>
      <c r="Q123" s="15" t="s">
        <v>809</v>
      </c>
      <c r="R123" s="17" t="s">
        <v>38</v>
      </c>
      <c r="S123" s="21"/>
      <c r="T123" s="21"/>
      <c r="U123" s="12" t="s">
        <v>172</v>
      </c>
      <c r="V123" s="12" t="s">
        <v>179</v>
      </c>
      <c r="W123" s="18"/>
      <c r="X123" s="19"/>
      <c r="Y123" s="19"/>
      <c r="Z123" s="19"/>
      <c r="AA123" s="19"/>
      <c r="AB123" s="19"/>
      <c r="AC123" s="19"/>
    </row>
    <row r="124" spans="1:29" ht="16.5" customHeight="1" x14ac:dyDescent="0.25">
      <c r="A124" s="12">
        <v>122</v>
      </c>
      <c r="B124" s="12" t="s">
        <v>91</v>
      </c>
      <c r="C124" s="12" t="s">
        <v>91</v>
      </c>
      <c r="D124" s="107" t="s">
        <v>105</v>
      </c>
      <c r="E124" s="13" t="s">
        <v>26</v>
      </c>
      <c r="F124" s="12" t="s">
        <v>810</v>
      </c>
      <c r="G124" s="12" t="s">
        <v>810</v>
      </c>
      <c r="H124" s="12" t="s">
        <v>811</v>
      </c>
      <c r="I124" s="12" t="s">
        <v>812</v>
      </c>
      <c r="J124" s="12" t="s">
        <v>813</v>
      </c>
      <c r="K124" s="12" t="s">
        <v>740</v>
      </c>
      <c r="L124" s="12">
        <v>21</v>
      </c>
      <c r="M124" s="12" t="s">
        <v>741</v>
      </c>
      <c r="N124" s="12" t="s">
        <v>50</v>
      </c>
      <c r="O124" s="15" t="s">
        <v>814</v>
      </c>
      <c r="P124" s="16" t="s">
        <v>38</v>
      </c>
      <c r="Q124" s="15" t="s">
        <v>91</v>
      </c>
      <c r="R124" s="15" t="s">
        <v>91</v>
      </c>
      <c r="S124" s="15" t="s">
        <v>123</v>
      </c>
      <c r="T124" s="15">
        <v>3300030</v>
      </c>
      <c r="U124" s="12" t="s">
        <v>172</v>
      </c>
      <c r="V124" s="12" t="s">
        <v>179</v>
      </c>
      <c r="W124" s="18"/>
      <c r="X124" s="19"/>
      <c r="Y124" s="19"/>
      <c r="Z124" s="19"/>
      <c r="AA124" s="19"/>
      <c r="AB124" s="19"/>
      <c r="AC124" s="19"/>
    </row>
    <row r="125" spans="1:29" ht="16.5" customHeight="1" x14ac:dyDescent="0.25">
      <c r="A125" s="12">
        <v>123</v>
      </c>
      <c r="B125" s="12" t="s">
        <v>91</v>
      </c>
      <c r="C125" s="12" t="s">
        <v>91</v>
      </c>
      <c r="D125" s="107" t="s">
        <v>105</v>
      </c>
      <c r="E125" s="13" t="s">
        <v>26</v>
      </c>
      <c r="F125" s="12" t="s">
        <v>817</v>
      </c>
      <c r="G125" s="12" t="s">
        <v>817</v>
      </c>
      <c r="H125" s="12" t="s">
        <v>818</v>
      </c>
      <c r="I125" s="12" t="s">
        <v>819</v>
      </c>
      <c r="J125" s="12" t="s">
        <v>820</v>
      </c>
      <c r="K125" s="12" t="s">
        <v>740</v>
      </c>
      <c r="L125" s="12">
        <v>21</v>
      </c>
      <c r="M125" s="12" t="s">
        <v>741</v>
      </c>
      <c r="N125" s="12" t="s">
        <v>50</v>
      </c>
      <c r="O125" s="15" t="s">
        <v>821</v>
      </c>
      <c r="P125" s="16" t="s">
        <v>742</v>
      </c>
      <c r="Q125" s="15" t="s">
        <v>822</v>
      </c>
      <c r="R125" s="17" t="s">
        <v>38</v>
      </c>
      <c r="S125" s="35"/>
      <c r="T125" s="35"/>
      <c r="U125" s="12" t="s">
        <v>172</v>
      </c>
      <c r="V125" s="12" t="s">
        <v>179</v>
      </c>
      <c r="W125" s="18" t="s">
        <v>823</v>
      </c>
      <c r="X125" s="19"/>
      <c r="Y125" s="19"/>
      <c r="Z125" s="19"/>
      <c r="AA125" s="19"/>
      <c r="AB125" s="19"/>
      <c r="AC125" s="19"/>
    </row>
    <row r="126" spans="1:29" ht="16.5" customHeight="1" x14ac:dyDescent="0.25">
      <c r="A126" s="12">
        <v>124</v>
      </c>
      <c r="B126" s="12" t="s">
        <v>91</v>
      </c>
      <c r="C126" s="12" t="s">
        <v>91</v>
      </c>
      <c r="D126" s="107" t="s">
        <v>105</v>
      </c>
      <c r="E126" s="13" t="s">
        <v>26</v>
      </c>
      <c r="F126" s="25" t="s">
        <v>824</v>
      </c>
      <c r="G126" s="25" t="s">
        <v>91</v>
      </c>
      <c r="H126" s="12" t="s">
        <v>825</v>
      </c>
      <c r="I126" s="12" t="s">
        <v>826</v>
      </c>
      <c r="J126" s="31" t="s">
        <v>827</v>
      </c>
      <c r="K126" s="12" t="s">
        <v>828</v>
      </c>
      <c r="L126" s="31">
        <v>98</v>
      </c>
      <c r="M126" s="31" t="s">
        <v>49</v>
      </c>
      <c r="N126" s="12" t="s">
        <v>50</v>
      </c>
      <c r="O126" s="15" t="s">
        <v>829</v>
      </c>
      <c r="P126" s="16" t="s">
        <v>742</v>
      </c>
      <c r="Q126" s="15" t="s">
        <v>830</v>
      </c>
      <c r="R126" s="17" t="s">
        <v>38</v>
      </c>
      <c r="S126" s="15" t="s">
        <v>39</v>
      </c>
      <c r="T126" s="24">
        <v>3125726</v>
      </c>
      <c r="U126" s="12" t="s">
        <v>225</v>
      </c>
      <c r="V126" s="12" t="s">
        <v>225</v>
      </c>
      <c r="W126" s="18"/>
      <c r="X126" s="19"/>
      <c r="Y126" s="19"/>
      <c r="Z126" s="19"/>
      <c r="AA126" s="19"/>
      <c r="AB126" s="19"/>
      <c r="AC126" s="19"/>
    </row>
    <row r="127" spans="1:29" ht="16.5" customHeight="1" x14ac:dyDescent="0.25">
      <c r="A127" s="12">
        <v>125</v>
      </c>
      <c r="B127" s="12" t="s">
        <v>91</v>
      </c>
      <c r="C127" s="12" t="s">
        <v>91</v>
      </c>
      <c r="D127" s="107" t="s">
        <v>105</v>
      </c>
      <c r="E127" s="13" t="s">
        <v>26</v>
      </c>
      <c r="F127" s="12" t="s">
        <v>831</v>
      </c>
      <c r="G127" s="25" t="s">
        <v>832</v>
      </c>
      <c r="H127" s="12" t="s">
        <v>833</v>
      </c>
      <c r="I127" s="12" t="s">
        <v>834</v>
      </c>
      <c r="J127" s="31" t="s">
        <v>835</v>
      </c>
      <c r="K127" s="12" t="s">
        <v>836</v>
      </c>
      <c r="L127" s="31">
        <v>98</v>
      </c>
      <c r="M127" s="31" t="s">
        <v>49</v>
      </c>
      <c r="N127" s="12" t="s">
        <v>50</v>
      </c>
      <c r="O127" s="15" t="s">
        <v>837</v>
      </c>
      <c r="P127" s="16" t="s">
        <v>742</v>
      </c>
      <c r="Q127" s="15" t="s">
        <v>838</v>
      </c>
      <c r="R127" s="17" t="s">
        <v>38</v>
      </c>
      <c r="S127" s="15" t="s">
        <v>39</v>
      </c>
      <c r="T127" s="24">
        <v>3127260</v>
      </c>
      <c r="U127" s="12" t="s">
        <v>225</v>
      </c>
      <c r="V127" s="12" t="s">
        <v>225</v>
      </c>
      <c r="W127" s="18"/>
      <c r="X127" s="19"/>
      <c r="Y127" s="19"/>
      <c r="Z127" s="19"/>
      <c r="AA127" s="19"/>
      <c r="AB127" s="19"/>
      <c r="AC127" s="19"/>
    </row>
    <row r="128" spans="1:29" ht="16.5" customHeight="1" x14ac:dyDescent="0.25">
      <c r="A128" s="12">
        <v>126</v>
      </c>
      <c r="B128" s="12" t="s">
        <v>91</v>
      </c>
      <c r="C128" s="12" t="s">
        <v>91</v>
      </c>
      <c r="D128" s="107" t="s">
        <v>105</v>
      </c>
      <c r="E128" s="13" t="s">
        <v>26</v>
      </c>
      <c r="F128" s="12" t="s">
        <v>839</v>
      </c>
      <c r="G128" s="25" t="s">
        <v>91</v>
      </c>
      <c r="H128" s="12" t="s">
        <v>839</v>
      </c>
      <c r="I128" s="12" t="s">
        <v>840</v>
      </c>
      <c r="J128" s="31" t="s">
        <v>841</v>
      </c>
      <c r="K128" s="12" t="s">
        <v>828</v>
      </c>
      <c r="L128" s="31">
        <v>98</v>
      </c>
      <c r="M128" s="31" t="s">
        <v>49</v>
      </c>
      <c r="N128" s="12" t="s">
        <v>50</v>
      </c>
      <c r="O128" s="15" t="s">
        <v>842</v>
      </c>
      <c r="P128" s="16" t="s">
        <v>742</v>
      </c>
      <c r="Q128" s="15" t="s">
        <v>843</v>
      </c>
      <c r="R128" s="17" t="s">
        <v>38</v>
      </c>
      <c r="S128" s="15" t="s">
        <v>39</v>
      </c>
      <c r="T128" s="24">
        <v>3127281</v>
      </c>
      <c r="U128" s="12" t="s">
        <v>225</v>
      </c>
      <c r="V128" s="12" t="s">
        <v>225</v>
      </c>
      <c r="W128" s="18"/>
      <c r="X128" s="19"/>
      <c r="Y128" s="19"/>
      <c r="Z128" s="19"/>
      <c r="AA128" s="19"/>
      <c r="AB128" s="19"/>
      <c r="AC128" s="19"/>
    </row>
    <row r="129" spans="1:29" ht="16.5" customHeight="1" x14ac:dyDescent="0.25">
      <c r="A129" s="12">
        <v>127</v>
      </c>
      <c r="B129" s="12" t="s">
        <v>91</v>
      </c>
      <c r="C129" s="12" t="s">
        <v>91</v>
      </c>
      <c r="D129" s="107" t="s">
        <v>105</v>
      </c>
      <c r="E129" s="13" t="s">
        <v>26</v>
      </c>
      <c r="F129" s="12" t="s">
        <v>844</v>
      </c>
      <c r="G129" s="25" t="s">
        <v>845</v>
      </c>
      <c r="H129" s="12" t="s">
        <v>846</v>
      </c>
      <c r="I129" s="12" t="s">
        <v>847</v>
      </c>
      <c r="J129" s="31" t="s">
        <v>848</v>
      </c>
      <c r="K129" s="12" t="s">
        <v>836</v>
      </c>
      <c r="L129" s="31">
        <v>98</v>
      </c>
      <c r="M129" s="31" t="s">
        <v>49</v>
      </c>
      <c r="N129" s="12" t="s">
        <v>50</v>
      </c>
      <c r="O129" s="15" t="s">
        <v>849</v>
      </c>
      <c r="P129" s="16" t="s">
        <v>742</v>
      </c>
      <c r="Q129" s="15" t="s">
        <v>850</v>
      </c>
      <c r="R129" s="17" t="s">
        <v>38</v>
      </c>
      <c r="S129" s="15" t="s">
        <v>39</v>
      </c>
      <c r="T129" s="24">
        <v>3127286</v>
      </c>
      <c r="U129" s="12" t="s">
        <v>225</v>
      </c>
      <c r="V129" s="12" t="s">
        <v>225</v>
      </c>
      <c r="W129" s="18"/>
      <c r="X129" s="19"/>
      <c r="Y129" s="19"/>
      <c r="Z129" s="19"/>
      <c r="AA129" s="19"/>
      <c r="AB129" s="19"/>
      <c r="AC129" s="19"/>
    </row>
    <row r="130" spans="1:29" ht="16.5" customHeight="1" x14ac:dyDescent="0.25">
      <c r="A130" s="12">
        <v>128</v>
      </c>
      <c r="B130" s="12" t="s">
        <v>91</v>
      </c>
      <c r="C130" s="12" t="s">
        <v>91</v>
      </c>
      <c r="D130" s="107" t="s">
        <v>105</v>
      </c>
      <c r="E130" s="13" t="s">
        <v>26</v>
      </c>
      <c r="F130" s="12" t="s">
        <v>851</v>
      </c>
      <c r="G130" s="12"/>
      <c r="H130" s="12"/>
      <c r="I130" s="12" t="s">
        <v>852</v>
      </c>
      <c r="J130" s="12" t="s">
        <v>853</v>
      </c>
      <c r="K130" s="12" t="s">
        <v>740</v>
      </c>
      <c r="L130" s="12">
        <v>21</v>
      </c>
      <c r="M130" s="12" t="s">
        <v>741</v>
      </c>
      <c r="N130" s="12" t="s">
        <v>50</v>
      </c>
      <c r="O130" s="15">
        <v>140450</v>
      </c>
      <c r="P130" s="16" t="s">
        <v>854</v>
      </c>
      <c r="Q130" s="15" t="s">
        <v>145</v>
      </c>
      <c r="R130" s="17" t="s">
        <v>38</v>
      </c>
      <c r="S130" s="17" t="s">
        <v>39</v>
      </c>
      <c r="T130" s="15">
        <v>3327525</v>
      </c>
      <c r="U130" s="12" t="s">
        <v>179</v>
      </c>
      <c r="V130" s="12" t="s">
        <v>179</v>
      </c>
      <c r="W130" s="18"/>
      <c r="X130" s="19"/>
      <c r="Y130" s="19"/>
      <c r="Z130" s="19"/>
      <c r="AA130" s="19"/>
      <c r="AB130" s="19"/>
      <c r="AC130" s="19"/>
    </row>
    <row r="131" spans="1:29" ht="16.5" customHeight="1" x14ac:dyDescent="0.25">
      <c r="A131" s="12">
        <v>129</v>
      </c>
      <c r="B131" s="12" t="s">
        <v>91</v>
      </c>
      <c r="C131" s="12" t="s">
        <v>91</v>
      </c>
      <c r="D131" s="107" t="s">
        <v>105</v>
      </c>
      <c r="E131" s="13" t="s">
        <v>26</v>
      </c>
      <c r="F131" s="12" t="s">
        <v>855</v>
      </c>
      <c r="G131" s="12"/>
      <c r="H131" s="12"/>
      <c r="I131" s="12" t="s">
        <v>856</v>
      </c>
      <c r="J131" s="12" t="s">
        <v>857</v>
      </c>
      <c r="K131" s="12" t="s">
        <v>740</v>
      </c>
      <c r="L131" s="12">
        <v>21</v>
      </c>
      <c r="M131" s="12" t="s">
        <v>741</v>
      </c>
      <c r="N131" s="12" t="s">
        <v>50</v>
      </c>
      <c r="O131" s="15">
        <v>1869</v>
      </c>
      <c r="P131" s="16" t="s">
        <v>742</v>
      </c>
      <c r="Q131" s="15" t="s">
        <v>858</v>
      </c>
      <c r="R131" s="17" t="s">
        <v>38</v>
      </c>
      <c r="S131" s="17" t="s">
        <v>39</v>
      </c>
      <c r="T131" s="15">
        <v>3327672</v>
      </c>
      <c r="U131" s="12" t="s">
        <v>179</v>
      </c>
      <c r="V131" s="12" t="s">
        <v>179</v>
      </c>
      <c r="W131" s="18"/>
      <c r="X131" s="19"/>
      <c r="Y131" s="19"/>
      <c r="Z131" s="19"/>
      <c r="AA131" s="19"/>
      <c r="AB131" s="19"/>
      <c r="AC131" s="19"/>
    </row>
    <row r="132" spans="1:29" ht="16.5" customHeight="1" x14ac:dyDescent="0.25">
      <c r="A132" s="12">
        <v>130</v>
      </c>
      <c r="B132" s="12" t="s">
        <v>91</v>
      </c>
      <c r="C132" s="12" t="s">
        <v>91</v>
      </c>
      <c r="D132" s="107" t="s">
        <v>105</v>
      </c>
      <c r="E132" s="13" t="s">
        <v>26</v>
      </c>
      <c r="F132" s="12" t="s">
        <v>859</v>
      </c>
      <c r="G132" s="12"/>
      <c r="H132" s="12"/>
      <c r="I132" s="12" t="s">
        <v>860</v>
      </c>
      <c r="J132" s="12" t="s">
        <v>861</v>
      </c>
      <c r="K132" s="12" t="s">
        <v>740</v>
      </c>
      <c r="L132" s="12">
        <v>21</v>
      </c>
      <c r="M132" s="12" t="s">
        <v>741</v>
      </c>
      <c r="N132" s="12" t="s">
        <v>50</v>
      </c>
      <c r="O132" s="15">
        <v>1841</v>
      </c>
      <c r="P132" s="16" t="s">
        <v>742</v>
      </c>
      <c r="Q132" s="15" t="s">
        <v>862</v>
      </c>
      <c r="R132" s="17" t="s">
        <v>38</v>
      </c>
      <c r="S132" s="17" t="s">
        <v>39</v>
      </c>
      <c r="T132" s="15">
        <v>3327790</v>
      </c>
      <c r="U132" s="12" t="s">
        <v>179</v>
      </c>
      <c r="V132" s="12" t="s">
        <v>179</v>
      </c>
      <c r="W132" s="18"/>
      <c r="X132" s="19"/>
      <c r="Y132" s="19"/>
      <c r="Z132" s="19"/>
      <c r="AA132" s="19"/>
      <c r="AB132" s="19"/>
      <c r="AC132" s="19"/>
    </row>
    <row r="133" spans="1:29" ht="16.5" customHeight="1" x14ac:dyDescent="0.25">
      <c r="A133" s="12">
        <v>131</v>
      </c>
      <c r="B133" s="12" t="s">
        <v>91</v>
      </c>
      <c r="C133" s="12" t="s">
        <v>91</v>
      </c>
      <c r="D133" s="107" t="s">
        <v>105</v>
      </c>
      <c r="E133" s="13" t="s">
        <v>26</v>
      </c>
      <c r="F133" s="12" t="s">
        <v>863</v>
      </c>
      <c r="G133" s="12"/>
      <c r="H133" s="12"/>
      <c r="I133" s="12" t="s">
        <v>864</v>
      </c>
      <c r="J133" s="12" t="s">
        <v>865</v>
      </c>
      <c r="K133" s="12" t="s">
        <v>740</v>
      </c>
      <c r="L133" s="12">
        <v>21</v>
      </c>
      <c r="M133" s="12" t="s">
        <v>741</v>
      </c>
      <c r="N133" s="12" t="s">
        <v>50</v>
      </c>
      <c r="O133" s="15">
        <v>1870</v>
      </c>
      <c r="P133" s="16" t="s">
        <v>742</v>
      </c>
      <c r="Q133" s="15" t="s">
        <v>866</v>
      </c>
      <c r="R133" s="17" t="s">
        <v>38</v>
      </c>
      <c r="S133" s="17" t="s">
        <v>39</v>
      </c>
      <c r="T133" s="15">
        <v>3327793</v>
      </c>
      <c r="U133" s="12" t="s">
        <v>179</v>
      </c>
      <c r="V133" s="12" t="s">
        <v>179</v>
      </c>
      <c r="W133" s="18"/>
      <c r="X133" s="19"/>
      <c r="Y133" s="19"/>
      <c r="Z133" s="19"/>
      <c r="AA133" s="19"/>
      <c r="AB133" s="19"/>
      <c r="AC133" s="19"/>
    </row>
    <row r="134" spans="1:29" ht="16.5" customHeight="1" x14ac:dyDescent="0.25">
      <c r="A134" s="12">
        <v>132</v>
      </c>
      <c r="B134" s="12" t="s">
        <v>91</v>
      </c>
      <c r="C134" s="12" t="s">
        <v>91</v>
      </c>
      <c r="D134" s="107" t="s">
        <v>105</v>
      </c>
      <c r="E134" s="13" t="s">
        <v>26</v>
      </c>
      <c r="F134" s="12" t="s">
        <v>867</v>
      </c>
      <c r="G134" s="12"/>
      <c r="H134" s="12"/>
      <c r="I134" s="12" t="s">
        <v>868</v>
      </c>
      <c r="J134" s="12" t="s">
        <v>869</v>
      </c>
      <c r="K134" s="12" t="s">
        <v>740</v>
      </c>
      <c r="L134" s="12">
        <v>21</v>
      </c>
      <c r="M134" s="12" t="s">
        <v>741</v>
      </c>
      <c r="N134" s="12" t="s">
        <v>50</v>
      </c>
      <c r="O134" s="15">
        <v>1874</v>
      </c>
      <c r="P134" s="16" t="s">
        <v>742</v>
      </c>
      <c r="Q134" s="15" t="s">
        <v>870</v>
      </c>
      <c r="R134" s="17" t="s">
        <v>38</v>
      </c>
      <c r="S134" s="21"/>
      <c r="T134" s="21"/>
      <c r="U134" s="12" t="s">
        <v>179</v>
      </c>
      <c r="V134" s="12" t="s">
        <v>179</v>
      </c>
      <c r="W134" s="18"/>
      <c r="X134" s="19"/>
      <c r="Y134" s="19"/>
      <c r="Z134" s="19"/>
      <c r="AA134" s="19"/>
      <c r="AB134" s="19"/>
      <c r="AC134" s="19"/>
    </row>
    <row r="135" spans="1:29" ht="16.5" customHeight="1" x14ac:dyDescent="0.25">
      <c r="A135" s="12">
        <v>133</v>
      </c>
      <c r="B135" s="12" t="s">
        <v>91</v>
      </c>
      <c r="C135" s="12" t="s">
        <v>91</v>
      </c>
      <c r="D135" s="107" t="s">
        <v>105</v>
      </c>
      <c r="E135" s="13" t="s">
        <v>26</v>
      </c>
      <c r="F135" s="12" t="s">
        <v>871</v>
      </c>
      <c r="G135" s="12"/>
      <c r="H135" s="12"/>
      <c r="I135" s="12" t="s">
        <v>872</v>
      </c>
      <c r="J135" s="12" t="s">
        <v>873</v>
      </c>
      <c r="K135" s="12" t="s">
        <v>740</v>
      </c>
      <c r="L135" s="12">
        <v>21</v>
      </c>
      <c r="M135" s="12" t="s">
        <v>741</v>
      </c>
      <c r="N135" s="12" t="s">
        <v>50</v>
      </c>
      <c r="O135" s="15">
        <v>1875</v>
      </c>
      <c r="P135" s="16" t="s">
        <v>742</v>
      </c>
      <c r="Q135" s="15" t="s">
        <v>874</v>
      </c>
      <c r="R135" s="17" t="s">
        <v>38</v>
      </c>
      <c r="S135" s="21"/>
      <c r="T135" s="21"/>
      <c r="U135" s="12" t="s">
        <v>179</v>
      </c>
      <c r="V135" s="12" t="s">
        <v>179</v>
      </c>
      <c r="W135" s="18"/>
      <c r="X135" s="19"/>
      <c r="Y135" s="19"/>
      <c r="Z135" s="19"/>
      <c r="AA135" s="19"/>
      <c r="AB135" s="19"/>
      <c r="AC135" s="19"/>
    </row>
    <row r="136" spans="1:29" ht="16.5" customHeight="1" x14ac:dyDescent="0.25">
      <c r="A136" s="12">
        <v>134</v>
      </c>
      <c r="B136" s="12" t="s">
        <v>91</v>
      </c>
      <c r="C136" s="12" t="s">
        <v>91</v>
      </c>
      <c r="D136" s="107" t="s">
        <v>105</v>
      </c>
      <c r="E136" s="13" t="s">
        <v>26</v>
      </c>
      <c r="F136" s="12" t="s">
        <v>875</v>
      </c>
      <c r="G136" s="12"/>
      <c r="H136" s="12"/>
      <c r="I136" s="12" t="s">
        <v>876</v>
      </c>
      <c r="J136" s="12" t="s">
        <v>877</v>
      </c>
      <c r="K136" s="12" t="s">
        <v>740</v>
      </c>
      <c r="L136" s="12">
        <v>21</v>
      </c>
      <c r="M136" s="12" t="s">
        <v>741</v>
      </c>
      <c r="N136" s="12" t="s">
        <v>50</v>
      </c>
      <c r="O136" s="15">
        <v>1873</v>
      </c>
      <c r="P136" s="16" t="s">
        <v>742</v>
      </c>
      <c r="Q136" s="15" t="s">
        <v>878</v>
      </c>
      <c r="R136" s="17" t="s">
        <v>38</v>
      </c>
      <c r="S136" s="21"/>
      <c r="T136" s="21"/>
      <c r="U136" s="12" t="s">
        <v>179</v>
      </c>
      <c r="V136" s="12" t="s">
        <v>179</v>
      </c>
      <c r="W136" s="18"/>
      <c r="X136" s="19"/>
      <c r="Y136" s="19"/>
      <c r="Z136" s="19"/>
      <c r="AA136" s="19"/>
      <c r="AB136" s="19"/>
      <c r="AC136" s="19"/>
    </row>
    <row r="137" spans="1:29" ht="16.5" customHeight="1" x14ac:dyDescent="0.25">
      <c r="A137" s="12">
        <v>135</v>
      </c>
      <c r="B137" s="27" t="s">
        <v>879</v>
      </c>
      <c r="C137" s="25" t="s">
        <v>91</v>
      </c>
      <c r="D137" s="25" t="s">
        <v>880</v>
      </c>
      <c r="E137" s="26" t="s">
        <v>26</v>
      </c>
      <c r="F137" s="25" t="s">
        <v>881</v>
      </c>
      <c r="G137" s="25" t="s">
        <v>91</v>
      </c>
      <c r="H137" s="12" t="s">
        <v>882</v>
      </c>
      <c r="I137" s="25" t="s">
        <v>883</v>
      </c>
      <c r="J137" s="25" t="s">
        <v>884</v>
      </c>
      <c r="K137" s="25" t="s">
        <v>885</v>
      </c>
      <c r="L137" s="25">
        <v>42</v>
      </c>
      <c r="M137" s="25" t="s">
        <v>886</v>
      </c>
      <c r="N137" s="25" t="s">
        <v>548</v>
      </c>
      <c r="O137" s="24" t="s">
        <v>91</v>
      </c>
      <c r="P137" s="25" t="s">
        <v>91</v>
      </c>
      <c r="Q137" s="15" t="s">
        <v>887</v>
      </c>
      <c r="R137" s="29" t="s">
        <v>38</v>
      </c>
      <c r="S137" s="15" t="s">
        <v>39</v>
      </c>
      <c r="T137" s="24">
        <v>3042897</v>
      </c>
      <c r="U137" s="25" t="s">
        <v>124</v>
      </c>
      <c r="V137" s="12" t="s">
        <v>124</v>
      </c>
      <c r="W137" s="27"/>
      <c r="X137" s="30"/>
      <c r="Y137" s="30"/>
      <c r="Z137" s="30"/>
      <c r="AA137" s="30"/>
      <c r="AB137" s="30"/>
      <c r="AC137" s="30"/>
    </row>
    <row r="138" spans="1:29" ht="16.5" customHeight="1" x14ac:dyDescent="0.25">
      <c r="A138" s="12">
        <v>136</v>
      </c>
      <c r="B138" s="27" t="s">
        <v>888</v>
      </c>
      <c r="C138" s="25" t="s">
        <v>91</v>
      </c>
      <c r="D138" s="25" t="s">
        <v>889</v>
      </c>
      <c r="E138" s="26" t="s">
        <v>26</v>
      </c>
      <c r="F138" s="25" t="s">
        <v>890</v>
      </c>
      <c r="G138" s="25" t="s">
        <v>91</v>
      </c>
      <c r="H138" s="12" t="s">
        <v>891</v>
      </c>
      <c r="I138" s="25" t="s">
        <v>892</v>
      </c>
      <c r="J138" s="25" t="s">
        <v>893</v>
      </c>
      <c r="K138" s="25" t="s">
        <v>885</v>
      </c>
      <c r="L138" s="25">
        <v>42</v>
      </c>
      <c r="M138" s="25" t="s">
        <v>886</v>
      </c>
      <c r="N138" s="25" t="s">
        <v>548</v>
      </c>
      <c r="O138" s="24" t="s">
        <v>91</v>
      </c>
      <c r="P138" s="25" t="s">
        <v>91</v>
      </c>
      <c r="Q138" s="15" t="s">
        <v>894</v>
      </c>
      <c r="R138" s="29" t="s">
        <v>38</v>
      </c>
      <c r="S138" s="15" t="s">
        <v>39</v>
      </c>
      <c r="T138" s="24">
        <v>3042767</v>
      </c>
      <c r="U138" s="25" t="s">
        <v>124</v>
      </c>
      <c r="V138" s="12" t="s">
        <v>124</v>
      </c>
      <c r="W138" s="27"/>
      <c r="X138" s="30"/>
      <c r="Y138" s="30"/>
      <c r="Z138" s="30"/>
      <c r="AA138" s="30"/>
      <c r="AB138" s="30"/>
      <c r="AC138" s="30"/>
    </row>
    <row r="139" spans="1:29" ht="16.5" customHeight="1" x14ac:dyDescent="0.25">
      <c r="A139" s="12">
        <v>137</v>
      </c>
      <c r="B139" s="27" t="s">
        <v>895</v>
      </c>
      <c r="C139" s="25" t="s">
        <v>91</v>
      </c>
      <c r="D139" s="25" t="s">
        <v>896</v>
      </c>
      <c r="E139" s="26" t="s">
        <v>26</v>
      </c>
      <c r="F139" s="25" t="s">
        <v>897</v>
      </c>
      <c r="G139" s="25" t="s">
        <v>91</v>
      </c>
      <c r="H139" s="12" t="s">
        <v>898</v>
      </c>
      <c r="I139" s="25" t="s">
        <v>899</v>
      </c>
      <c r="J139" s="25" t="s">
        <v>900</v>
      </c>
      <c r="K139" s="25" t="s">
        <v>901</v>
      </c>
      <c r="L139" s="25">
        <v>41</v>
      </c>
      <c r="M139" s="25" t="s">
        <v>902</v>
      </c>
      <c r="N139" s="25" t="s">
        <v>106</v>
      </c>
      <c r="O139" s="24" t="s">
        <v>91</v>
      </c>
      <c r="P139" s="25" t="s">
        <v>91</v>
      </c>
      <c r="Q139" s="15" t="s">
        <v>903</v>
      </c>
      <c r="R139" s="29" t="s">
        <v>38</v>
      </c>
      <c r="S139" s="15" t="s">
        <v>39</v>
      </c>
      <c r="T139" s="24">
        <v>3042421</v>
      </c>
      <c r="U139" s="25" t="s">
        <v>124</v>
      </c>
      <c r="V139" s="12" t="s">
        <v>124</v>
      </c>
      <c r="W139" s="27"/>
      <c r="X139" s="30"/>
      <c r="Y139" s="30"/>
      <c r="Z139" s="30"/>
      <c r="AA139" s="30"/>
      <c r="AB139" s="30"/>
      <c r="AC139" s="30"/>
    </row>
    <row r="140" spans="1:29" ht="16.5" customHeight="1" x14ac:dyDescent="0.25">
      <c r="A140" s="12">
        <v>138</v>
      </c>
      <c r="B140" s="27" t="s">
        <v>904</v>
      </c>
      <c r="C140" s="25" t="s">
        <v>91</v>
      </c>
      <c r="D140" s="25" t="s">
        <v>905</v>
      </c>
      <c r="E140" s="26" t="s">
        <v>26</v>
      </c>
      <c r="F140" s="25" t="s">
        <v>906</v>
      </c>
      <c r="G140" s="25" t="s">
        <v>91</v>
      </c>
      <c r="H140" s="12" t="s">
        <v>907</v>
      </c>
      <c r="I140" s="25" t="s">
        <v>908</v>
      </c>
      <c r="J140" s="25" t="s">
        <v>909</v>
      </c>
      <c r="K140" s="25" t="s">
        <v>885</v>
      </c>
      <c r="L140" s="25">
        <v>42</v>
      </c>
      <c r="M140" s="25" t="s">
        <v>886</v>
      </c>
      <c r="N140" s="25" t="s">
        <v>548</v>
      </c>
      <c r="O140" s="24" t="s">
        <v>91</v>
      </c>
      <c r="P140" s="25" t="s">
        <v>91</v>
      </c>
      <c r="Q140" s="15" t="s">
        <v>910</v>
      </c>
      <c r="R140" s="29" t="s">
        <v>38</v>
      </c>
      <c r="S140" s="15" t="s">
        <v>39</v>
      </c>
      <c r="T140" s="24">
        <v>3043039</v>
      </c>
      <c r="U140" s="25" t="s">
        <v>124</v>
      </c>
      <c r="V140" s="12" t="s">
        <v>124</v>
      </c>
      <c r="W140" s="27"/>
      <c r="X140" s="30"/>
      <c r="Y140" s="30"/>
      <c r="Z140" s="30"/>
      <c r="AA140" s="30"/>
      <c r="AB140" s="30"/>
      <c r="AC140" s="30"/>
    </row>
    <row r="141" spans="1:29" ht="16.5" customHeight="1" x14ac:dyDescent="0.25">
      <c r="A141" s="12">
        <v>139</v>
      </c>
      <c r="B141" s="27" t="s">
        <v>911</v>
      </c>
      <c r="C141" s="25" t="s">
        <v>91</v>
      </c>
      <c r="D141" s="25" t="s">
        <v>912</v>
      </c>
      <c r="E141" s="26" t="s">
        <v>26</v>
      </c>
      <c r="F141" s="25" t="s">
        <v>913</v>
      </c>
      <c r="G141" s="25" t="s">
        <v>91</v>
      </c>
      <c r="H141" s="12" t="s">
        <v>914</v>
      </c>
      <c r="I141" s="25" t="s">
        <v>915</v>
      </c>
      <c r="J141" s="25" t="s">
        <v>916</v>
      </c>
      <c r="K141" s="25" t="s">
        <v>106</v>
      </c>
      <c r="L141" s="25">
        <v>111</v>
      </c>
      <c r="M141" s="25" t="s">
        <v>917</v>
      </c>
      <c r="N141" s="25" t="s">
        <v>89</v>
      </c>
      <c r="O141" s="24" t="s">
        <v>91</v>
      </c>
      <c r="P141" s="25" t="s">
        <v>91</v>
      </c>
      <c r="Q141" s="15" t="s">
        <v>918</v>
      </c>
      <c r="R141" s="29" t="s">
        <v>38</v>
      </c>
      <c r="S141" s="15" t="s">
        <v>39</v>
      </c>
      <c r="T141" s="24">
        <v>3041763</v>
      </c>
      <c r="U141" s="25" t="s">
        <v>124</v>
      </c>
      <c r="V141" s="12" t="s">
        <v>124</v>
      </c>
      <c r="W141" s="27"/>
      <c r="X141" s="30"/>
      <c r="Y141" s="30"/>
      <c r="Z141" s="30"/>
      <c r="AA141" s="30"/>
      <c r="AB141" s="30"/>
      <c r="AC141" s="30"/>
    </row>
    <row r="142" spans="1:29" ht="16.5" customHeight="1" x14ac:dyDescent="0.25">
      <c r="A142" s="12">
        <v>140</v>
      </c>
      <c r="B142" s="27" t="s">
        <v>919</v>
      </c>
      <c r="C142" s="25" t="s">
        <v>91</v>
      </c>
      <c r="D142" s="25" t="s">
        <v>889</v>
      </c>
      <c r="E142" s="26" t="s">
        <v>26</v>
      </c>
      <c r="F142" s="25" t="s">
        <v>920</v>
      </c>
      <c r="G142" s="25" t="s">
        <v>91</v>
      </c>
      <c r="H142" s="12" t="s">
        <v>921</v>
      </c>
      <c r="I142" s="25">
        <v>8191741</v>
      </c>
      <c r="J142" s="25" t="s">
        <v>922</v>
      </c>
      <c r="K142" s="25" t="s">
        <v>885</v>
      </c>
      <c r="L142" s="25">
        <v>42</v>
      </c>
      <c r="M142" s="25" t="s">
        <v>886</v>
      </c>
      <c r="N142" s="25" t="s">
        <v>548</v>
      </c>
      <c r="O142" s="24" t="s">
        <v>91</v>
      </c>
      <c r="P142" s="25" t="s">
        <v>91</v>
      </c>
      <c r="Q142" s="15" t="s">
        <v>923</v>
      </c>
      <c r="R142" s="29" t="s">
        <v>38</v>
      </c>
      <c r="S142" s="15" t="s">
        <v>39</v>
      </c>
      <c r="T142" s="24">
        <v>3043222</v>
      </c>
      <c r="U142" s="25" t="s">
        <v>124</v>
      </c>
      <c r="V142" s="12" t="s">
        <v>124</v>
      </c>
      <c r="W142" s="27"/>
      <c r="X142" s="30"/>
      <c r="Y142" s="30"/>
      <c r="Z142" s="30"/>
      <c r="AA142" s="30"/>
      <c r="AB142" s="30"/>
      <c r="AC142" s="30"/>
    </row>
    <row r="143" spans="1:29" ht="16.5" customHeight="1" x14ac:dyDescent="0.25">
      <c r="A143" s="12">
        <v>141</v>
      </c>
      <c r="B143" s="25" t="s">
        <v>91</v>
      </c>
      <c r="C143" s="25" t="s">
        <v>91</v>
      </c>
      <c r="D143" s="25" t="s">
        <v>105</v>
      </c>
      <c r="E143" s="26" t="s">
        <v>26</v>
      </c>
      <c r="F143" s="25" t="s">
        <v>924</v>
      </c>
      <c r="G143" s="25" t="s">
        <v>91</v>
      </c>
      <c r="H143" s="12" t="s">
        <v>925</v>
      </c>
      <c r="I143" s="25" t="s">
        <v>926</v>
      </c>
      <c r="J143" s="25" t="s">
        <v>927</v>
      </c>
      <c r="K143" s="25" t="s">
        <v>166</v>
      </c>
      <c r="L143" s="25">
        <v>37</v>
      </c>
      <c r="M143" s="25" t="s">
        <v>167</v>
      </c>
      <c r="N143" s="25" t="s">
        <v>144</v>
      </c>
      <c r="O143" s="24" t="s">
        <v>928</v>
      </c>
      <c r="P143" s="28" t="s">
        <v>38</v>
      </c>
      <c r="Q143" s="15" t="s">
        <v>929</v>
      </c>
      <c r="R143" s="29" t="s">
        <v>120</v>
      </c>
      <c r="S143" s="24" t="s">
        <v>123</v>
      </c>
      <c r="T143" s="24">
        <v>3137723</v>
      </c>
      <c r="U143" s="25" t="s">
        <v>124</v>
      </c>
      <c r="V143" s="12" t="s">
        <v>124</v>
      </c>
      <c r="W143" s="27"/>
      <c r="X143" s="30"/>
      <c r="Y143" s="30"/>
      <c r="Z143" s="30"/>
      <c r="AA143" s="30"/>
      <c r="AB143" s="30"/>
      <c r="AC143" s="30"/>
    </row>
    <row r="144" spans="1:29" ht="16.5" customHeight="1" x14ac:dyDescent="0.25">
      <c r="A144" s="12">
        <v>142</v>
      </c>
      <c r="B144" s="12" t="s">
        <v>91</v>
      </c>
      <c r="C144" s="12" t="s">
        <v>91</v>
      </c>
      <c r="D144" s="12" t="s">
        <v>105</v>
      </c>
      <c r="E144" s="13" t="s">
        <v>26</v>
      </c>
      <c r="F144" s="12" t="s">
        <v>930</v>
      </c>
      <c r="G144" s="12" t="s">
        <v>91</v>
      </c>
      <c r="H144" s="12" t="s">
        <v>931</v>
      </c>
      <c r="I144" s="12" t="s">
        <v>932</v>
      </c>
      <c r="J144" s="12" t="s">
        <v>933</v>
      </c>
      <c r="K144" s="12" t="s">
        <v>885</v>
      </c>
      <c r="L144" s="12">
        <v>42</v>
      </c>
      <c r="M144" s="12" t="s">
        <v>886</v>
      </c>
      <c r="N144" s="12" t="s">
        <v>548</v>
      </c>
      <c r="O144" s="20" t="s">
        <v>934</v>
      </c>
      <c r="P144" s="16" t="s">
        <v>38</v>
      </c>
      <c r="Q144" s="15" t="s">
        <v>935</v>
      </c>
      <c r="R144" s="17" t="s">
        <v>120</v>
      </c>
      <c r="S144" s="15" t="s">
        <v>39</v>
      </c>
      <c r="T144" s="24">
        <v>3137834</v>
      </c>
      <c r="U144" s="12" t="s">
        <v>124</v>
      </c>
      <c r="V144" s="12" t="s">
        <v>124</v>
      </c>
      <c r="W144" s="18"/>
      <c r="X144" s="19"/>
      <c r="Y144" s="19"/>
      <c r="Z144" s="19"/>
      <c r="AA144" s="19"/>
      <c r="AB144" s="19"/>
      <c r="AC144" s="19"/>
    </row>
    <row r="145" spans="1:29" ht="16.5" customHeight="1" x14ac:dyDescent="0.25">
      <c r="A145" s="12">
        <v>143</v>
      </c>
      <c r="B145" s="15" t="s">
        <v>936</v>
      </c>
      <c r="C145" s="12">
        <v>3047901</v>
      </c>
      <c r="D145" s="12" t="s">
        <v>25</v>
      </c>
      <c r="E145" s="13" t="s">
        <v>26</v>
      </c>
      <c r="F145" s="12" t="s">
        <v>937</v>
      </c>
      <c r="G145" s="25" t="s">
        <v>91</v>
      </c>
      <c r="H145" s="12" t="s">
        <v>938</v>
      </c>
      <c r="I145" s="12">
        <v>14322784</v>
      </c>
      <c r="J145" s="12" t="s">
        <v>939</v>
      </c>
      <c r="K145" s="12" t="s">
        <v>940</v>
      </c>
      <c r="L145" s="12">
        <v>81</v>
      </c>
      <c r="M145" s="12" t="s">
        <v>941</v>
      </c>
      <c r="N145" s="12" t="s">
        <v>71</v>
      </c>
      <c r="O145" s="15" t="s">
        <v>942</v>
      </c>
      <c r="P145" s="17" t="s">
        <v>943</v>
      </c>
      <c r="Q145" s="15" t="s">
        <v>944</v>
      </c>
      <c r="R145" s="17" t="s">
        <v>38</v>
      </c>
      <c r="S145" s="15" t="s">
        <v>39</v>
      </c>
      <c r="T145" s="24">
        <v>3047901</v>
      </c>
      <c r="U145" s="12" t="s">
        <v>225</v>
      </c>
      <c r="V145" s="12" t="s">
        <v>225</v>
      </c>
      <c r="W145" s="18"/>
      <c r="X145" s="19"/>
      <c r="Y145" s="19"/>
      <c r="Z145" s="19"/>
      <c r="AA145" s="19"/>
      <c r="AB145" s="19"/>
      <c r="AC145" s="19"/>
    </row>
    <row r="146" spans="1:29" ht="16.5" customHeight="1" x14ac:dyDescent="0.25">
      <c r="A146" s="12">
        <v>144</v>
      </c>
      <c r="B146" s="39" t="s">
        <v>945</v>
      </c>
      <c r="C146" s="12" t="s">
        <v>946</v>
      </c>
      <c r="D146" s="12" t="s">
        <v>947</v>
      </c>
      <c r="E146" s="13" t="s">
        <v>26</v>
      </c>
      <c r="F146" s="12" t="s">
        <v>948</v>
      </c>
      <c r="G146" s="12" t="s">
        <v>91</v>
      </c>
      <c r="H146" s="12" t="s">
        <v>949</v>
      </c>
      <c r="I146" s="12" t="s">
        <v>950</v>
      </c>
      <c r="J146" s="12" t="s">
        <v>951</v>
      </c>
      <c r="K146" s="12" t="s">
        <v>952</v>
      </c>
      <c r="L146" s="12">
        <v>100</v>
      </c>
      <c r="M146" s="12" t="s">
        <v>610</v>
      </c>
      <c r="N146" s="12" t="s">
        <v>115</v>
      </c>
      <c r="O146" s="15">
        <v>306</v>
      </c>
      <c r="P146" s="16" t="s">
        <v>38</v>
      </c>
      <c r="Q146" s="15" t="s">
        <v>953</v>
      </c>
      <c r="R146" s="17" t="s">
        <v>120</v>
      </c>
      <c r="S146" s="15" t="s">
        <v>39</v>
      </c>
      <c r="T146" s="24">
        <v>3127290</v>
      </c>
      <c r="U146" s="12" t="s">
        <v>225</v>
      </c>
      <c r="V146" s="12" t="s">
        <v>225</v>
      </c>
      <c r="W146" s="18"/>
      <c r="X146" s="19"/>
      <c r="Y146" s="19"/>
      <c r="Z146" s="19"/>
      <c r="AA146" s="19"/>
      <c r="AB146" s="19"/>
      <c r="AC146" s="19"/>
    </row>
    <row r="147" spans="1:29" ht="16.5" customHeight="1" x14ac:dyDescent="0.25">
      <c r="A147" s="12">
        <v>145</v>
      </c>
      <c r="B147" s="15" t="s">
        <v>954</v>
      </c>
      <c r="C147" s="12" t="s">
        <v>946</v>
      </c>
      <c r="D147" s="12" t="s">
        <v>955</v>
      </c>
      <c r="E147" s="13" t="s">
        <v>26</v>
      </c>
      <c r="F147" s="12" t="s">
        <v>956</v>
      </c>
      <c r="G147" s="12" t="s">
        <v>957</v>
      </c>
      <c r="H147" s="12" t="s">
        <v>958</v>
      </c>
      <c r="I147" s="12" t="s">
        <v>959</v>
      </c>
      <c r="J147" s="12" t="s">
        <v>960</v>
      </c>
      <c r="K147" s="12" t="s">
        <v>468</v>
      </c>
      <c r="L147" s="15">
        <v>99</v>
      </c>
      <c r="M147" s="15" t="s">
        <v>177</v>
      </c>
      <c r="N147" s="12" t="s">
        <v>115</v>
      </c>
      <c r="O147" s="15">
        <v>307</v>
      </c>
      <c r="P147" s="16" t="s">
        <v>38</v>
      </c>
      <c r="Q147" s="15" t="s">
        <v>961</v>
      </c>
      <c r="R147" s="17" t="s">
        <v>120</v>
      </c>
      <c r="S147" s="15" t="s">
        <v>39</v>
      </c>
      <c r="T147" s="24">
        <v>3128852</v>
      </c>
      <c r="U147" s="12" t="s">
        <v>225</v>
      </c>
      <c r="V147" s="12" t="s">
        <v>225</v>
      </c>
      <c r="W147" s="18"/>
      <c r="X147" s="19"/>
      <c r="Y147" s="19"/>
      <c r="Z147" s="19"/>
      <c r="AA147" s="19"/>
      <c r="AB147" s="19"/>
      <c r="AC147" s="19"/>
    </row>
    <row r="148" spans="1:29" ht="16.5" customHeight="1" x14ac:dyDescent="0.25">
      <c r="A148" s="12">
        <v>146</v>
      </c>
      <c r="B148" s="15" t="s">
        <v>962</v>
      </c>
      <c r="C148" s="12" t="s">
        <v>946</v>
      </c>
      <c r="D148" s="12" t="s">
        <v>963</v>
      </c>
      <c r="E148" s="13" t="s">
        <v>26</v>
      </c>
      <c r="F148" s="12" t="s">
        <v>964</v>
      </c>
      <c r="G148" s="12" t="s">
        <v>964</v>
      </c>
      <c r="H148" s="12" t="s">
        <v>965</v>
      </c>
      <c r="I148" s="12" t="s">
        <v>966</v>
      </c>
      <c r="J148" s="12" t="s">
        <v>967</v>
      </c>
      <c r="K148" s="12" t="s">
        <v>968</v>
      </c>
      <c r="L148" s="12">
        <v>98</v>
      </c>
      <c r="M148" s="12" t="s">
        <v>49</v>
      </c>
      <c r="N148" s="12" t="s">
        <v>50</v>
      </c>
      <c r="O148" s="15">
        <v>308</v>
      </c>
      <c r="P148" s="16" t="s">
        <v>38</v>
      </c>
      <c r="Q148" s="15" t="s">
        <v>969</v>
      </c>
      <c r="R148" s="17" t="s">
        <v>120</v>
      </c>
      <c r="S148" s="15" t="s">
        <v>39</v>
      </c>
      <c r="T148" s="24">
        <v>3129055</v>
      </c>
      <c r="U148" s="12" t="s">
        <v>225</v>
      </c>
      <c r="V148" s="12" t="s">
        <v>225</v>
      </c>
      <c r="W148" s="18"/>
      <c r="X148" s="19"/>
      <c r="Y148" s="19"/>
      <c r="Z148" s="19"/>
      <c r="AA148" s="19"/>
      <c r="AB148" s="19"/>
      <c r="AC148" s="19"/>
    </row>
    <row r="149" spans="1:29" ht="16.5" customHeight="1" x14ac:dyDescent="0.25">
      <c r="A149" s="12">
        <v>147</v>
      </c>
      <c r="B149" s="15" t="s">
        <v>91</v>
      </c>
      <c r="C149" s="12" t="s">
        <v>91</v>
      </c>
      <c r="D149" s="12" t="s">
        <v>105</v>
      </c>
      <c r="E149" s="13" t="s">
        <v>26</v>
      </c>
      <c r="F149" s="12" t="s">
        <v>971</v>
      </c>
      <c r="G149" s="12" t="s">
        <v>91</v>
      </c>
      <c r="H149" s="12" t="s">
        <v>972</v>
      </c>
      <c r="I149" s="12" t="s">
        <v>973</v>
      </c>
      <c r="J149" s="12" t="s">
        <v>974</v>
      </c>
      <c r="K149" s="12" t="s">
        <v>968</v>
      </c>
      <c r="L149" s="12">
        <v>98</v>
      </c>
      <c r="M149" s="12" t="s">
        <v>49</v>
      </c>
      <c r="N149" s="12" t="s">
        <v>975</v>
      </c>
      <c r="O149" s="15">
        <v>309</v>
      </c>
      <c r="P149" s="16" t="s">
        <v>38</v>
      </c>
      <c r="Q149" s="15" t="s">
        <v>976</v>
      </c>
      <c r="R149" s="17" t="s">
        <v>120</v>
      </c>
      <c r="S149" s="15" t="s">
        <v>39</v>
      </c>
      <c r="T149" s="24">
        <v>3130100</v>
      </c>
      <c r="U149" s="12" t="s">
        <v>225</v>
      </c>
      <c r="V149" s="12" t="s">
        <v>225</v>
      </c>
      <c r="W149" s="18"/>
      <c r="X149" s="19"/>
      <c r="Y149" s="19"/>
      <c r="Z149" s="19"/>
      <c r="AA149" s="19"/>
      <c r="AB149" s="19"/>
      <c r="AC149" s="19"/>
    </row>
    <row r="150" spans="1:29" ht="16.5" customHeight="1" x14ac:dyDescent="0.25">
      <c r="A150" s="12">
        <v>148</v>
      </c>
      <c r="B150" s="15" t="s">
        <v>977</v>
      </c>
      <c r="C150" s="12" t="s">
        <v>946</v>
      </c>
      <c r="D150" s="15" t="s">
        <v>978</v>
      </c>
      <c r="E150" s="13" t="s">
        <v>26</v>
      </c>
      <c r="F150" s="15" t="s">
        <v>979</v>
      </c>
      <c r="G150" s="15" t="s">
        <v>91</v>
      </c>
      <c r="H150" s="12" t="s">
        <v>980</v>
      </c>
      <c r="I150" s="12" t="s">
        <v>981</v>
      </c>
      <c r="J150" s="12" t="s">
        <v>982</v>
      </c>
      <c r="K150" s="12" t="s">
        <v>610</v>
      </c>
      <c r="L150" s="12">
        <v>100</v>
      </c>
      <c r="M150" s="12" t="s">
        <v>610</v>
      </c>
      <c r="N150" s="12" t="s">
        <v>89</v>
      </c>
      <c r="O150" s="15">
        <v>310</v>
      </c>
      <c r="P150" s="16" t="s">
        <v>38</v>
      </c>
      <c r="Q150" s="15" t="s">
        <v>983</v>
      </c>
      <c r="R150" s="17" t="s">
        <v>120</v>
      </c>
      <c r="S150" s="15" t="s">
        <v>39</v>
      </c>
      <c r="T150" s="24">
        <v>3130269</v>
      </c>
      <c r="U150" s="12" t="s">
        <v>225</v>
      </c>
      <c r="V150" s="12" t="s">
        <v>225</v>
      </c>
      <c r="W150" s="18"/>
      <c r="X150" s="19"/>
      <c r="Y150" s="19"/>
      <c r="Z150" s="19"/>
      <c r="AA150" s="19"/>
      <c r="AB150" s="19"/>
      <c r="AC150" s="19"/>
    </row>
    <row r="151" spans="1:29" ht="16.5" customHeight="1" x14ac:dyDescent="0.25">
      <c r="A151" s="12">
        <v>149</v>
      </c>
      <c r="B151" s="15" t="s">
        <v>984</v>
      </c>
      <c r="C151" s="12" t="s">
        <v>946</v>
      </c>
      <c r="D151" s="12" t="s">
        <v>985</v>
      </c>
      <c r="E151" s="13" t="s">
        <v>26</v>
      </c>
      <c r="F151" s="18" t="s">
        <v>986</v>
      </c>
      <c r="G151" s="18" t="s">
        <v>91</v>
      </c>
      <c r="H151" s="12" t="s">
        <v>986</v>
      </c>
      <c r="I151" s="12" t="s">
        <v>987</v>
      </c>
      <c r="J151" s="12" t="s">
        <v>988</v>
      </c>
      <c r="K151" s="12" t="s">
        <v>989</v>
      </c>
      <c r="L151" s="12">
        <v>30</v>
      </c>
      <c r="M151" s="12" t="s">
        <v>990</v>
      </c>
      <c r="N151" s="12" t="s">
        <v>975</v>
      </c>
      <c r="O151" s="15">
        <v>291</v>
      </c>
      <c r="P151" s="16" t="s">
        <v>38</v>
      </c>
      <c r="Q151" s="15" t="s">
        <v>991</v>
      </c>
      <c r="R151" s="17" t="s">
        <v>120</v>
      </c>
      <c r="S151" s="15" t="s">
        <v>39</v>
      </c>
      <c r="T151" s="24">
        <v>3126470</v>
      </c>
      <c r="U151" s="12" t="s">
        <v>225</v>
      </c>
      <c r="V151" s="12" t="s">
        <v>225</v>
      </c>
      <c r="W151" s="18"/>
      <c r="X151" s="19"/>
      <c r="Y151" s="19"/>
      <c r="Z151" s="19"/>
      <c r="AA151" s="19"/>
      <c r="AB151" s="19"/>
      <c r="AC151" s="19"/>
    </row>
    <row r="152" spans="1:29" ht="16.5" customHeight="1" x14ac:dyDescent="0.25">
      <c r="A152" s="12">
        <v>150</v>
      </c>
      <c r="B152" s="15" t="s">
        <v>992</v>
      </c>
      <c r="C152" s="15">
        <v>3046335</v>
      </c>
      <c r="D152" s="12" t="s">
        <v>993</v>
      </c>
      <c r="E152" s="13" t="s">
        <v>26</v>
      </c>
      <c r="F152" s="15" t="s">
        <v>994</v>
      </c>
      <c r="G152" s="15" t="s">
        <v>91</v>
      </c>
      <c r="H152" s="12" t="s">
        <v>995</v>
      </c>
      <c r="I152" s="15">
        <v>101957908</v>
      </c>
      <c r="J152" s="15" t="s">
        <v>996</v>
      </c>
      <c r="K152" s="12" t="s">
        <v>273</v>
      </c>
      <c r="L152" s="15">
        <v>25</v>
      </c>
      <c r="M152" s="15" t="s">
        <v>274</v>
      </c>
      <c r="N152" s="12" t="s">
        <v>34</v>
      </c>
      <c r="O152" s="24" t="s">
        <v>997</v>
      </c>
      <c r="P152" s="16" t="s">
        <v>998</v>
      </c>
      <c r="Q152" s="15" t="s">
        <v>999</v>
      </c>
      <c r="R152" s="17" t="s">
        <v>38</v>
      </c>
      <c r="S152" s="15" t="s">
        <v>39</v>
      </c>
      <c r="T152" s="24">
        <v>3112307</v>
      </c>
      <c r="U152" s="12" t="s">
        <v>225</v>
      </c>
      <c r="V152" s="12" t="s">
        <v>225</v>
      </c>
      <c r="W152" s="39"/>
      <c r="X152" s="37"/>
      <c r="Y152" s="37"/>
      <c r="Z152" s="37"/>
      <c r="AA152" s="37"/>
      <c r="AB152" s="37"/>
      <c r="AC152" s="37"/>
    </row>
    <row r="153" spans="1:29" ht="16.5" customHeight="1" x14ac:dyDescent="0.25">
      <c r="A153" s="12">
        <v>151</v>
      </c>
      <c r="B153" s="39" t="s">
        <v>1000</v>
      </c>
      <c r="C153" s="12" t="s">
        <v>91</v>
      </c>
      <c r="D153" s="12" t="s">
        <v>1001</v>
      </c>
      <c r="E153" s="13" t="s">
        <v>26</v>
      </c>
      <c r="F153" s="12" t="s">
        <v>1002</v>
      </c>
      <c r="G153" s="12" t="s">
        <v>91</v>
      </c>
      <c r="H153" s="12" t="s">
        <v>1003</v>
      </c>
      <c r="I153" s="12" t="s">
        <v>1004</v>
      </c>
      <c r="J153" s="12" t="s">
        <v>1005</v>
      </c>
      <c r="K153" s="12" t="s">
        <v>1006</v>
      </c>
      <c r="L153" s="12">
        <v>72</v>
      </c>
      <c r="M153" s="12" t="s">
        <v>1007</v>
      </c>
      <c r="N153" s="12" t="s">
        <v>975</v>
      </c>
      <c r="O153" s="20" t="s">
        <v>91</v>
      </c>
      <c r="P153" s="17" t="s">
        <v>91</v>
      </c>
      <c r="Q153" s="15" t="s">
        <v>1009</v>
      </c>
      <c r="R153" s="17" t="s">
        <v>38</v>
      </c>
      <c r="S153" s="15" t="s">
        <v>39</v>
      </c>
      <c r="T153" s="24">
        <v>3043669</v>
      </c>
      <c r="U153" s="12" t="s">
        <v>225</v>
      </c>
      <c r="V153" s="12" t="s">
        <v>225</v>
      </c>
      <c r="W153" s="18"/>
      <c r="X153" s="19"/>
      <c r="Y153" s="19"/>
      <c r="Z153" s="19"/>
      <c r="AA153" s="19"/>
      <c r="AB153" s="19"/>
      <c r="AC153" s="19"/>
    </row>
    <row r="154" spans="1:29" ht="16.5" customHeight="1" x14ac:dyDescent="0.25">
      <c r="A154" s="12">
        <v>152</v>
      </c>
      <c r="B154" s="12" t="s">
        <v>1010</v>
      </c>
      <c r="C154" s="18">
        <v>3033247</v>
      </c>
      <c r="D154" s="18" t="s">
        <v>105</v>
      </c>
      <c r="E154" s="13" t="s">
        <v>26</v>
      </c>
      <c r="F154" s="25" t="s">
        <v>1011</v>
      </c>
      <c r="G154" s="25" t="s">
        <v>1012</v>
      </c>
      <c r="H154" s="12" t="s">
        <v>1013</v>
      </c>
      <c r="I154" s="25" t="s">
        <v>1014</v>
      </c>
      <c r="J154" s="12" t="s">
        <v>1015</v>
      </c>
      <c r="K154" s="12" t="s">
        <v>1016</v>
      </c>
      <c r="L154" s="12">
        <v>30</v>
      </c>
      <c r="M154" s="12" t="s">
        <v>990</v>
      </c>
      <c r="N154" s="12" t="s">
        <v>975</v>
      </c>
      <c r="O154" s="15">
        <v>311</v>
      </c>
      <c r="P154" s="16" t="s">
        <v>38</v>
      </c>
      <c r="Q154" s="15" t="s">
        <v>1017</v>
      </c>
      <c r="R154" s="29" t="s">
        <v>292</v>
      </c>
      <c r="S154" s="15" t="s">
        <v>39</v>
      </c>
      <c r="T154" s="24">
        <v>3132062</v>
      </c>
      <c r="U154" s="25" t="s">
        <v>225</v>
      </c>
      <c r="V154" s="12" t="s">
        <v>225</v>
      </c>
      <c r="W154" s="38"/>
      <c r="X154" s="19"/>
      <c r="Y154" s="19"/>
      <c r="Z154" s="19"/>
      <c r="AA154" s="19"/>
      <c r="AB154" s="19"/>
      <c r="AC154" s="19"/>
    </row>
    <row r="155" spans="1:29" ht="16.5" customHeight="1" x14ac:dyDescent="0.25">
      <c r="A155" s="12">
        <v>153</v>
      </c>
      <c r="B155" s="15" t="s">
        <v>1018</v>
      </c>
      <c r="C155" s="12" t="s">
        <v>91</v>
      </c>
      <c r="D155" s="12" t="s">
        <v>1019</v>
      </c>
      <c r="E155" s="13" t="s">
        <v>26</v>
      </c>
      <c r="F155" s="12" t="s">
        <v>1020</v>
      </c>
      <c r="G155" s="12" t="s">
        <v>91</v>
      </c>
      <c r="H155" s="12" t="s">
        <v>1021</v>
      </c>
      <c r="I155" s="12" t="s">
        <v>1022</v>
      </c>
      <c r="J155" s="12" t="s">
        <v>1023</v>
      </c>
      <c r="K155" s="12" t="s">
        <v>468</v>
      </c>
      <c r="L155" s="15">
        <v>99</v>
      </c>
      <c r="M155" s="15" t="s">
        <v>177</v>
      </c>
      <c r="N155" s="12" t="s">
        <v>115</v>
      </c>
      <c r="O155" s="15" t="s">
        <v>91</v>
      </c>
      <c r="P155" s="16" t="s">
        <v>91</v>
      </c>
      <c r="Q155" s="15" t="s">
        <v>1024</v>
      </c>
      <c r="R155" s="17" t="s">
        <v>38</v>
      </c>
      <c r="S155" s="15" t="s">
        <v>39</v>
      </c>
      <c r="T155" s="24">
        <v>3040067</v>
      </c>
      <c r="U155" s="12" t="s">
        <v>225</v>
      </c>
      <c r="V155" s="12" t="s">
        <v>225</v>
      </c>
      <c r="W155" s="18"/>
      <c r="X155" s="19"/>
      <c r="Y155" s="19"/>
      <c r="Z155" s="19"/>
      <c r="AA155" s="19"/>
      <c r="AB155" s="19"/>
      <c r="AC155" s="19"/>
    </row>
    <row r="156" spans="1:29" ht="16.5" customHeight="1" x14ac:dyDescent="0.25">
      <c r="A156" s="12">
        <v>154</v>
      </c>
      <c r="B156" s="18" t="s">
        <v>1025</v>
      </c>
      <c r="C156" s="12" t="s">
        <v>91</v>
      </c>
      <c r="D156" s="12" t="s">
        <v>1027</v>
      </c>
      <c r="E156" s="13" t="s">
        <v>26</v>
      </c>
      <c r="F156" s="25" t="s">
        <v>1028</v>
      </c>
      <c r="G156" s="12" t="s">
        <v>91</v>
      </c>
      <c r="H156" s="12" t="s">
        <v>1029</v>
      </c>
      <c r="I156" s="12">
        <v>19409148</v>
      </c>
      <c r="J156" s="12" t="s">
        <v>1030</v>
      </c>
      <c r="K156" s="12" t="s">
        <v>468</v>
      </c>
      <c r="L156" s="15">
        <v>99</v>
      </c>
      <c r="M156" s="15" t="s">
        <v>177</v>
      </c>
      <c r="N156" s="12" t="s">
        <v>115</v>
      </c>
      <c r="O156" s="15" t="s">
        <v>91</v>
      </c>
      <c r="P156" s="16" t="s">
        <v>91</v>
      </c>
      <c r="Q156" s="15" t="s">
        <v>1031</v>
      </c>
      <c r="R156" s="17" t="s">
        <v>38</v>
      </c>
      <c r="S156" s="15" t="s">
        <v>39</v>
      </c>
      <c r="T156" s="24">
        <v>3043142</v>
      </c>
      <c r="U156" s="12" t="s">
        <v>225</v>
      </c>
      <c r="V156" s="12" t="s">
        <v>225</v>
      </c>
      <c r="W156" s="18"/>
      <c r="X156" s="19"/>
      <c r="Y156" s="19"/>
      <c r="Z156" s="19"/>
      <c r="AA156" s="19"/>
      <c r="AB156" s="19"/>
      <c r="AC156" s="19"/>
    </row>
    <row r="157" spans="1:29" ht="16.5" customHeight="1" x14ac:dyDescent="0.25">
      <c r="A157" s="12">
        <v>155</v>
      </c>
      <c r="B157" s="15" t="s">
        <v>1032</v>
      </c>
      <c r="C157" s="12" t="s">
        <v>91</v>
      </c>
      <c r="D157" s="12" t="s">
        <v>1033</v>
      </c>
      <c r="E157" s="13" t="s">
        <v>26</v>
      </c>
      <c r="F157" s="12" t="s">
        <v>1035</v>
      </c>
      <c r="G157" s="12" t="s">
        <v>91</v>
      </c>
      <c r="H157" s="12" t="s">
        <v>1036</v>
      </c>
      <c r="I157" s="12" t="s">
        <v>1037</v>
      </c>
      <c r="J157" s="12" t="s">
        <v>1038</v>
      </c>
      <c r="K157" s="12" t="s">
        <v>468</v>
      </c>
      <c r="L157" s="15">
        <v>99</v>
      </c>
      <c r="M157" s="15" t="s">
        <v>177</v>
      </c>
      <c r="N157" s="12" t="s">
        <v>115</v>
      </c>
      <c r="O157" s="15" t="s">
        <v>91</v>
      </c>
      <c r="P157" s="16" t="s">
        <v>91</v>
      </c>
      <c r="Q157" s="15" t="s">
        <v>1040</v>
      </c>
      <c r="R157" s="17" t="s">
        <v>38</v>
      </c>
      <c r="S157" s="15" t="s">
        <v>39</v>
      </c>
      <c r="T157" s="24">
        <v>3043225</v>
      </c>
      <c r="U157" s="12" t="s">
        <v>225</v>
      </c>
      <c r="V157" s="12" t="s">
        <v>225</v>
      </c>
      <c r="W157" s="18"/>
      <c r="X157" s="19"/>
      <c r="Y157" s="19"/>
      <c r="Z157" s="19"/>
      <c r="AA157" s="19"/>
      <c r="AB157" s="19"/>
      <c r="AC157" s="19"/>
    </row>
    <row r="158" spans="1:29" ht="16.5" customHeight="1" x14ac:dyDescent="0.25">
      <c r="A158" s="12">
        <v>156</v>
      </c>
      <c r="B158" s="15" t="s">
        <v>1041</v>
      </c>
      <c r="C158" s="12" t="s">
        <v>91</v>
      </c>
      <c r="D158" s="12" t="s">
        <v>1042</v>
      </c>
      <c r="E158" s="13" t="s">
        <v>26</v>
      </c>
      <c r="F158" s="25" t="s">
        <v>1043</v>
      </c>
      <c r="G158" s="12" t="s">
        <v>91</v>
      </c>
      <c r="H158" s="12" t="s">
        <v>1044</v>
      </c>
      <c r="I158" s="12" t="s">
        <v>1045</v>
      </c>
      <c r="J158" s="12" t="s">
        <v>1046</v>
      </c>
      <c r="K158" s="12" t="s">
        <v>989</v>
      </c>
      <c r="L158" s="12">
        <v>30</v>
      </c>
      <c r="M158" s="12" t="s">
        <v>990</v>
      </c>
      <c r="N158" s="12" t="s">
        <v>975</v>
      </c>
      <c r="O158" s="15" t="s">
        <v>91</v>
      </c>
      <c r="P158" s="16" t="s">
        <v>91</v>
      </c>
      <c r="Q158" s="15" t="s">
        <v>1047</v>
      </c>
      <c r="R158" s="17" t="s">
        <v>38</v>
      </c>
      <c r="S158" s="15" t="s">
        <v>39</v>
      </c>
      <c r="T158" s="24">
        <v>3043516</v>
      </c>
      <c r="U158" s="12" t="s">
        <v>225</v>
      </c>
      <c r="V158" s="12" t="s">
        <v>225</v>
      </c>
      <c r="W158" s="18"/>
      <c r="X158" s="19"/>
      <c r="Y158" s="19"/>
      <c r="Z158" s="19"/>
      <c r="AA158" s="19"/>
      <c r="AB158" s="19"/>
      <c r="AC158" s="19"/>
    </row>
    <row r="159" spans="1:29" ht="16.5" customHeight="1" x14ac:dyDescent="0.25">
      <c r="A159" s="12">
        <v>157</v>
      </c>
      <c r="B159" s="15" t="s">
        <v>1048</v>
      </c>
      <c r="C159" s="12" t="s">
        <v>91</v>
      </c>
      <c r="D159" s="12" t="s">
        <v>1049</v>
      </c>
      <c r="E159" s="13" t="s">
        <v>26</v>
      </c>
      <c r="F159" s="12" t="s">
        <v>1050</v>
      </c>
      <c r="G159" s="12" t="s">
        <v>1050</v>
      </c>
      <c r="H159" s="12" t="s">
        <v>1051</v>
      </c>
      <c r="I159" s="12" t="s">
        <v>1052</v>
      </c>
      <c r="J159" s="12" t="s">
        <v>1053</v>
      </c>
      <c r="K159" s="12" t="s">
        <v>468</v>
      </c>
      <c r="L159" s="15">
        <v>99</v>
      </c>
      <c r="M159" s="15" t="s">
        <v>177</v>
      </c>
      <c r="N159" s="12" t="s">
        <v>115</v>
      </c>
      <c r="O159" s="15" t="s">
        <v>91</v>
      </c>
      <c r="P159" s="16" t="s">
        <v>91</v>
      </c>
      <c r="Q159" s="15" t="s">
        <v>1054</v>
      </c>
      <c r="R159" s="17" t="s">
        <v>38</v>
      </c>
      <c r="S159" s="15" t="s">
        <v>39</v>
      </c>
      <c r="T159" s="24">
        <v>3042978</v>
      </c>
      <c r="U159" s="12" t="s">
        <v>225</v>
      </c>
      <c r="V159" s="12" t="s">
        <v>225</v>
      </c>
      <c r="W159" s="18"/>
      <c r="X159" s="19"/>
      <c r="Y159" s="19"/>
      <c r="Z159" s="19"/>
      <c r="AA159" s="19"/>
      <c r="AB159" s="19"/>
      <c r="AC159" s="19"/>
    </row>
    <row r="160" spans="1:29" ht="16.5" customHeight="1" x14ac:dyDescent="0.25">
      <c r="A160" s="12">
        <v>158</v>
      </c>
      <c r="B160" s="12" t="s">
        <v>91</v>
      </c>
      <c r="C160" s="12" t="s">
        <v>91</v>
      </c>
      <c r="D160" s="12" t="s">
        <v>105</v>
      </c>
      <c r="E160" s="13" t="s">
        <v>26</v>
      </c>
      <c r="F160" s="12" t="s">
        <v>1055</v>
      </c>
      <c r="G160" s="25" t="s">
        <v>91</v>
      </c>
      <c r="H160" s="12" t="s">
        <v>1056</v>
      </c>
      <c r="I160" s="12" t="s">
        <v>1057</v>
      </c>
      <c r="J160" s="31" t="s">
        <v>1058</v>
      </c>
      <c r="K160" s="12" t="s">
        <v>1059</v>
      </c>
      <c r="L160" s="31">
        <v>97</v>
      </c>
      <c r="M160" s="31" t="s">
        <v>114</v>
      </c>
      <c r="N160" s="12" t="s">
        <v>115</v>
      </c>
      <c r="O160" s="15" t="s">
        <v>1060</v>
      </c>
      <c r="P160" s="16" t="s">
        <v>38</v>
      </c>
      <c r="Q160" s="15" t="s">
        <v>1061</v>
      </c>
      <c r="R160" s="29" t="s">
        <v>695</v>
      </c>
      <c r="S160" s="15" t="s">
        <v>39</v>
      </c>
      <c r="T160" s="24">
        <v>3170024</v>
      </c>
      <c r="U160" s="12" t="s">
        <v>224</v>
      </c>
      <c r="V160" s="12" t="s">
        <v>224</v>
      </c>
      <c r="W160" s="18"/>
      <c r="X160" s="19"/>
      <c r="Y160" s="19"/>
      <c r="Z160" s="19"/>
      <c r="AA160" s="19"/>
      <c r="AB160" s="19"/>
      <c r="AC160" s="19"/>
    </row>
    <row r="161" spans="1:29" ht="16.5" customHeight="1" x14ac:dyDescent="0.25">
      <c r="A161" s="12">
        <v>159</v>
      </c>
      <c r="B161" s="12" t="s">
        <v>91</v>
      </c>
      <c r="C161" s="12" t="s">
        <v>91</v>
      </c>
      <c r="D161" s="12" t="s">
        <v>105</v>
      </c>
      <c r="E161" s="13" t="s">
        <v>26</v>
      </c>
      <c r="F161" s="12" t="s">
        <v>1062</v>
      </c>
      <c r="G161" s="25" t="s">
        <v>91</v>
      </c>
      <c r="H161" s="12" t="s">
        <v>1063</v>
      </c>
      <c r="I161" s="12" t="s">
        <v>1064</v>
      </c>
      <c r="J161" s="12" t="s">
        <v>1065</v>
      </c>
      <c r="K161" s="12" t="s">
        <v>1066</v>
      </c>
      <c r="L161" s="12">
        <v>98</v>
      </c>
      <c r="M161" s="12" t="s">
        <v>49</v>
      </c>
      <c r="N161" s="12" t="s">
        <v>50</v>
      </c>
      <c r="O161" s="15" t="s">
        <v>1067</v>
      </c>
      <c r="P161" s="16" t="s">
        <v>38</v>
      </c>
      <c r="Q161" s="15" t="s">
        <v>91</v>
      </c>
      <c r="R161" s="15" t="s">
        <v>91</v>
      </c>
      <c r="S161" s="15" t="s">
        <v>39</v>
      </c>
      <c r="T161" s="24">
        <v>3040256</v>
      </c>
      <c r="U161" s="12" t="s">
        <v>224</v>
      </c>
      <c r="V161" s="12" t="s">
        <v>224</v>
      </c>
      <c r="W161" s="18" t="s">
        <v>1068</v>
      </c>
      <c r="X161" s="19"/>
      <c r="Y161" s="19"/>
      <c r="Z161" s="19"/>
      <c r="AA161" s="19"/>
      <c r="AB161" s="19"/>
      <c r="AC161" s="19"/>
    </row>
    <row r="162" spans="1:29" ht="16.5" customHeight="1" x14ac:dyDescent="0.25">
      <c r="A162" s="12">
        <v>160</v>
      </c>
      <c r="B162" s="12" t="s">
        <v>91</v>
      </c>
      <c r="C162" s="12" t="s">
        <v>91</v>
      </c>
      <c r="D162" s="12" t="s">
        <v>105</v>
      </c>
      <c r="E162" s="13" t="s">
        <v>26</v>
      </c>
      <c r="F162" s="12" t="s">
        <v>1069</v>
      </c>
      <c r="G162" s="25" t="s">
        <v>91</v>
      </c>
      <c r="H162" s="12" t="s">
        <v>1069</v>
      </c>
      <c r="I162" s="12" t="s">
        <v>1070</v>
      </c>
      <c r="J162" s="12" t="s">
        <v>1071</v>
      </c>
      <c r="K162" s="12" t="s">
        <v>1072</v>
      </c>
      <c r="L162" s="12">
        <v>98</v>
      </c>
      <c r="M162" s="12" t="s">
        <v>49</v>
      </c>
      <c r="N162" s="12" t="s">
        <v>115</v>
      </c>
      <c r="O162" s="15" t="s">
        <v>1073</v>
      </c>
      <c r="P162" s="16" t="s">
        <v>38</v>
      </c>
      <c r="Q162" s="15" t="s">
        <v>91</v>
      </c>
      <c r="R162" s="15" t="s">
        <v>91</v>
      </c>
      <c r="S162" s="15" t="s">
        <v>39</v>
      </c>
      <c r="T162" s="24">
        <v>3036804</v>
      </c>
      <c r="U162" s="12" t="s">
        <v>224</v>
      </c>
      <c r="V162" s="12" t="s">
        <v>224</v>
      </c>
      <c r="W162" s="18" t="s">
        <v>1068</v>
      </c>
      <c r="X162" s="19"/>
      <c r="Y162" s="19"/>
      <c r="Z162" s="19"/>
      <c r="AA162" s="19"/>
      <c r="AB162" s="19"/>
      <c r="AC162" s="19"/>
    </row>
    <row r="163" spans="1:29" ht="16.5" customHeight="1" x14ac:dyDescent="0.25">
      <c r="A163" s="12">
        <v>161</v>
      </c>
      <c r="B163" s="18" t="s">
        <v>1074</v>
      </c>
      <c r="C163" s="12" t="s">
        <v>91</v>
      </c>
      <c r="D163" s="107" t="s">
        <v>105</v>
      </c>
      <c r="E163" s="13" t="s">
        <v>26</v>
      </c>
      <c r="F163" s="12" t="s">
        <v>1075</v>
      </c>
      <c r="G163" s="25" t="s">
        <v>91</v>
      </c>
      <c r="H163" s="12" t="s">
        <v>1076</v>
      </c>
      <c r="I163" s="12" t="s">
        <v>1077</v>
      </c>
      <c r="J163" s="31" t="s">
        <v>1078</v>
      </c>
      <c r="K163" s="12" t="s">
        <v>59</v>
      </c>
      <c r="L163" s="12">
        <v>93</v>
      </c>
      <c r="M163" s="12" t="s">
        <v>60</v>
      </c>
      <c r="N163" s="12" t="s">
        <v>61</v>
      </c>
      <c r="O163" s="12" t="s">
        <v>91</v>
      </c>
      <c r="P163" s="12" t="s">
        <v>91</v>
      </c>
      <c r="Q163" s="15" t="s">
        <v>1079</v>
      </c>
      <c r="R163" s="17" t="s">
        <v>38</v>
      </c>
      <c r="S163" s="15" t="s">
        <v>39</v>
      </c>
      <c r="T163" s="24">
        <v>3040355</v>
      </c>
      <c r="U163" s="12" t="s">
        <v>224</v>
      </c>
      <c r="V163" s="12" t="s">
        <v>224</v>
      </c>
      <c r="W163" s="18"/>
      <c r="X163" s="19"/>
      <c r="Y163" s="19"/>
      <c r="Z163" s="19"/>
      <c r="AA163" s="19"/>
      <c r="AB163" s="19"/>
      <c r="AC163" s="19"/>
    </row>
    <row r="164" spans="1:29" ht="16.5" customHeight="1" x14ac:dyDescent="0.25">
      <c r="A164" s="12">
        <v>162</v>
      </c>
      <c r="B164" s="12" t="s">
        <v>91</v>
      </c>
      <c r="C164" s="12" t="s">
        <v>91</v>
      </c>
      <c r="D164" s="25" t="s">
        <v>105</v>
      </c>
      <c r="E164" s="13" t="s">
        <v>26</v>
      </c>
      <c r="F164" s="12" t="s">
        <v>1080</v>
      </c>
      <c r="G164" s="25" t="s">
        <v>91</v>
      </c>
      <c r="H164" s="12" t="s">
        <v>1081</v>
      </c>
      <c r="I164" s="12" t="s">
        <v>1082</v>
      </c>
      <c r="J164" s="33" t="s">
        <v>1083</v>
      </c>
      <c r="K164" s="12" t="s">
        <v>1084</v>
      </c>
      <c r="L164" s="31">
        <v>98</v>
      </c>
      <c r="M164" s="31" t="s">
        <v>49</v>
      </c>
      <c r="N164" s="12" t="s">
        <v>50</v>
      </c>
      <c r="O164" s="12" t="s">
        <v>91</v>
      </c>
      <c r="P164" s="16" t="s">
        <v>91</v>
      </c>
      <c r="Q164" s="15" t="s">
        <v>1085</v>
      </c>
      <c r="R164" s="17" t="s">
        <v>38</v>
      </c>
      <c r="S164" s="15" t="s">
        <v>39</v>
      </c>
      <c r="T164" s="24">
        <v>3039380</v>
      </c>
      <c r="U164" s="12" t="s">
        <v>224</v>
      </c>
      <c r="V164" s="12" t="s">
        <v>224</v>
      </c>
      <c r="W164" s="18"/>
      <c r="X164" s="19"/>
      <c r="Y164" s="19"/>
      <c r="Z164" s="19"/>
      <c r="AA164" s="19"/>
      <c r="AB164" s="19"/>
      <c r="AC164" s="19"/>
    </row>
    <row r="165" spans="1:29" ht="16.5" customHeight="1" x14ac:dyDescent="0.25">
      <c r="A165" s="12">
        <v>163</v>
      </c>
      <c r="B165" s="12" t="s">
        <v>1086</v>
      </c>
      <c r="C165" s="12" t="s">
        <v>91</v>
      </c>
      <c r="D165" s="15" t="s">
        <v>1087</v>
      </c>
      <c r="E165" s="13" t="s">
        <v>26</v>
      </c>
      <c r="F165" s="12" t="s">
        <v>1088</v>
      </c>
      <c r="G165" s="12" t="s">
        <v>1088</v>
      </c>
      <c r="H165" s="12" t="s">
        <v>1089</v>
      </c>
      <c r="I165" s="15">
        <v>1032369101</v>
      </c>
      <c r="J165" s="15" t="s">
        <v>1090</v>
      </c>
      <c r="K165" s="12" t="s">
        <v>166</v>
      </c>
      <c r="L165" s="12">
        <v>37</v>
      </c>
      <c r="M165" s="12" t="s">
        <v>167</v>
      </c>
      <c r="N165" s="12" t="s">
        <v>144</v>
      </c>
      <c r="O165" s="15" t="s">
        <v>1091</v>
      </c>
      <c r="P165" s="17" t="s">
        <v>943</v>
      </c>
      <c r="Q165" s="15" t="s">
        <v>1092</v>
      </c>
      <c r="R165" s="17" t="s">
        <v>38</v>
      </c>
      <c r="S165" s="15" t="s">
        <v>123</v>
      </c>
      <c r="T165" s="24">
        <v>3052315</v>
      </c>
      <c r="U165" s="15" t="s">
        <v>172</v>
      </c>
      <c r="V165" s="15" t="s">
        <v>172</v>
      </c>
      <c r="W165" s="39"/>
      <c r="X165" s="40"/>
      <c r="Y165" s="40"/>
      <c r="Z165" s="40"/>
      <c r="AA165" s="40"/>
      <c r="AB165" s="40"/>
      <c r="AC165" s="40"/>
    </row>
    <row r="166" spans="1:29" ht="16.5" customHeight="1" x14ac:dyDescent="0.25">
      <c r="A166" s="12">
        <v>164</v>
      </c>
      <c r="B166" s="12" t="s">
        <v>1093</v>
      </c>
      <c r="C166" s="12" t="s">
        <v>91</v>
      </c>
      <c r="D166" s="15" t="s">
        <v>1087</v>
      </c>
      <c r="E166" s="13" t="s">
        <v>26</v>
      </c>
      <c r="F166" s="12" t="s">
        <v>1094</v>
      </c>
      <c r="G166" s="12" t="s">
        <v>1095</v>
      </c>
      <c r="H166" s="12" t="s">
        <v>1096</v>
      </c>
      <c r="I166" s="15" t="s">
        <v>1097</v>
      </c>
      <c r="J166" s="15" t="s">
        <v>1098</v>
      </c>
      <c r="K166" s="12" t="s">
        <v>166</v>
      </c>
      <c r="L166" s="12">
        <v>37</v>
      </c>
      <c r="M166" s="12" t="s">
        <v>167</v>
      </c>
      <c r="N166" s="12" t="s">
        <v>144</v>
      </c>
      <c r="O166" s="15" t="s">
        <v>1099</v>
      </c>
      <c r="P166" s="17" t="s">
        <v>943</v>
      </c>
      <c r="Q166" s="15" t="s">
        <v>1100</v>
      </c>
      <c r="R166" s="17" t="s">
        <v>38</v>
      </c>
      <c r="S166" s="15" t="s">
        <v>39</v>
      </c>
      <c r="T166" s="24">
        <v>3043139</v>
      </c>
      <c r="U166" s="15" t="s">
        <v>172</v>
      </c>
      <c r="V166" s="15" t="s">
        <v>172</v>
      </c>
      <c r="W166" s="39"/>
      <c r="X166" s="40"/>
      <c r="Y166" s="40"/>
      <c r="Z166" s="40"/>
      <c r="AA166" s="40"/>
      <c r="AB166" s="40"/>
      <c r="AC166" s="40"/>
    </row>
    <row r="167" spans="1:29" ht="16.5" customHeight="1" x14ac:dyDescent="0.25">
      <c r="A167" s="12">
        <v>165</v>
      </c>
      <c r="B167" s="15" t="s">
        <v>1101</v>
      </c>
      <c r="C167" s="15">
        <v>3033667</v>
      </c>
      <c r="D167" s="15" t="s">
        <v>25</v>
      </c>
      <c r="E167" s="13" t="s">
        <v>26</v>
      </c>
      <c r="F167" s="12" t="s">
        <v>1102</v>
      </c>
      <c r="G167" s="12" t="s">
        <v>1102</v>
      </c>
      <c r="H167" s="12" t="s">
        <v>1103</v>
      </c>
      <c r="I167" s="15">
        <v>147218</v>
      </c>
      <c r="J167" s="15" t="s">
        <v>1104</v>
      </c>
      <c r="K167" s="12" t="s">
        <v>1105</v>
      </c>
      <c r="L167" s="15">
        <v>28</v>
      </c>
      <c r="M167" s="15" t="s">
        <v>350</v>
      </c>
      <c r="N167" s="12" t="s">
        <v>34</v>
      </c>
      <c r="O167" s="15" t="s">
        <v>1106</v>
      </c>
      <c r="P167" s="17" t="s">
        <v>38</v>
      </c>
      <c r="Q167" s="15" t="s">
        <v>1107</v>
      </c>
      <c r="R167" s="29" t="s">
        <v>344</v>
      </c>
      <c r="S167" s="15" t="s">
        <v>39</v>
      </c>
      <c r="T167" s="24">
        <v>3102258</v>
      </c>
      <c r="U167" s="15" t="s">
        <v>172</v>
      </c>
      <c r="V167" s="15" t="s">
        <v>172</v>
      </c>
      <c r="W167" s="39"/>
      <c r="X167" s="40"/>
      <c r="Y167" s="40"/>
      <c r="Z167" s="40"/>
      <c r="AA167" s="40"/>
      <c r="AB167" s="40"/>
      <c r="AC167" s="40"/>
    </row>
    <row r="168" spans="1:29" ht="16.5" customHeight="1" x14ac:dyDescent="0.25">
      <c r="A168" s="12">
        <v>166</v>
      </c>
      <c r="B168" s="15" t="s">
        <v>1101</v>
      </c>
      <c r="C168" s="15">
        <v>3033667</v>
      </c>
      <c r="D168" s="15" t="s">
        <v>25</v>
      </c>
      <c r="E168" s="13" t="s">
        <v>26</v>
      </c>
      <c r="F168" s="12" t="s">
        <v>1108</v>
      </c>
      <c r="G168" s="12" t="s">
        <v>1109</v>
      </c>
      <c r="H168" s="12" t="s">
        <v>1110</v>
      </c>
      <c r="I168" s="15" t="s">
        <v>1111</v>
      </c>
      <c r="J168" s="15" t="s">
        <v>1112</v>
      </c>
      <c r="K168" s="12" t="s">
        <v>1105</v>
      </c>
      <c r="L168" s="15">
        <v>28</v>
      </c>
      <c r="M168" s="15" t="s">
        <v>350</v>
      </c>
      <c r="N168" s="12" t="s">
        <v>34</v>
      </c>
      <c r="O168" s="15" t="s">
        <v>223</v>
      </c>
      <c r="P168" s="17" t="s">
        <v>38</v>
      </c>
      <c r="Q168" s="15" t="s">
        <v>1113</v>
      </c>
      <c r="R168" s="29" t="s">
        <v>344</v>
      </c>
      <c r="S168" s="15" t="s">
        <v>39</v>
      </c>
      <c r="T168" s="24">
        <v>3102575</v>
      </c>
      <c r="U168" s="15" t="s">
        <v>172</v>
      </c>
      <c r="V168" s="15" t="s">
        <v>172</v>
      </c>
      <c r="W168" s="39"/>
      <c r="X168" s="40"/>
      <c r="Y168" s="40"/>
      <c r="Z168" s="40"/>
      <c r="AA168" s="40"/>
      <c r="AB168" s="40"/>
      <c r="AC168" s="40"/>
    </row>
    <row r="169" spans="1:29" ht="16.5" customHeight="1" x14ac:dyDescent="0.25">
      <c r="A169" s="12">
        <v>167</v>
      </c>
      <c r="B169" s="15" t="s">
        <v>1114</v>
      </c>
      <c r="C169" s="15">
        <v>3037016</v>
      </c>
      <c r="D169" s="15" t="s">
        <v>25</v>
      </c>
      <c r="E169" s="13" t="s">
        <v>26</v>
      </c>
      <c r="F169" s="15" t="s">
        <v>1115</v>
      </c>
      <c r="G169" s="15" t="s">
        <v>1115</v>
      </c>
      <c r="H169" s="12" t="s">
        <v>1116</v>
      </c>
      <c r="I169" s="15" t="s">
        <v>1117</v>
      </c>
      <c r="J169" s="15" t="s">
        <v>1118</v>
      </c>
      <c r="K169" s="12" t="s">
        <v>968</v>
      </c>
      <c r="L169" s="12">
        <v>98</v>
      </c>
      <c r="M169" s="12" t="s">
        <v>49</v>
      </c>
      <c r="N169" s="12" t="s">
        <v>50</v>
      </c>
      <c r="O169" s="15" t="s">
        <v>1119</v>
      </c>
      <c r="P169" s="17" t="s">
        <v>38</v>
      </c>
      <c r="Q169" s="15" t="s">
        <v>1120</v>
      </c>
      <c r="R169" s="29" t="s">
        <v>344</v>
      </c>
      <c r="S169" s="21"/>
      <c r="T169" s="21"/>
      <c r="U169" s="15" t="s">
        <v>172</v>
      </c>
      <c r="V169" s="15" t="s">
        <v>92</v>
      </c>
      <c r="W169" s="39"/>
      <c r="X169" s="40"/>
      <c r="Y169" s="40"/>
      <c r="Z169" s="40"/>
      <c r="AA169" s="40"/>
      <c r="AB169" s="40"/>
      <c r="AC169" s="40"/>
    </row>
    <row r="170" spans="1:29" ht="16.5" customHeight="1" x14ac:dyDescent="0.25">
      <c r="A170" s="12">
        <v>168</v>
      </c>
      <c r="B170" s="15" t="s">
        <v>1114</v>
      </c>
      <c r="C170" s="15">
        <v>3037016</v>
      </c>
      <c r="D170" s="15" t="s">
        <v>25</v>
      </c>
      <c r="E170" s="13" t="s">
        <v>1121</v>
      </c>
      <c r="F170" s="15" t="s">
        <v>1122</v>
      </c>
      <c r="G170" s="15"/>
      <c r="H170" s="15"/>
      <c r="I170" s="15">
        <v>73088664</v>
      </c>
      <c r="J170" s="15" t="s">
        <v>1118</v>
      </c>
      <c r="K170" s="12" t="s">
        <v>968</v>
      </c>
      <c r="L170" s="12">
        <v>98</v>
      </c>
      <c r="M170" s="12" t="s">
        <v>49</v>
      </c>
      <c r="N170" s="12" t="s">
        <v>50</v>
      </c>
      <c r="O170" s="15" t="s">
        <v>1123</v>
      </c>
      <c r="P170" s="17" t="s">
        <v>38</v>
      </c>
      <c r="Q170" s="15" t="s">
        <v>1124</v>
      </c>
      <c r="R170" s="17" t="s">
        <v>154</v>
      </c>
      <c r="S170" s="15" t="s">
        <v>123</v>
      </c>
      <c r="T170" s="24">
        <v>3065695</v>
      </c>
      <c r="U170" s="15" t="s">
        <v>92</v>
      </c>
      <c r="V170" s="15" t="s">
        <v>92</v>
      </c>
      <c r="W170" s="18" t="s">
        <v>1125</v>
      </c>
      <c r="X170" s="40"/>
      <c r="Y170" s="40"/>
      <c r="Z170" s="40"/>
      <c r="AA170" s="40"/>
      <c r="AB170" s="40"/>
      <c r="AC170" s="40"/>
    </row>
    <row r="171" spans="1:29" ht="16.5" customHeight="1" x14ac:dyDescent="0.25">
      <c r="A171" s="12">
        <v>169</v>
      </c>
      <c r="B171" s="15" t="s">
        <v>1114</v>
      </c>
      <c r="C171" s="15">
        <v>3037016</v>
      </c>
      <c r="D171" s="15" t="s">
        <v>25</v>
      </c>
      <c r="E171" s="13" t="s">
        <v>1121</v>
      </c>
      <c r="F171" s="15" t="s">
        <v>1126</v>
      </c>
      <c r="G171" s="15"/>
      <c r="H171" s="15"/>
      <c r="I171" s="15" t="s">
        <v>1127</v>
      </c>
      <c r="J171" s="15" t="s">
        <v>1118</v>
      </c>
      <c r="K171" s="12" t="s">
        <v>968</v>
      </c>
      <c r="L171" s="12">
        <v>98</v>
      </c>
      <c r="M171" s="12" t="s">
        <v>49</v>
      </c>
      <c r="N171" s="12" t="s">
        <v>50</v>
      </c>
      <c r="O171" s="15" t="s">
        <v>1128</v>
      </c>
      <c r="P171" s="17" t="s">
        <v>38</v>
      </c>
      <c r="Q171" s="15" t="s">
        <v>1129</v>
      </c>
      <c r="R171" s="17" t="s">
        <v>154</v>
      </c>
      <c r="S171" s="15" t="s">
        <v>123</v>
      </c>
      <c r="T171" s="24">
        <v>3065699</v>
      </c>
      <c r="U171" s="15" t="s">
        <v>92</v>
      </c>
      <c r="V171" s="15" t="s">
        <v>92</v>
      </c>
      <c r="W171" s="18" t="s">
        <v>1125</v>
      </c>
      <c r="X171" s="40"/>
      <c r="Y171" s="40"/>
      <c r="Z171" s="40"/>
      <c r="AA171" s="40"/>
      <c r="AB171" s="40"/>
      <c r="AC171" s="40"/>
    </row>
    <row r="172" spans="1:29" ht="16.5" customHeight="1" x14ac:dyDescent="0.25">
      <c r="A172" s="12">
        <v>170</v>
      </c>
      <c r="B172" s="15" t="s">
        <v>1130</v>
      </c>
      <c r="C172" s="15">
        <v>3043223</v>
      </c>
      <c r="D172" s="15" t="s">
        <v>25</v>
      </c>
      <c r="E172" s="13" t="s">
        <v>26</v>
      </c>
      <c r="F172" s="12" t="s">
        <v>1131</v>
      </c>
      <c r="G172" s="12" t="s">
        <v>1132</v>
      </c>
      <c r="H172" s="12" t="s">
        <v>1133</v>
      </c>
      <c r="I172" s="15" t="s">
        <v>1134</v>
      </c>
      <c r="J172" s="15" t="s">
        <v>1135</v>
      </c>
      <c r="K172" s="12" t="s">
        <v>442</v>
      </c>
      <c r="L172" s="12">
        <v>38</v>
      </c>
      <c r="M172" s="12" t="s">
        <v>443</v>
      </c>
      <c r="N172" s="15" t="s">
        <v>111</v>
      </c>
      <c r="O172" s="15" t="s">
        <v>1136</v>
      </c>
      <c r="P172" s="17" t="s">
        <v>38</v>
      </c>
      <c r="Q172" s="15" t="s">
        <v>209</v>
      </c>
      <c r="R172" s="17" t="s">
        <v>154</v>
      </c>
      <c r="S172" s="15" t="s">
        <v>39</v>
      </c>
      <c r="T172" s="24">
        <v>3107762</v>
      </c>
      <c r="U172" s="15" t="s">
        <v>172</v>
      </c>
      <c r="V172" s="15" t="s">
        <v>172</v>
      </c>
      <c r="W172" s="39"/>
      <c r="X172" s="40"/>
      <c r="Y172" s="40"/>
      <c r="Z172" s="40"/>
      <c r="AA172" s="40"/>
      <c r="AB172" s="40"/>
      <c r="AC172" s="40"/>
    </row>
    <row r="173" spans="1:29" ht="16.5" customHeight="1" x14ac:dyDescent="0.25">
      <c r="A173" s="12">
        <v>171</v>
      </c>
      <c r="B173" s="12" t="s">
        <v>91</v>
      </c>
      <c r="C173" s="12" t="s">
        <v>91</v>
      </c>
      <c r="D173" s="107" t="s">
        <v>105</v>
      </c>
      <c r="E173" s="13" t="s">
        <v>1121</v>
      </c>
      <c r="F173" s="12" t="s">
        <v>1137</v>
      </c>
      <c r="G173" s="12" t="s">
        <v>1137</v>
      </c>
      <c r="H173" s="12" t="s">
        <v>1138</v>
      </c>
      <c r="I173" s="15"/>
      <c r="J173" s="15" t="s">
        <v>1139</v>
      </c>
      <c r="K173" s="12" t="s">
        <v>442</v>
      </c>
      <c r="L173" s="12">
        <v>38</v>
      </c>
      <c r="M173" s="12" t="s">
        <v>443</v>
      </c>
      <c r="N173" s="15" t="s">
        <v>111</v>
      </c>
      <c r="O173" s="15" t="s">
        <v>701</v>
      </c>
      <c r="P173" s="17" t="s">
        <v>38</v>
      </c>
      <c r="Q173" s="15" t="s">
        <v>91</v>
      </c>
      <c r="R173" s="15" t="s">
        <v>91</v>
      </c>
      <c r="S173" s="15" t="s">
        <v>123</v>
      </c>
      <c r="T173" s="24">
        <v>3074905</v>
      </c>
      <c r="U173" s="15" t="s">
        <v>172</v>
      </c>
      <c r="V173" s="15" t="s">
        <v>172</v>
      </c>
      <c r="W173" s="39" t="s">
        <v>1140</v>
      </c>
      <c r="X173" s="40"/>
      <c r="Y173" s="40"/>
      <c r="Z173" s="40"/>
      <c r="AA173" s="40"/>
      <c r="AB173" s="40"/>
      <c r="AC173" s="40"/>
    </row>
    <row r="174" spans="1:29" ht="16.5" customHeight="1" x14ac:dyDescent="0.25">
      <c r="A174" s="12">
        <v>172</v>
      </c>
      <c r="B174" s="12" t="s">
        <v>1141</v>
      </c>
      <c r="C174" s="12">
        <v>3049158</v>
      </c>
      <c r="D174" s="12" t="s">
        <v>25</v>
      </c>
      <c r="E174" s="34" t="s">
        <v>1142</v>
      </c>
      <c r="F174" s="12" t="s">
        <v>1143</v>
      </c>
      <c r="G174" s="12" t="s">
        <v>1144</v>
      </c>
      <c r="H174" s="12" t="s">
        <v>1145</v>
      </c>
      <c r="I174" s="12" t="s">
        <v>1146</v>
      </c>
      <c r="J174" s="12" t="s">
        <v>1147</v>
      </c>
      <c r="K174" s="12" t="s">
        <v>459</v>
      </c>
      <c r="L174" s="15">
        <v>44</v>
      </c>
      <c r="M174" s="15" t="s">
        <v>460</v>
      </c>
      <c r="N174" s="12" t="s">
        <v>71</v>
      </c>
      <c r="O174" s="15">
        <v>315</v>
      </c>
      <c r="P174" s="17" t="s">
        <v>38</v>
      </c>
      <c r="Q174" s="15" t="s">
        <v>1149</v>
      </c>
      <c r="R174" s="16" t="s">
        <v>471</v>
      </c>
      <c r="S174" s="15" t="s">
        <v>123</v>
      </c>
      <c r="T174" s="24">
        <v>3132155</v>
      </c>
      <c r="U174" s="12" t="s">
        <v>225</v>
      </c>
      <c r="V174" s="12" t="s">
        <v>225</v>
      </c>
      <c r="W174" s="38"/>
      <c r="X174" s="40"/>
      <c r="Y174" s="40"/>
      <c r="Z174" s="40"/>
      <c r="AA174" s="40"/>
      <c r="AB174" s="40"/>
      <c r="AC174" s="40"/>
    </row>
    <row r="175" spans="1:29" ht="16.5" customHeight="1" x14ac:dyDescent="0.25">
      <c r="A175" s="12">
        <v>173</v>
      </c>
      <c r="B175" s="12" t="s">
        <v>1150</v>
      </c>
      <c r="C175" s="12">
        <v>3048332</v>
      </c>
      <c r="D175" s="12" t="s">
        <v>25</v>
      </c>
      <c r="E175" s="13" t="s">
        <v>26</v>
      </c>
      <c r="F175" s="12" t="s">
        <v>1151</v>
      </c>
      <c r="G175" s="12" t="s">
        <v>91</v>
      </c>
      <c r="H175" s="12" t="s">
        <v>1152</v>
      </c>
      <c r="I175" s="12" t="s">
        <v>1153</v>
      </c>
      <c r="J175" s="12" t="s">
        <v>1154</v>
      </c>
      <c r="K175" s="12" t="s">
        <v>1155</v>
      </c>
      <c r="L175" s="12">
        <v>29</v>
      </c>
      <c r="M175" s="12" t="s">
        <v>1156</v>
      </c>
      <c r="N175" s="12" t="s">
        <v>975</v>
      </c>
      <c r="O175" s="15">
        <v>314</v>
      </c>
      <c r="P175" s="17" t="s">
        <v>38</v>
      </c>
      <c r="Q175" s="15" t="s">
        <v>1157</v>
      </c>
      <c r="R175" s="17" t="s">
        <v>120</v>
      </c>
      <c r="S175" s="15" t="s">
        <v>39</v>
      </c>
      <c r="T175" s="24">
        <v>3132201</v>
      </c>
      <c r="U175" s="12" t="s">
        <v>225</v>
      </c>
      <c r="V175" s="12" t="s">
        <v>225</v>
      </c>
      <c r="W175" s="39"/>
      <c r="X175" s="40"/>
      <c r="Y175" s="40"/>
      <c r="Z175" s="40"/>
      <c r="AA175" s="40"/>
      <c r="AB175" s="40"/>
      <c r="AC175" s="40"/>
    </row>
    <row r="176" spans="1:29" ht="16.5" customHeight="1" x14ac:dyDescent="0.25">
      <c r="A176" s="12">
        <v>174</v>
      </c>
      <c r="B176" s="12" t="s">
        <v>1150</v>
      </c>
      <c r="C176" s="12">
        <v>3048332</v>
      </c>
      <c r="D176" s="12" t="s">
        <v>25</v>
      </c>
      <c r="E176" s="13" t="s">
        <v>26</v>
      </c>
      <c r="F176" s="12" t="s">
        <v>1159</v>
      </c>
      <c r="G176" s="12" t="s">
        <v>91</v>
      </c>
      <c r="H176" s="12" t="s">
        <v>1159</v>
      </c>
      <c r="I176" s="12">
        <v>1032406767</v>
      </c>
      <c r="J176" s="12" t="s">
        <v>1154</v>
      </c>
      <c r="K176" s="12" t="s">
        <v>1155</v>
      </c>
      <c r="L176" s="12">
        <v>29</v>
      </c>
      <c r="M176" s="12" t="s">
        <v>1156</v>
      </c>
      <c r="N176" s="12" t="s">
        <v>975</v>
      </c>
      <c r="O176" s="15">
        <v>2169</v>
      </c>
      <c r="P176" s="17" t="s">
        <v>38</v>
      </c>
      <c r="Q176" s="15" t="s">
        <v>1160</v>
      </c>
      <c r="R176" s="17" t="s">
        <v>120</v>
      </c>
      <c r="S176" s="15" t="s">
        <v>123</v>
      </c>
      <c r="T176" s="24">
        <v>3133723</v>
      </c>
      <c r="U176" s="12" t="s">
        <v>225</v>
      </c>
      <c r="V176" s="12" t="s">
        <v>225</v>
      </c>
      <c r="W176" s="39"/>
      <c r="X176" s="40"/>
      <c r="Y176" s="40"/>
      <c r="Z176" s="40"/>
      <c r="AA176" s="40"/>
      <c r="AB176" s="40"/>
      <c r="AC176" s="40"/>
    </row>
    <row r="177" spans="1:29" ht="16.5" customHeight="1" x14ac:dyDescent="0.25">
      <c r="A177" s="12">
        <v>175</v>
      </c>
      <c r="B177" s="12" t="s">
        <v>1150</v>
      </c>
      <c r="C177" s="12">
        <v>3048332</v>
      </c>
      <c r="D177" s="12" t="s">
        <v>25</v>
      </c>
      <c r="E177" s="13" t="s">
        <v>26</v>
      </c>
      <c r="F177" s="12" t="s">
        <v>1161</v>
      </c>
      <c r="G177" s="12" t="s">
        <v>91</v>
      </c>
      <c r="H177" s="12" t="s">
        <v>1162</v>
      </c>
      <c r="I177" s="12" t="s">
        <v>1163</v>
      </c>
      <c r="J177" s="12" t="s">
        <v>1164</v>
      </c>
      <c r="K177" s="12" t="s">
        <v>1155</v>
      </c>
      <c r="L177" s="12">
        <v>29</v>
      </c>
      <c r="M177" s="12" t="s">
        <v>1156</v>
      </c>
      <c r="N177" s="12" t="s">
        <v>975</v>
      </c>
      <c r="O177" s="15">
        <v>312</v>
      </c>
      <c r="P177" s="17" t="s">
        <v>38</v>
      </c>
      <c r="Q177" s="15" t="s">
        <v>1165</v>
      </c>
      <c r="R177" s="17" t="s">
        <v>120</v>
      </c>
      <c r="S177" s="15" t="s">
        <v>39</v>
      </c>
      <c r="T177" s="24">
        <v>3132208</v>
      </c>
      <c r="U177" s="12" t="s">
        <v>225</v>
      </c>
      <c r="V177" s="12" t="s">
        <v>225</v>
      </c>
      <c r="W177" s="39"/>
      <c r="X177" s="40"/>
      <c r="Y177" s="40"/>
      <c r="Z177" s="40"/>
      <c r="AA177" s="40"/>
      <c r="AB177" s="40"/>
      <c r="AC177" s="40"/>
    </row>
    <row r="178" spans="1:29" ht="16.5" customHeight="1" x14ac:dyDescent="0.25">
      <c r="A178" s="12">
        <v>176</v>
      </c>
      <c r="B178" s="12" t="s">
        <v>91</v>
      </c>
      <c r="C178" s="12" t="s">
        <v>91</v>
      </c>
      <c r="D178" s="12" t="s">
        <v>105</v>
      </c>
      <c r="E178" s="13" t="s">
        <v>26</v>
      </c>
      <c r="F178" s="12" t="s">
        <v>1166</v>
      </c>
      <c r="G178" s="12"/>
      <c r="H178" s="12"/>
      <c r="I178" s="12" t="s">
        <v>1167</v>
      </c>
      <c r="J178" s="12" t="s">
        <v>1168</v>
      </c>
      <c r="K178" s="12" t="s">
        <v>151</v>
      </c>
      <c r="L178" s="12">
        <v>46</v>
      </c>
      <c r="M178" s="12" t="s">
        <v>70</v>
      </c>
      <c r="N178" s="12" t="s">
        <v>71</v>
      </c>
      <c r="O178" s="15" t="s">
        <v>1169</v>
      </c>
      <c r="P178" s="17" t="s">
        <v>38</v>
      </c>
      <c r="Q178" s="15" t="s">
        <v>1170</v>
      </c>
      <c r="R178" s="17" t="s">
        <v>292</v>
      </c>
      <c r="S178" s="15" t="s">
        <v>39</v>
      </c>
      <c r="T178" s="24">
        <v>3283570</v>
      </c>
      <c r="U178" s="12" t="s">
        <v>204</v>
      </c>
      <c r="V178" s="12" t="s">
        <v>204</v>
      </c>
      <c r="W178" s="39"/>
      <c r="X178" s="40"/>
      <c r="Y178" s="40"/>
      <c r="Z178" s="40"/>
      <c r="AA178" s="40"/>
      <c r="AB178" s="40"/>
      <c r="AC178" s="40"/>
    </row>
    <row r="179" spans="1:29" ht="16.5" customHeight="1" x14ac:dyDescent="0.25">
      <c r="A179" s="12">
        <v>177</v>
      </c>
      <c r="B179" s="12" t="s">
        <v>91</v>
      </c>
      <c r="C179" s="12" t="s">
        <v>91</v>
      </c>
      <c r="D179" s="12" t="s">
        <v>105</v>
      </c>
      <c r="E179" s="13" t="s">
        <v>26</v>
      </c>
      <c r="F179" s="12" t="s">
        <v>1171</v>
      </c>
      <c r="G179" s="12"/>
      <c r="H179" s="12"/>
      <c r="I179" s="12" t="s">
        <v>1172</v>
      </c>
      <c r="J179" s="12" t="s">
        <v>1173</v>
      </c>
      <c r="K179" s="12" t="s">
        <v>151</v>
      </c>
      <c r="L179" s="12">
        <v>46</v>
      </c>
      <c r="M179" s="12" t="s">
        <v>70</v>
      </c>
      <c r="N179" s="12" t="s">
        <v>71</v>
      </c>
      <c r="O179" s="15" t="s">
        <v>1107</v>
      </c>
      <c r="P179" s="17" t="s">
        <v>38</v>
      </c>
      <c r="Q179" s="15" t="s">
        <v>1128</v>
      </c>
      <c r="R179" s="17" t="s">
        <v>154</v>
      </c>
      <c r="S179" s="15" t="s">
        <v>123</v>
      </c>
      <c r="T179" s="24">
        <v>3104455</v>
      </c>
      <c r="U179" s="12" t="s">
        <v>204</v>
      </c>
      <c r="V179" s="12" t="s">
        <v>204</v>
      </c>
      <c r="W179" s="39" t="s">
        <v>1174</v>
      </c>
      <c r="X179" s="40"/>
      <c r="Y179" s="40"/>
      <c r="Z179" s="40"/>
      <c r="AA179" s="40"/>
      <c r="AB179" s="40"/>
      <c r="AC179" s="40"/>
    </row>
    <row r="180" spans="1:29" ht="16.5" customHeight="1" x14ac:dyDescent="0.25">
      <c r="A180" s="12">
        <v>178</v>
      </c>
      <c r="B180" s="12" t="s">
        <v>91</v>
      </c>
      <c r="C180" s="12" t="s">
        <v>91</v>
      </c>
      <c r="D180" s="12" t="s">
        <v>105</v>
      </c>
      <c r="E180" s="13" t="s">
        <v>26</v>
      </c>
      <c r="F180" s="12" t="s">
        <v>1175</v>
      </c>
      <c r="G180" s="12"/>
      <c r="H180" s="12" t="s">
        <v>1176</v>
      </c>
      <c r="I180" s="12" t="s">
        <v>1177</v>
      </c>
      <c r="J180" s="12" t="s">
        <v>1178</v>
      </c>
      <c r="K180" s="12" t="s">
        <v>151</v>
      </c>
      <c r="L180" s="12">
        <v>46</v>
      </c>
      <c r="M180" s="12" t="s">
        <v>70</v>
      </c>
      <c r="N180" s="12" t="s">
        <v>71</v>
      </c>
      <c r="O180" s="15" t="s">
        <v>343</v>
      </c>
      <c r="P180" s="17" t="s">
        <v>38</v>
      </c>
      <c r="Q180" s="15" t="s">
        <v>814</v>
      </c>
      <c r="R180" s="17" t="s">
        <v>154</v>
      </c>
      <c r="S180" s="15" t="s">
        <v>39</v>
      </c>
      <c r="T180" s="24">
        <v>3104201</v>
      </c>
      <c r="U180" s="12" t="s">
        <v>204</v>
      </c>
      <c r="V180" s="12" t="s">
        <v>204</v>
      </c>
      <c r="W180" s="39" t="s">
        <v>1174</v>
      </c>
      <c r="X180" s="40"/>
      <c r="Y180" s="40"/>
      <c r="Z180" s="40"/>
      <c r="AA180" s="40"/>
      <c r="AB180" s="40"/>
      <c r="AC180" s="40"/>
    </row>
    <row r="181" spans="1:29" ht="16.5" customHeight="1" x14ac:dyDescent="0.25">
      <c r="A181" s="12">
        <v>179</v>
      </c>
      <c r="B181" s="12" t="s">
        <v>91</v>
      </c>
      <c r="C181" s="12" t="s">
        <v>91</v>
      </c>
      <c r="D181" s="12" t="s">
        <v>105</v>
      </c>
      <c r="E181" s="13" t="s">
        <v>26</v>
      </c>
      <c r="F181" s="12" t="s">
        <v>1179</v>
      </c>
      <c r="G181" s="12" t="s">
        <v>1180</v>
      </c>
      <c r="H181" s="12" t="s">
        <v>1181</v>
      </c>
      <c r="I181" s="12" t="s">
        <v>1182</v>
      </c>
      <c r="J181" s="12" t="s">
        <v>1183</v>
      </c>
      <c r="K181" s="12" t="s">
        <v>151</v>
      </c>
      <c r="L181" s="12">
        <v>46</v>
      </c>
      <c r="M181" s="12" t="s">
        <v>70</v>
      </c>
      <c r="N181" s="12" t="s">
        <v>71</v>
      </c>
      <c r="O181" s="15" t="s">
        <v>1184</v>
      </c>
      <c r="P181" s="17" t="s">
        <v>38</v>
      </c>
      <c r="Q181" s="15" t="s">
        <v>1185</v>
      </c>
      <c r="R181" s="17" t="s">
        <v>154</v>
      </c>
      <c r="S181" s="15" t="s">
        <v>39</v>
      </c>
      <c r="T181" s="24">
        <v>3143369</v>
      </c>
      <c r="U181" s="12" t="s">
        <v>204</v>
      </c>
      <c r="V181" s="12" t="s">
        <v>204</v>
      </c>
      <c r="W181" s="39" t="s">
        <v>1186</v>
      </c>
      <c r="X181" s="19"/>
      <c r="Y181" s="19"/>
      <c r="Z181" s="19"/>
      <c r="AA181" s="19"/>
      <c r="AB181" s="19"/>
      <c r="AC181" s="19"/>
    </row>
    <row r="182" spans="1:29" ht="16.5" customHeight="1" x14ac:dyDescent="0.25">
      <c r="A182" s="12">
        <v>180</v>
      </c>
      <c r="B182" s="12" t="s">
        <v>91</v>
      </c>
      <c r="C182" s="12" t="s">
        <v>91</v>
      </c>
      <c r="D182" s="12" t="s">
        <v>105</v>
      </c>
      <c r="E182" s="13" t="s">
        <v>26</v>
      </c>
      <c r="F182" s="12" t="s">
        <v>1187</v>
      </c>
      <c r="G182" s="12" t="s">
        <v>1180</v>
      </c>
      <c r="H182" s="12" t="s">
        <v>1188</v>
      </c>
      <c r="I182" s="12" t="s">
        <v>1189</v>
      </c>
      <c r="J182" s="12" t="s">
        <v>1190</v>
      </c>
      <c r="K182" s="12" t="s">
        <v>151</v>
      </c>
      <c r="L182" s="12">
        <v>46</v>
      </c>
      <c r="M182" s="12" t="s">
        <v>70</v>
      </c>
      <c r="N182" s="12" t="s">
        <v>71</v>
      </c>
      <c r="O182" s="15" t="s">
        <v>1191</v>
      </c>
      <c r="P182" s="17" t="s">
        <v>38</v>
      </c>
      <c r="Q182" s="15" t="s">
        <v>1192</v>
      </c>
      <c r="R182" s="17" t="s">
        <v>154</v>
      </c>
      <c r="S182" s="15" t="s">
        <v>39</v>
      </c>
      <c r="T182" s="24">
        <v>3143368</v>
      </c>
      <c r="U182" s="12" t="s">
        <v>204</v>
      </c>
      <c r="V182" s="12" t="s">
        <v>204</v>
      </c>
      <c r="W182" s="18" t="s">
        <v>1193</v>
      </c>
      <c r="X182" s="19"/>
      <c r="Y182" s="19"/>
      <c r="Z182" s="19"/>
      <c r="AA182" s="19"/>
      <c r="AB182" s="19"/>
      <c r="AC182" s="19"/>
    </row>
    <row r="183" spans="1:29" ht="16.5" customHeight="1" x14ac:dyDescent="0.25">
      <c r="A183" s="12">
        <v>181</v>
      </c>
      <c r="B183" s="12" t="s">
        <v>91</v>
      </c>
      <c r="C183" s="12" t="s">
        <v>91</v>
      </c>
      <c r="D183" s="12" t="s">
        <v>105</v>
      </c>
      <c r="E183" s="13" t="s">
        <v>26</v>
      </c>
      <c r="F183" s="12" t="s">
        <v>1194</v>
      </c>
      <c r="G183" s="12"/>
      <c r="H183" s="12" t="s">
        <v>1195</v>
      </c>
      <c r="I183" s="12">
        <v>1030529151</v>
      </c>
      <c r="J183" s="12" t="s">
        <v>1196</v>
      </c>
      <c r="K183" s="12" t="s">
        <v>151</v>
      </c>
      <c r="L183" s="12">
        <v>46</v>
      </c>
      <c r="M183" s="12" t="s">
        <v>70</v>
      </c>
      <c r="N183" s="12" t="s">
        <v>71</v>
      </c>
      <c r="O183" s="15" t="s">
        <v>1197</v>
      </c>
      <c r="P183" s="17" t="s">
        <v>38</v>
      </c>
      <c r="Q183" s="15" t="s">
        <v>1198</v>
      </c>
      <c r="R183" s="17" t="s">
        <v>292</v>
      </c>
      <c r="S183" s="15" t="s">
        <v>39</v>
      </c>
      <c r="T183" s="24">
        <v>3283569</v>
      </c>
      <c r="U183" s="12" t="s">
        <v>204</v>
      </c>
      <c r="V183" s="12" t="s">
        <v>204</v>
      </c>
      <c r="W183" s="18"/>
      <c r="X183" s="19"/>
      <c r="Y183" s="19"/>
      <c r="Z183" s="19"/>
      <c r="AA183" s="19"/>
      <c r="AB183" s="19"/>
      <c r="AC183" s="19"/>
    </row>
    <row r="184" spans="1:29" ht="16.5" customHeight="1" x14ac:dyDescent="0.25">
      <c r="A184" s="12">
        <v>182</v>
      </c>
      <c r="B184" s="12" t="s">
        <v>1199</v>
      </c>
      <c r="C184" s="12">
        <v>3048854</v>
      </c>
      <c r="D184" s="12" t="s">
        <v>25</v>
      </c>
      <c r="E184" s="13" t="s">
        <v>26</v>
      </c>
      <c r="F184" s="12" t="s">
        <v>1200</v>
      </c>
      <c r="G184" s="25" t="s">
        <v>1200</v>
      </c>
      <c r="H184" s="12" t="s">
        <v>1201</v>
      </c>
      <c r="I184" s="12" t="s">
        <v>1202</v>
      </c>
      <c r="J184" s="12" t="s">
        <v>1203</v>
      </c>
      <c r="K184" s="12" t="s">
        <v>708</v>
      </c>
      <c r="L184" s="12">
        <v>19</v>
      </c>
      <c r="M184" s="12" t="s">
        <v>418</v>
      </c>
      <c r="N184" s="12" t="s">
        <v>34</v>
      </c>
      <c r="O184" s="24" t="s">
        <v>1204</v>
      </c>
      <c r="P184" s="17" t="s">
        <v>154</v>
      </c>
      <c r="Q184" s="42" t="s">
        <v>91</v>
      </c>
      <c r="R184" s="15" t="s">
        <v>91</v>
      </c>
      <c r="S184" s="12" t="s">
        <v>123</v>
      </c>
      <c r="T184" s="12">
        <v>3278841</v>
      </c>
      <c r="U184" s="12" t="s">
        <v>41</v>
      </c>
      <c r="V184" s="12" t="s">
        <v>41</v>
      </c>
      <c r="W184" s="18" t="s">
        <v>1205</v>
      </c>
      <c r="X184" s="19"/>
      <c r="Y184" s="19"/>
      <c r="Z184" s="19"/>
      <c r="AA184" s="19"/>
      <c r="AB184" s="19"/>
      <c r="AC184" s="19"/>
    </row>
    <row r="185" spans="1:29" ht="16.5" customHeight="1" x14ac:dyDescent="0.25">
      <c r="A185" s="12">
        <v>183</v>
      </c>
      <c r="B185" s="12" t="s">
        <v>1206</v>
      </c>
      <c r="C185" s="12">
        <v>3096626</v>
      </c>
      <c r="D185" s="15" t="s">
        <v>2806</v>
      </c>
      <c r="E185" s="13" t="s">
        <v>26</v>
      </c>
      <c r="F185" s="12" t="s">
        <v>1207</v>
      </c>
      <c r="G185" s="25" t="s">
        <v>1207</v>
      </c>
      <c r="H185" s="12" t="s">
        <v>1208</v>
      </c>
      <c r="I185" s="12" t="s">
        <v>1209</v>
      </c>
      <c r="J185" s="12" t="s">
        <v>1210</v>
      </c>
      <c r="K185" s="12" t="s">
        <v>1211</v>
      </c>
      <c r="L185" s="12">
        <v>24</v>
      </c>
      <c r="M185" s="12" t="s">
        <v>1211</v>
      </c>
      <c r="N185" s="12" t="s">
        <v>34</v>
      </c>
      <c r="O185" s="24" t="s">
        <v>1212</v>
      </c>
      <c r="P185" s="17" t="s">
        <v>120</v>
      </c>
      <c r="Q185" s="21"/>
      <c r="R185" s="43"/>
      <c r="S185" s="21"/>
      <c r="T185" s="21"/>
      <c r="U185" s="12" t="s">
        <v>41</v>
      </c>
      <c r="V185" s="35"/>
      <c r="W185" s="18"/>
      <c r="X185" s="19"/>
      <c r="Y185" s="19"/>
      <c r="Z185" s="19"/>
      <c r="AA185" s="19"/>
      <c r="AB185" s="19"/>
      <c r="AC185" s="19"/>
    </row>
    <row r="186" spans="1:29" ht="16.5" customHeight="1" x14ac:dyDescent="0.25">
      <c r="A186" s="12">
        <v>184</v>
      </c>
      <c r="B186" s="12" t="s">
        <v>1213</v>
      </c>
      <c r="C186" s="12">
        <v>3124075</v>
      </c>
      <c r="D186" s="25" t="s">
        <v>25</v>
      </c>
      <c r="E186" s="26" t="s">
        <v>26</v>
      </c>
      <c r="F186" s="25" t="s">
        <v>1214</v>
      </c>
      <c r="G186" s="25" t="s">
        <v>1215</v>
      </c>
      <c r="H186" s="12" t="s">
        <v>1215</v>
      </c>
      <c r="I186" s="25" t="s">
        <v>1216</v>
      </c>
      <c r="J186" s="25" t="s">
        <v>1217</v>
      </c>
      <c r="K186" s="25" t="s">
        <v>1218</v>
      </c>
      <c r="L186" s="25">
        <v>27</v>
      </c>
      <c r="M186" s="25" t="s">
        <v>34</v>
      </c>
      <c r="N186" s="12" t="s">
        <v>34</v>
      </c>
      <c r="O186" s="24" t="s">
        <v>1219</v>
      </c>
      <c r="P186" s="28" t="s">
        <v>471</v>
      </c>
      <c r="Q186" s="15" t="s">
        <v>1220</v>
      </c>
      <c r="R186" s="15" t="s">
        <v>1221</v>
      </c>
      <c r="S186" s="15" t="s">
        <v>39</v>
      </c>
      <c r="T186" s="12">
        <v>3319004</v>
      </c>
      <c r="U186" s="25" t="s">
        <v>41</v>
      </c>
      <c r="V186" s="25"/>
      <c r="W186" s="18" t="s">
        <v>1222</v>
      </c>
      <c r="X186" s="30"/>
      <c r="Y186" s="30"/>
      <c r="Z186" s="30"/>
      <c r="AA186" s="30"/>
      <c r="AB186" s="30"/>
      <c r="AC186" s="30"/>
    </row>
    <row r="187" spans="1:29" ht="16.5" customHeight="1" x14ac:dyDescent="0.25">
      <c r="A187" s="12">
        <v>185</v>
      </c>
      <c r="B187" s="25" t="s">
        <v>1223</v>
      </c>
      <c r="C187" s="25">
        <v>3054097</v>
      </c>
      <c r="D187" s="25" t="s">
        <v>25</v>
      </c>
      <c r="E187" s="26" t="s">
        <v>26</v>
      </c>
      <c r="F187" s="25" t="s">
        <v>1224</v>
      </c>
      <c r="G187" s="25" t="s">
        <v>91</v>
      </c>
      <c r="H187" s="12" t="s">
        <v>1225</v>
      </c>
      <c r="I187" s="25" t="s">
        <v>1226</v>
      </c>
      <c r="J187" s="12" t="s">
        <v>1227</v>
      </c>
      <c r="K187" s="25" t="s">
        <v>1228</v>
      </c>
      <c r="L187" s="25">
        <v>22</v>
      </c>
      <c r="M187" s="25" t="s">
        <v>102</v>
      </c>
      <c r="N187" s="25" t="s">
        <v>50</v>
      </c>
      <c r="O187" s="24" t="s">
        <v>1229</v>
      </c>
      <c r="P187" s="29" t="s">
        <v>154</v>
      </c>
      <c r="Q187" s="15" t="s">
        <v>1230</v>
      </c>
      <c r="R187" s="15" t="s">
        <v>471</v>
      </c>
      <c r="S187" s="24" t="s">
        <v>123</v>
      </c>
      <c r="T187" s="12">
        <v>3138422</v>
      </c>
      <c r="U187" s="25" t="s">
        <v>124</v>
      </c>
      <c r="V187" s="25" t="s">
        <v>124</v>
      </c>
      <c r="W187" s="27"/>
      <c r="X187" s="30"/>
      <c r="Y187" s="30"/>
      <c r="Z187" s="30"/>
      <c r="AA187" s="30"/>
      <c r="AB187" s="30"/>
      <c r="AC187" s="30"/>
    </row>
    <row r="188" spans="1:29" ht="16.5" customHeight="1" x14ac:dyDescent="0.25">
      <c r="A188" s="12">
        <v>186</v>
      </c>
      <c r="B188" s="25" t="s">
        <v>1223</v>
      </c>
      <c r="C188" s="25">
        <v>3054097</v>
      </c>
      <c r="D188" s="25" t="s">
        <v>25</v>
      </c>
      <c r="E188" s="26" t="s">
        <v>26</v>
      </c>
      <c r="F188" s="25" t="s">
        <v>1231</v>
      </c>
      <c r="G188" s="25" t="s">
        <v>91</v>
      </c>
      <c r="H188" s="12" t="s">
        <v>1232</v>
      </c>
      <c r="I188" s="25" t="s">
        <v>1233</v>
      </c>
      <c r="J188" s="25" t="s">
        <v>1234</v>
      </c>
      <c r="K188" s="25" t="s">
        <v>1228</v>
      </c>
      <c r="L188" s="25">
        <v>22</v>
      </c>
      <c r="M188" s="25" t="s">
        <v>102</v>
      </c>
      <c r="N188" s="25" t="s">
        <v>50</v>
      </c>
      <c r="O188" s="24" t="s">
        <v>1235</v>
      </c>
      <c r="P188" s="29" t="s">
        <v>154</v>
      </c>
      <c r="Q188" s="15" t="s">
        <v>1236</v>
      </c>
      <c r="R188" s="15" t="s">
        <v>471</v>
      </c>
      <c r="S188" s="24" t="s">
        <v>123</v>
      </c>
      <c r="T188" s="12">
        <v>3139613</v>
      </c>
      <c r="U188" s="25" t="s">
        <v>124</v>
      </c>
      <c r="V188" s="25" t="s">
        <v>124</v>
      </c>
      <c r="W188" s="27"/>
      <c r="X188" s="30"/>
      <c r="Y188" s="30"/>
      <c r="Z188" s="30"/>
      <c r="AA188" s="30"/>
      <c r="AB188" s="30"/>
      <c r="AC188" s="30"/>
    </row>
    <row r="189" spans="1:29" ht="16.5" customHeight="1" x14ac:dyDescent="0.25">
      <c r="A189" s="12">
        <v>187</v>
      </c>
      <c r="B189" s="25" t="s">
        <v>1223</v>
      </c>
      <c r="C189" s="25">
        <v>3054097</v>
      </c>
      <c r="D189" s="25" t="s">
        <v>25</v>
      </c>
      <c r="E189" s="26" t="s">
        <v>26</v>
      </c>
      <c r="F189" s="25" t="s">
        <v>1237</v>
      </c>
      <c r="G189" s="25" t="s">
        <v>91</v>
      </c>
      <c r="H189" s="12" t="s">
        <v>1238</v>
      </c>
      <c r="I189" s="25" t="s">
        <v>1239</v>
      </c>
      <c r="J189" s="25" t="s">
        <v>1240</v>
      </c>
      <c r="K189" s="25" t="s">
        <v>1228</v>
      </c>
      <c r="L189" s="25">
        <v>22</v>
      </c>
      <c r="M189" s="25" t="s">
        <v>102</v>
      </c>
      <c r="N189" s="25" t="s">
        <v>50</v>
      </c>
      <c r="O189" s="24" t="s">
        <v>1241</v>
      </c>
      <c r="P189" s="29" t="s">
        <v>154</v>
      </c>
      <c r="Q189" s="15" t="s">
        <v>1242</v>
      </c>
      <c r="R189" s="15" t="s">
        <v>471</v>
      </c>
      <c r="S189" s="15" t="s">
        <v>39</v>
      </c>
      <c r="T189" s="12">
        <v>3139716</v>
      </c>
      <c r="U189" s="25" t="s">
        <v>124</v>
      </c>
      <c r="V189" s="25" t="s">
        <v>124</v>
      </c>
      <c r="W189" s="27"/>
      <c r="X189" s="30"/>
      <c r="Y189" s="30"/>
      <c r="Z189" s="30"/>
      <c r="AA189" s="30"/>
      <c r="AB189" s="30"/>
      <c r="AC189" s="30"/>
    </row>
    <row r="190" spans="1:29" ht="16.5" customHeight="1" x14ac:dyDescent="0.25">
      <c r="A190" s="12">
        <v>188</v>
      </c>
      <c r="B190" s="25" t="s">
        <v>1223</v>
      </c>
      <c r="C190" s="25">
        <v>3054097</v>
      </c>
      <c r="D190" s="25" t="s">
        <v>25</v>
      </c>
      <c r="E190" s="26" t="s">
        <v>26</v>
      </c>
      <c r="F190" s="25" t="s">
        <v>1243</v>
      </c>
      <c r="G190" s="25" t="s">
        <v>91</v>
      </c>
      <c r="H190" s="12" t="s">
        <v>1244</v>
      </c>
      <c r="I190" s="25" t="s">
        <v>1245</v>
      </c>
      <c r="J190" s="25" t="s">
        <v>1246</v>
      </c>
      <c r="K190" s="25" t="s">
        <v>1228</v>
      </c>
      <c r="L190" s="25">
        <v>22</v>
      </c>
      <c r="M190" s="25" t="s">
        <v>102</v>
      </c>
      <c r="N190" s="25" t="s">
        <v>50</v>
      </c>
      <c r="O190" s="24" t="s">
        <v>1247</v>
      </c>
      <c r="P190" s="29" t="s">
        <v>154</v>
      </c>
      <c r="Q190" s="15" t="s">
        <v>1248</v>
      </c>
      <c r="R190" s="15" t="s">
        <v>471</v>
      </c>
      <c r="S190" s="15" t="s">
        <v>39</v>
      </c>
      <c r="T190" s="12">
        <v>3139884</v>
      </c>
      <c r="U190" s="25" t="s">
        <v>124</v>
      </c>
      <c r="V190" s="25" t="s">
        <v>124</v>
      </c>
      <c r="W190" s="27"/>
      <c r="X190" s="30"/>
      <c r="Y190" s="30"/>
      <c r="Z190" s="30"/>
      <c r="AA190" s="30"/>
      <c r="AB190" s="30"/>
      <c r="AC190" s="30"/>
    </row>
    <row r="191" spans="1:29" ht="16.5" customHeight="1" x14ac:dyDescent="0.25">
      <c r="A191" s="12">
        <v>189</v>
      </c>
      <c r="B191" s="25" t="s">
        <v>1249</v>
      </c>
      <c r="C191" s="25">
        <v>3057570</v>
      </c>
      <c r="D191" s="25" t="s">
        <v>25</v>
      </c>
      <c r="E191" s="26" t="s">
        <v>26</v>
      </c>
      <c r="F191" s="25" t="s">
        <v>1250</v>
      </c>
      <c r="G191" s="25" t="s">
        <v>1251</v>
      </c>
      <c r="H191" s="12"/>
      <c r="I191" s="25" t="s">
        <v>1252</v>
      </c>
      <c r="J191" s="25" t="s">
        <v>1253</v>
      </c>
      <c r="K191" s="25" t="s">
        <v>1072</v>
      </c>
      <c r="L191" s="25">
        <v>98</v>
      </c>
      <c r="M191" s="25" t="s">
        <v>49</v>
      </c>
      <c r="N191" s="25" t="s">
        <v>50</v>
      </c>
      <c r="O191" s="24" t="s">
        <v>1254</v>
      </c>
      <c r="P191" s="29" t="s">
        <v>154</v>
      </c>
      <c r="Q191" s="15" t="s">
        <v>1255</v>
      </c>
      <c r="R191" s="15" t="s">
        <v>717</v>
      </c>
      <c r="S191" s="15" t="s">
        <v>39</v>
      </c>
      <c r="T191" s="12">
        <v>3200219</v>
      </c>
      <c r="U191" s="25" t="s">
        <v>124</v>
      </c>
      <c r="V191" s="25" t="s">
        <v>192</v>
      </c>
      <c r="W191" s="27" t="s">
        <v>1256</v>
      </c>
      <c r="X191" s="30"/>
      <c r="Y191" s="30"/>
      <c r="Z191" s="30"/>
      <c r="AA191" s="30"/>
      <c r="AB191" s="30"/>
      <c r="AC191" s="30"/>
    </row>
    <row r="192" spans="1:29" ht="16.5" customHeight="1" x14ac:dyDescent="0.25">
      <c r="A192" s="12">
        <v>190</v>
      </c>
      <c r="B192" s="25" t="s">
        <v>1249</v>
      </c>
      <c r="C192" s="25">
        <v>3057570</v>
      </c>
      <c r="D192" s="25" t="s">
        <v>25</v>
      </c>
      <c r="E192" s="26" t="s">
        <v>26</v>
      </c>
      <c r="F192" s="25" t="s">
        <v>1257</v>
      </c>
      <c r="G192" s="25" t="s">
        <v>1258</v>
      </c>
      <c r="H192" s="12"/>
      <c r="I192" s="25" t="s">
        <v>1259</v>
      </c>
      <c r="J192" s="25" t="s">
        <v>1260</v>
      </c>
      <c r="K192" s="25" t="s">
        <v>113</v>
      </c>
      <c r="L192" s="25">
        <v>97</v>
      </c>
      <c r="M192" s="25" t="s">
        <v>114</v>
      </c>
      <c r="N192" s="25" t="s">
        <v>115</v>
      </c>
      <c r="O192" s="24" t="s">
        <v>1261</v>
      </c>
      <c r="P192" s="29" t="s">
        <v>154</v>
      </c>
      <c r="Q192" s="15" t="s">
        <v>1262</v>
      </c>
      <c r="R192" s="15" t="s">
        <v>717</v>
      </c>
      <c r="S192" s="15" t="s">
        <v>39</v>
      </c>
      <c r="T192" s="12">
        <v>3208705</v>
      </c>
      <c r="U192" s="25" t="s">
        <v>124</v>
      </c>
      <c r="V192" s="25" t="s">
        <v>124</v>
      </c>
      <c r="W192" s="27" t="s">
        <v>1263</v>
      </c>
      <c r="X192" s="30"/>
      <c r="Y192" s="30"/>
      <c r="Z192" s="30"/>
      <c r="AA192" s="30"/>
      <c r="AB192" s="30"/>
      <c r="AC192" s="30"/>
    </row>
    <row r="193" spans="1:29" ht="16.5" customHeight="1" x14ac:dyDescent="0.25">
      <c r="A193" s="12">
        <v>191</v>
      </c>
      <c r="B193" s="25" t="s">
        <v>1249</v>
      </c>
      <c r="C193" s="25">
        <v>3057570</v>
      </c>
      <c r="D193" s="25" t="s">
        <v>25</v>
      </c>
      <c r="E193" s="26" t="s">
        <v>26</v>
      </c>
      <c r="F193" s="25" t="s">
        <v>1264</v>
      </c>
      <c r="G193" s="25" t="s">
        <v>1265</v>
      </c>
      <c r="H193" s="12"/>
      <c r="I193" s="25" t="s">
        <v>1266</v>
      </c>
      <c r="J193" s="25" t="s">
        <v>1267</v>
      </c>
      <c r="K193" s="25" t="s">
        <v>1268</v>
      </c>
      <c r="L193" s="25">
        <v>97</v>
      </c>
      <c r="M193" s="25" t="s">
        <v>114</v>
      </c>
      <c r="N193" s="25" t="s">
        <v>115</v>
      </c>
      <c r="O193" s="24" t="s">
        <v>1269</v>
      </c>
      <c r="P193" s="29" t="s">
        <v>154</v>
      </c>
      <c r="Q193" s="15" t="s">
        <v>1270</v>
      </c>
      <c r="R193" s="15" t="s">
        <v>717</v>
      </c>
      <c r="S193" s="15" t="s">
        <v>39</v>
      </c>
      <c r="T193" s="12">
        <v>3208706</v>
      </c>
      <c r="U193" s="25" t="s">
        <v>124</v>
      </c>
      <c r="V193" s="25" t="s">
        <v>124</v>
      </c>
      <c r="W193" s="27" t="s">
        <v>1263</v>
      </c>
      <c r="X193" s="30"/>
      <c r="Y193" s="30"/>
      <c r="Z193" s="30"/>
      <c r="AA193" s="30"/>
      <c r="AB193" s="30"/>
      <c r="AC193" s="30"/>
    </row>
    <row r="194" spans="1:29" ht="16.5" customHeight="1" x14ac:dyDescent="0.25">
      <c r="A194" s="12">
        <v>192</v>
      </c>
      <c r="B194" s="12" t="s">
        <v>1271</v>
      </c>
      <c r="C194" s="12">
        <v>3059310</v>
      </c>
      <c r="D194" s="12" t="s">
        <v>25</v>
      </c>
      <c r="E194" s="13" t="s">
        <v>26</v>
      </c>
      <c r="F194" s="12" t="s">
        <v>1272</v>
      </c>
      <c r="G194" s="12" t="s">
        <v>1273</v>
      </c>
      <c r="H194" s="12" t="s">
        <v>1274</v>
      </c>
      <c r="I194" s="12" t="s">
        <v>1275</v>
      </c>
      <c r="J194" s="12" t="s">
        <v>1276</v>
      </c>
      <c r="K194" s="12" t="s">
        <v>547</v>
      </c>
      <c r="L194" s="12">
        <v>102</v>
      </c>
      <c r="M194" s="12" t="s">
        <v>143</v>
      </c>
      <c r="N194" s="18" t="s">
        <v>144</v>
      </c>
      <c r="O194" s="24" t="s">
        <v>1277</v>
      </c>
      <c r="P194" s="17" t="s">
        <v>154</v>
      </c>
      <c r="Q194" s="15" t="s">
        <v>91</v>
      </c>
      <c r="R194" s="15" t="s">
        <v>91</v>
      </c>
      <c r="S194" s="15" t="s">
        <v>123</v>
      </c>
      <c r="T194" s="12">
        <v>3104555</v>
      </c>
      <c r="U194" s="12" t="s">
        <v>224</v>
      </c>
      <c r="V194" s="12" t="s">
        <v>224</v>
      </c>
      <c r="W194" s="18" t="s">
        <v>1278</v>
      </c>
      <c r="X194" s="19"/>
      <c r="Y194" s="19"/>
      <c r="Z194" s="19"/>
      <c r="AA194" s="19"/>
      <c r="AB194" s="19"/>
      <c r="AC194" s="19"/>
    </row>
    <row r="195" spans="1:29" ht="16.5" customHeight="1" x14ac:dyDescent="0.25">
      <c r="A195" s="12">
        <v>193</v>
      </c>
      <c r="B195" s="25" t="s">
        <v>91</v>
      </c>
      <c r="C195" s="25" t="s">
        <v>91</v>
      </c>
      <c r="D195" s="25" t="s">
        <v>105</v>
      </c>
      <c r="E195" s="26" t="s">
        <v>26</v>
      </c>
      <c r="F195" s="25" t="s">
        <v>1279</v>
      </c>
      <c r="G195" s="25" t="s">
        <v>91</v>
      </c>
      <c r="H195" s="12" t="s">
        <v>1280</v>
      </c>
      <c r="I195" s="25">
        <v>79542572</v>
      </c>
      <c r="J195" s="25" t="s">
        <v>1281</v>
      </c>
      <c r="K195" s="25" t="s">
        <v>493</v>
      </c>
      <c r="L195" s="25">
        <v>99</v>
      </c>
      <c r="M195" s="25" t="s">
        <v>177</v>
      </c>
      <c r="N195" s="25" t="s">
        <v>115</v>
      </c>
      <c r="O195" s="24" t="s">
        <v>1282</v>
      </c>
      <c r="P195" s="29" t="s">
        <v>154</v>
      </c>
      <c r="Q195" s="15" t="s">
        <v>1283</v>
      </c>
      <c r="R195" s="15" t="s">
        <v>471</v>
      </c>
      <c r="S195" s="15" t="s">
        <v>39</v>
      </c>
      <c r="T195" s="12">
        <v>3132261</v>
      </c>
      <c r="U195" s="25" t="s">
        <v>224</v>
      </c>
      <c r="V195" s="25" t="s">
        <v>224</v>
      </c>
      <c r="W195" s="27" t="s">
        <v>1284</v>
      </c>
      <c r="X195" s="30"/>
      <c r="Y195" s="30"/>
      <c r="Z195" s="30"/>
      <c r="AA195" s="30"/>
      <c r="AB195" s="30"/>
      <c r="AC195" s="30"/>
    </row>
    <row r="196" spans="1:29" ht="16.5" customHeight="1" x14ac:dyDescent="0.25">
      <c r="A196" s="12">
        <v>194</v>
      </c>
      <c r="B196" s="25" t="s">
        <v>91</v>
      </c>
      <c r="C196" s="25" t="s">
        <v>91</v>
      </c>
      <c r="D196" s="25" t="s">
        <v>105</v>
      </c>
      <c r="E196" s="26" t="s">
        <v>26</v>
      </c>
      <c r="F196" s="25" t="s">
        <v>1285</v>
      </c>
      <c r="G196" s="25" t="s">
        <v>91</v>
      </c>
      <c r="H196" s="12" t="s">
        <v>1286</v>
      </c>
      <c r="I196" s="25" t="s">
        <v>1287</v>
      </c>
      <c r="J196" s="25" t="s">
        <v>1288</v>
      </c>
      <c r="K196" s="25" t="s">
        <v>493</v>
      </c>
      <c r="L196" s="25">
        <v>99</v>
      </c>
      <c r="M196" s="25" t="s">
        <v>177</v>
      </c>
      <c r="N196" s="25" t="s">
        <v>115</v>
      </c>
      <c r="O196" s="24" t="s">
        <v>1289</v>
      </c>
      <c r="P196" s="29" t="s">
        <v>154</v>
      </c>
      <c r="Q196" s="15" t="s">
        <v>1290</v>
      </c>
      <c r="R196" s="15" t="s">
        <v>471</v>
      </c>
      <c r="S196" s="15" t="s">
        <v>39</v>
      </c>
      <c r="T196" s="12">
        <v>3132260</v>
      </c>
      <c r="U196" s="25" t="s">
        <v>224</v>
      </c>
      <c r="V196" s="25" t="s">
        <v>224</v>
      </c>
      <c r="W196" s="27" t="s">
        <v>1284</v>
      </c>
      <c r="X196" s="30"/>
      <c r="Y196" s="30"/>
      <c r="Z196" s="30"/>
      <c r="AA196" s="30"/>
      <c r="AB196" s="30"/>
      <c r="AC196" s="30"/>
    </row>
    <row r="197" spans="1:29" ht="16.5" customHeight="1" x14ac:dyDescent="0.25">
      <c r="A197" s="12">
        <v>195</v>
      </c>
      <c r="B197" s="25" t="s">
        <v>91</v>
      </c>
      <c r="C197" s="25" t="s">
        <v>91</v>
      </c>
      <c r="D197" s="25" t="s">
        <v>105</v>
      </c>
      <c r="E197" s="26" t="s">
        <v>26</v>
      </c>
      <c r="F197" s="25" t="s">
        <v>1291</v>
      </c>
      <c r="G197" s="25" t="s">
        <v>91</v>
      </c>
      <c r="H197" s="12" t="s">
        <v>1292</v>
      </c>
      <c r="I197" s="25" t="s">
        <v>1293</v>
      </c>
      <c r="J197" s="25" t="s">
        <v>1294</v>
      </c>
      <c r="K197" s="25" t="s">
        <v>493</v>
      </c>
      <c r="L197" s="25">
        <v>99</v>
      </c>
      <c r="M197" s="25" t="s">
        <v>177</v>
      </c>
      <c r="N197" s="25" t="s">
        <v>115</v>
      </c>
      <c r="O197" s="24" t="s">
        <v>1295</v>
      </c>
      <c r="P197" s="29" t="s">
        <v>154</v>
      </c>
      <c r="Q197" s="15" t="s">
        <v>1296</v>
      </c>
      <c r="R197" s="15" t="s">
        <v>471</v>
      </c>
      <c r="S197" s="15" t="s">
        <v>39</v>
      </c>
      <c r="T197" s="12">
        <v>3132264</v>
      </c>
      <c r="U197" s="25" t="s">
        <v>224</v>
      </c>
      <c r="V197" s="25" t="s">
        <v>224</v>
      </c>
      <c r="W197" s="27" t="s">
        <v>1284</v>
      </c>
      <c r="X197" s="30"/>
      <c r="Y197" s="30"/>
      <c r="Z197" s="30"/>
      <c r="AA197" s="30"/>
      <c r="AB197" s="30"/>
      <c r="AC197" s="30"/>
    </row>
    <row r="198" spans="1:29" ht="16.5" customHeight="1" x14ac:dyDescent="0.25">
      <c r="A198" s="12">
        <v>196</v>
      </c>
      <c r="B198" s="25" t="s">
        <v>91</v>
      </c>
      <c r="C198" s="25" t="s">
        <v>91</v>
      </c>
      <c r="D198" s="25" t="s">
        <v>105</v>
      </c>
      <c r="E198" s="26" t="s">
        <v>26</v>
      </c>
      <c r="F198" s="25" t="s">
        <v>1297</v>
      </c>
      <c r="G198" s="25" t="s">
        <v>91</v>
      </c>
      <c r="H198" s="12" t="s">
        <v>1298</v>
      </c>
      <c r="I198" s="25" t="s">
        <v>1299</v>
      </c>
      <c r="J198" s="25" t="s">
        <v>1300</v>
      </c>
      <c r="K198" s="25" t="s">
        <v>493</v>
      </c>
      <c r="L198" s="25">
        <v>99</v>
      </c>
      <c r="M198" s="25" t="s">
        <v>177</v>
      </c>
      <c r="N198" s="25" t="s">
        <v>115</v>
      </c>
      <c r="O198" s="24" t="s">
        <v>1301</v>
      </c>
      <c r="P198" s="29" t="s">
        <v>154</v>
      </c>
      <c r="Q198" s="15" t="s">
        <v>1302</v>
      </c>
      <c r="R198" s="15" t="s">
        <v>471</v>
      </c>
      <c r="S198" s="15" t="s">
        <v>39</v>
      </c>
      <c r="T198" s="12">
        <v>3130780</v>
      </c>
      <c r="U198" s="25" t="s">
        <v>224</v>
      </c>
      <c r="V198" s="25" t="s">
        <v>224</v>
      </c>
      <c r="W198" s="27" t="s">
        <v>1284</v>
      </c>
      <c r="X198" s="30"/>
      <c r="Y198" s="30"/>
      <c r="Z198" s="30"/>
      <c r="AA198" s="30"/>
      <c r="AB198" s="30"/>
      <c r="AC198" s="30"/>
    </row>
    <row r="199" spans="1:29" ht="16.5" customHeight="1" x14ac:dyDescent="0.25">
      <c r="A199" s="12">
        <v>197</v>
      </c>
      <c r="B199" s="12" t="s">
        <v>91</v>
      </c>
      <c r="C199" s="12" t="s">
        <v>91</v>
      </c>
      <c r="D199" s="25" t="s">
        <v>105</v>
      </c>
      <c r="E199" s="13" t="s">
        <v>26</v>
      </c>
      <c r="F199" s="12" t="s">
        <v>1303</v>
      </c>
      <c r="G199" s="12" t="s">
        <v>1304</v>
      </c>
      <c r="H199" s="12"/>
      <c r="I199" s="12">
        <v>79793430</v>
      </c>
      <c r="J199" s="12" t="s">
        <v>1305</v>
      </c>
      <c r="K199" s="12" t="s">
        <v>493</v>
      </c>
      <c r="L199" s="12">
        <v>99</v>
      </c>
      <c r="M199" s="12" t="s">
        <v>177</v>
      </c>
      <c r="N199" s="12" t="s">
        <v>115</v>
      </c>
      <c r="O199" s="24" t="s">
        <v>1306</v>
      </c>
      <c r="P199" s="17" t="s">
        <v>154</v>
      </c>
      <c r="Q199" s="15">
        <v>141604</v>
      </c>
      <c r="R199" s="15" t="s">
        <v>695</v>
      </c>
      <c r="S199" s="15" t="s">
        <v>39</v>
      </c>
      <c r="T199" s="12">
        <v>3202179</v>
      </c>
      <c r="U199" s="12" t="s">
        <v>260</v>
      </c>
      <c r="V199" s="12" t="s">
        <v>260</v>
      </c>
      <c r="W199" s="18"/>
      <c r="X199" s="19"/>
      <c r="Y199" s="19"/>
      <c r="Z199" s="19"/>
      <c r="AA199" s="19"/>
      <c r="AB199" s="19"/>
      <c r="AC199" s="19"/>
    </row>
    <row r="200" spans="1:29" ht="16.5" customHeight="1" x14ac:dyDescent="0.25">
      <c r="A200" s="12">
        <v>198</v>
      </c>
      <c r="B200" s="12" t="s">
        <v>91</v>
      </c>
      <c r="C200" s="12" t="s">
        <v>91</v>
      </c>
      <c r="D200" s="12" t="s">
        <v>105</v>
      </c>
      <c r="E200" s="13" t="s">
        <v>26</v>
      </c>
      <c r="F200" s="12" t="s">
        <v>1307</v>
      </c>
      <c r="G200" s="12"/>
      <c r="H200" s="12"/>
      <c r="I200" s="12" t="s">
        <v>1308</v>
      </c>
      <c r="J200" s="12" t="s">
        <v>1309</v>
      </c>
      <c r="K200" s="12" t="s">
        <v>493</v>
      </c>
      <c r="L200" s="12">
        <v>99</v>
      </c>
      <c r="M200" s="12" t="s">
        <v>177</v>
      </c>
      <c r="N200" s="12" t="s">
        <v>115</v>
      </c>
      <c r="O200" s="24" t="s">
        <v>1310</v>
      </c>
      <c r="P200" s="17" t="s">
        <v>154</v>
      </c>
      <c r="Q200" s="15">
        <v>141605</v>
      </c>
      <c r="R200" s="15" t="s">
        <v>695</v>
      </c>
      <c r="S200" s="15" t="s">
        <v>39</v>
      </c>
      <c r="T200" s="12">
        <v>3202189</v>
      </c>
      <c r="U200" s="12" t="s">
        <v>260</v>
      </c>
      <c r="V200" s="12" t="s">
        <v>260</v>
      </c>
      <c r="W200" s="18"/>
      <c r="X200" s="19"/>
      <c r="Y200" s="19"/>
      <c r="Z200" s="19"/>
      <c r="AA200" s="19"/>
      <c r="AB200" s="19"/>
      <c r="AC200" s="19"/>
    </row>
    <row r="201" spans="1:29" ht="16.5" customHeight="1" x14ac:dyDescent="0.25">
      <c r="A201" s="12">
        <v>199</v>
      </c>
      <c r="B201" s="12" t="s">
        <v>91</v>
      </c>
      <c r="C201" s="12" t="s">
        <v>91</v>
      </c>
      <c r="D201" s="12" t="s">
        <v>105</v>
      </c>
      <c r="E201" s="13" t="s">
        <v>26</v>
      </c>
      <c r="F201" s="12" t="s">
        <v>1311</v>
      </c>
      <c r="G201" s="12" t="s">
        <v>1312</v>
      </c>
      <c r="H201" s="12"/>
      <c r="I201" s="12" t="s">
        <v>1313</v>
      </c>
      <c r="J201" s="12" t="s">
        <v>1314</v>
      </c>
      <c r="K201" s="12" t="s">
        <v>493</v>
      </c>
      <c r="L201" s="12">
        <v>99</v>
      </c>
      <c r="M201" s="12" t="s">
        <v>177</v>
      </c>
      <c r="N201" s="12" t="s">
        <v>115</v>
      </c>
      <c r="O201" s="24" t="s">
        <v>1315</v>
      </c>
      <c r="P201" s="17" t="s">
        <v>154</v>
      </c>
      <c r="Q201" s="15">
        <v>141603</v>
      </c>
      <c r="R201" s="15" t="s">
        <v>695</v>
      </c>
      <c r="S201" s="15" t="s">
        <v>39</v>
      </c>
      <c r="T201" s="12">
        <v>3202156</v>
      </c>
      <c r="U201" s="12" t="s">
        <v>260</v>
      </c>
      <c r="V201" s="12" t="s">
        <v>260</v>
      </c>
      <c r="W201" s="18"/>
      <c r="X201" s="19"/>
      <c r="Y201" s="19"/>
      <c r="Z201" s="19"/>
      <c r="AA201" s="19"/>
      <c r="AB201" s="19"/>
      <c r="AC201" s="19"/>
    </row>
    <row r="202" spans="1:29" ht="16.5" customHeight="1" x14ac:dyDescent="0.25">
      <c r="A202" s="12">
        <v>200</v>
      </c>
      <c r="B202" s="12" t="s">
        <v>91</v>
      </c>
      <c r="C202" s="12" t="s">
        <v>91</v>
      </c>
      <c r="D202" s="12" t="s">
        <v>105</v>
      </c>
      <c r="E202" s="13" t="s">
        <v>26</v>
      </c>
      <c r="F202" s="12" t="s">
        <v>1316</v>
      </c>
      <c r="G202" s="12"/>
      <c r="H202" s="12"/>
      <c r="I202" s="12">
        <v>8735708</v>
      </c>
      <c r="J202" s="12" t="s">
        <v>1317</v>
      </c>
      <c r="K202" s="12" t="s">
        <v>493</v>
      </c>
      <c r="L202" s="12">
        <v>99</v>
      </c>
      <c r="M202" s="12" t="s">
        <v>177</v>
      </c>
      <c r="N202" s="12" t="s">
        <v>115</v>
      </c>
      <c r="O202" s="24" t="s">
        <v>1318</v>
      </c>
      <c r="P202" s="17" t="s">
        <v>154</v>
      </c>
      <c r="Q202" s="15">
        <v>141606</v>
      </c>
      <c r="R202" s="15" t="s">
        <v>695</v>
      </c>
      <c r="S202" s="15" t="s">
        <v>39</v>
      </c>
      <c r="T202" s="12">
        <v>3202173</v>
      </c>
      <c r="U202" s="12" t="s">
        <v>260</v>
      </c>
      <c r="V202" s="12" t="s">
        <v>260</v>
      </c>
      <c r="W202" s="18"/>
      <c r="X202" s="19"/>
      <c r="Y202" s="19"/>
      <c r="Z202" s="19"/>
      <c r="AA202" s="19"/>
      <c r="AB202" s="19"/>
      <c r="AC202" s="19"/>
    </row>
    <row r="203" spans="1:29" ht="16.5" customHeight="1" x14ac:dyDescent="0.25">
      <c r="A203" s="12">
        <v>201</v>
      </c>
      <c r="B203" s="12" t="s">
        <v>91</v>
      </c>
      <c r="C203" s="12" t="s">
        <v>91</v>
      </c>
      <c r="D203" s="12" t="s">
        <v>105</v>
      </c>
      <c r="E203" s="13" t="s">
        <v>26</v>
      </c>
      <c r="F203" s="12" t="s">
        <v>1319</v>
      </c>
      <c r="G203" s="12"/>
      <c r="H203" s="12"/>
      <c r="I203" s="12" t="s">
        <v>256</v>
      </c>
      <c r="J203" s="12" t="s">
        <v>1320</v>
      </c>
      <c r="K203" s="12" t="s">
        <v>1321</v>
      </c>
      <c r="L203" s="12">
        <v>28</v>
      </c>
      <c r="M203" s="12" t="s">
        <v>350</v>
      </c>
      <c r="N203" s="12" t="s">
        <v>34</v>
      </c>
      <c r="O203" s="24" t="s">
        <v>1302</v>
      </c>
      <c r="P203" s="17" t="s">
        <v>154</v>
      </c>
      <c r="Q203" s="15" t="s">
        <v>91</v>
      </c>
      <c r="R203" s="15" t="s">
        <v>91</v>
      </c>
      <c r="S203" s="15" t="s">
        <v>123</v>
      </c>
      <c r="T203" s="12">
        <v>3202136</v>
      </c>
      <c r="U203" s="12" t="s">
        <v>260</v>
      </c>
      <c r="V203" s="12" t="s">
        <v>260</v>
      </c>
      <c r="W203" s="27"/>
      <c r="X203" s="30"/>
      <c r="Y203" s="30"/>
      <c r="Z203" s="30"/>
      <c r="AA203" s="30"/>
      <c r="AB203" s="30"/>
      <c r="AC203" s="30"/>
    </row>
    <row r="204" spans="1:29" ht="16.5" customHeight="1" x14ac:dyDescent="0.25">
      <c r="A204" s="12">
        <v>202</v>
      </c>
      <c r="B204" s="12" t="s">
        <v>1213</v>
      </c>
      <c r="C204" s="12">
        <v>3124075</v>
      </c>
      <c r="D204" s="25" t="s">
        <v>25</v>
      </c>
      <c r="E204" s="26" t="s">
        <v>26</v>
      </c>
      <c r="F204" s="25" t="s">
        <v>1322</v>
      </c>
      <c r="G204" s="25" t="s">
        <v>1323</v>
      </c>
      <c r="H204" s="25" t="s">
        <v>1323</v>
      </c>
      <c r="I204" s="25">
        <v>52902495</v>
      </c>
      <c r="J204" s="25" t="s">
        <v>1217</v>
      </c>
      <c r="K204" s="25" t="s">
        <v>1218</v>
      </c>
      <c r="L204" s="25">
        <v>27</v>
      </c>
      <c r="M204" s="25" t="s">
        <v>34</v>
      </c>
      <c r="N204" s="12" t="s">
        <v>34</v>
      </c>
      <c r="O204" s="24" t="s">
        <v>1324</v>
      </c>
      <c r="P204" s="28" t="s">
        <v>471</v>
      </c>
      <c r="Q204" s="15" t="s">
        <v>1325</v>
      </c>
      <c r="R204" s="15" t="s">
        <v>1221</v>
      </c>
      <c r="S204" s="12" t="s">
        <v>123</v>
      </c>
      <c r="T204" s="12">
        <v>3319005</v>
      </c>
      <c r="U204" s="25" t="s">
        <v>41</v>
      </c>
      <c r="V204" s="25"/>
      <c r="W204" s="18" t="s">
        <v>1222</v>
      </c>
      <c r="X204" s="30"/>
      <c r="Y204" s="30"/>
      <c r="Z204" s="30"/>
      <c r="AA204" s="30"/>
      <c r="AB204" s="30"/>
      <c r="AC204" s="30"/>
    </row>
    <row r="205" spans="1:29" ht="16.5" customHeight="1" x14ac:dyDescent="0.25">
      <c r="A205" s="12">
        <v>203</v>
      </c>
      <c r="B205" s="12" t="s">
        <v>1326</v>
      </c>
      <c r="C205" s="12">
        <v>3117918</v>
      </c>
      <c r="D205" s="25" t="s">
        <v>25</v>
      </c>
      <c r="E205" s="26" t="s">
        <v>26</v>
      </c>
      <c r="F205" s="25" t="s">
        <v>1327</v>
      </c>
      <c r="G205" s="25" t="s">
        <v>1328</v>
      </c>
      <c r="H205" s="25" t="s">
        <v>1329</v>
      </c>
      <c r="I205" s="25" t="s">
        <v>1330</v>
      </c>
      <c r="J205" s="25" t="s">
        <v>1331</v>
      </c>
      <c r="K205" s="25" t="s">
        <v>363</v>
      </c>
      <c r="L205" s="25">
        <v>14</v>
      </c>
      <c r="M205" s="25" t="s">
        <v>1332</v>
      </c>
      <c r="N205" s="12" t="s">
        <v>364</v>
      </c>
      <c r="O205" s="24" t="s">
        <v>1333</v>
      </c>
      <c r="P205" s="28" t="s">
        <v>471</v>
      </c>
      <c r="Q205" s="43"/>
      <c r="R205" s="43"/>
      <c r="S205" s="21"/>
      <c r="T205" s="21"/>
      <c r="U205" s="25" t="s">
        <v>41</v>
      </c>
      <c r="V205" s="25"/>
      <c r="W205" s="27"/>
      <c r="X205" s="30"/>
      <c r="Y205" s="30"/>
      <c r="Z205" s="30"/>
      <c r="AA205" s="30"/>
      <c r="AB205" s="30"/>
      <c r="AC205" s="30"/>
    </row>
    <row r="206" spans="1:29" ht="16.5" customHeight="1" x14ac:dyDescent="0.25">
      <c r="A206" s="12">
        <v>204</v>
      </c>
      <c r="B206" s="12" t="s">
        <v>1326</v>
      </c>
      <c r="C206" s="12">
        <v>3117918</v>
      </c>
      <c r="D206" s="25" t="s">
        <v>25</v>
      </c>
      <c r="E206" s="26" t="s">
        <v>26</v>
      </c>
      <c r="F206" s="25" t="s">
        <v>1334</v>
      </c>
      <c r="G206" s="25" t="s">
        <v>1335</v>
      </c>
      <c r="H206" s="12" t="s">
        <v>1335</v>
      </c>
      <c r="I206" s="25" t="s">
        <v>1336</v>
      </c>
      <c r="J206" s="25" t="s">
        <v>1337</v>
      </c>
      <c r="K206" s="25" t="s">
        <v>363</v>
      </c>
      <c r="L206" s="25">
        <v>14</v>
      </c>
      <c r="M206" s="25" t="s">
        <v>1332</v>
      </c>
      <c r="N206" s="12" t="s">
        <v>364</v>
      </c>
      <c r="O206" s="24" t="s">
        <v>1339</v>
      </c>
      <c r="P206" s="28" t="s">
        <v>471</v>
      </c>
      <c r="Q206" s="21"/>
      <c r="R206" s="43"/>
      <c r="S206" s="21"/>
      <c r="T206" s="21"/>
      <c r="U206" s="25" t="s">
        <v>41</v>
      </c>
      <c r="V206" s="25"/>
      <c r="W206" s="27"/>
      <c r="X206" s="30"/>
      <c r="Y206" s="30"/>
      <c r="Z206" s="30"/>
      <c r="AA206" s="30"/>
      <c r="AB206" s="30"/>
      <c r="AC206" s="30"/>
    </row>
    <row r="207" spans="1:29" ht="16.5" customHeight="1" x14ac:dyDescent="0.25">
      <c r="A207" s="12">
        <v>205</v>
      </c>
      <c r="B207" s="12" t="s">
        <v>1326</v>
      </c>
      <c r="C207" s="12">
        <v>3117918</v>
      </c>
      <c r="D207" s="25" t="s">
        <v>25</v>
      </c>
      <c r="E207" s="26" t="s">
        <v>26</v>
      </c>
      <c r="F207" s="25" t="s">
        <v>1340</v>
      </c>
      <c r="G207" s="25" t="s">
        <v>1341</v>
      </c>
      <c r="H207" s="12" t="s">
        <v>1342</v>
      </c>
      <c r="I207" s="25" t="s">
        <v>1343</v>
      </c>
      <c r="J207" s="25" t="s">
        <v>1337</v>
      </c>
      <c r="K207" s="25" t="s">
        <v>363</v>
      </c>
      <c r="L207" s="25">
        <v>14</v>
      </c>
      <c r="M207" s="25" t="s">
        <v>1332</v>
      </c>
      <c r="N207" s="12" t="s">
        <v>364</v>
      </c>
      <c r="O207" s="24" t="s">
        <v>1344</v>
      </c>
      <c r="P207" s="28" t="s">
        <v>471</v>
      </c>
      <c r="Q207" s="21"/>
      <c r="R207" s="43"/>
      <c r="S207" s="21"/>
      <c r="T207" s="21"/>
      <c r="U207" s="25" t="s">
        <v>41</v>
      </c>
      <c r="V207" s="25"/>
      <c r="W207" s="27"/>
      <c r="X207" s="30"/>
      <c r="Y207" s="30"/>
      <c r="Z207" s="30"/>
      <c r="AA207" s="30"/>
      <c r="AB207" s="30"/>
      <c r="AC207" s="30"/>
    </row>
    <row r="208" spans="1:29" ht="16.5" customHeight="1" x14ac:dyDescent="0.25">
      <c r="A208" s="12">
        <v>206</v>
      </c>
      <c r="B208" s="12" t="s">
        <v>91</v>
      </c>
      <c r="C208" s="12" t="s">
        <v>91</v>
      </c>
      <c r="D208" s="12" t="s">
        <v>105</v>
      </c>
      <c r="E208" s="13" t="s">
        <v>26</v>
      </c>
      <c r="F208" s="12" t="s">
        <v>1345</v>
      </c>
      <c r="G208" s="25"/>
      <c r="H208" s="12"/>
      <c r="I208" s="12" t="s">
        <v>1346</v>
      </c>
      <c r="J208" s="12" t="s">
        <v>1347</v>
      </c>
      <c r="K208" s="12" t="s">
        <v>493</v>
      </c>
      <c r="L208" s="12">
        <v>99</v>
      </c>
      <c r="M208" s="12" t="s">
        <v>177</v>
      </c>
      <c r="N208" s="12" t="s">
        <v>115</v>
      </c>
      <c r="O208" s="15" t="s">
        <v>1348</v>
      </c>
      <c r="P208" s="17" t="s">
        <v>154</v>
      </c>
      <c r="Q208" s="15" t="s">
        <v>232</v>
      </c>
      <c r="R208" s="17" t="s">
        <v>120</v>
      </c>
      <c r="S208" s="17" t="s">
        <v>39</v>
      </c>
      <c r="T208" s="24">
        <v>3233300</v>
      </c>
      <c r="U208" s="12" t="s">
        <v>40</v>
      </c>
      <c r="V208" s="15" t="s">
        <v>179</v>
      </c>
      <c r="W208" s="18"/>
      <c r="X208" s="19"/>
      <c r="Y208" s="19"/>
      <c r="Z208" s="19"/>
      <c r="AA208" s="19"/>
      <c r="AB208" s="19"/>
      <c r="AC208" s="19"/>
    </row>
    <row r="209" spans="1:29" ht="16.5" customHeight="1" x14ac:dyDescent="0.25">
      <c r="A209" s="12">
        <v>207</v>
      </c>
      <c r="B209" s="12" t="s">
        <v>91</v>
      </c>
      <c r="C209" s="12" t="s">
        <v>91</v>
      </c>
      <c r="D209" s="12" t="s">
        <v>105</v>
      </c>
      <c r="E209" s="13" t="s">
        <v>26</v>
      </c>
      <c r="F209" s="12" t="s">
        <v>1349</v>
      </c>
      <c r="G209" s="25"/>
      <c r="H209" s="12"/>
      <c r="I209" s="12" t="s">
        <v>1350</v>
      </c>
      <c r="J209" s="12" t="s">
        <v>1351</v>
      </c>
      <c r="K209" s="12" t="s">
        <v>493</v>
      </c>
      <c r="L209" s="12">
        <v>99</v>
      </c>
      <c r="M209" s="12" t="s">
        <v>177</v>
      </c>
      <c r="N209" s="12" t="s">
        <v>115</v>
      </c>
      <c r="O209" s="15" t="s">
        <v>1352</v>
      </c>
      <c r="P209" s="17" t="s">
        <v>154</v>
      </c>
      <c r="Q209" s="15" t="s">
        <v>239</v>
      </c>
      <c r="R209" s="17" t="s">
        <v>120</v>
      </c>
      <c r="S209" s="17" t="s">
        <v>39</v>
      </c>
      <c r="T209" s="24">
        <v>3233298</v>
      </c>
      <c r="U209" s="12" t="s">
        <v>40</v>
      </c>
      <c r="V209" s="15" t="s">
        <v>179</v>
      </c>
      <c r="W209" s="18"/>
      <c r="X209" s="19"/>
      <c r="Y209" s="19"/>
      <c r="Z209" s="19"/>
      <c r="AA209" s="19"/>
      <c r="AB209" s="19"/>
      <c r="AC209" s="19"/>
    </row>
    <row r="210" spans="1:29" ht="16.5" customHeight="1" x14ac:dyDescent="0.25">
      <c r="A210" s="12">
        <v>208</v>
      </c>
      <c r="B210" s="12" t="s">
        <v>91</v>
      </c>
      <c r="C210" s="12" t="s">
        <v>91</v>
      </c>
      <c r="D210" s="12" t="s">
        <v>105</v>
      </c>
      <c r="E210" s="13" t="s">
        <v>26</v>
      </c>
      <c r="F210" s="12" t="s">
        <v>1353</v>
      </c>
      <c r="G210" s="25"/>
      <c r="H210" s="12"/>
      <c r="I210" s="12" t="s">
        <v>1354</v>
      </c>
      <c r="J210" s="12" t="s">
        <v>1355</v>
      </c>
      <c r="K210" s="12" t="s">
        <v>493</v>
      </c>
      <c r="L210" s="12">
        <v>99</v>
      </c>
      <c r="M210" s="12" t="s">
        <v>177</v>
      </c>
      <c r="N210" s="12" t="s">
        <v>115</v>
      </c>
      <c r="O210" s="15" t="s">
        <v>1356</v>
      </c>
      <c r="P210" s="17" t="s">
        <v>154</v>
      </c>
      <c r="Q210" s="15" t="s">
        <v>634</v>
      </c>
      <c r="R210" s="17" t="s">
        <v>120</v>
      </c>
      <c r="S210" s="21"/>
      <c r="T210" s="21"/>
      <c r="U210" s="12" t="s">
        <v>40</v>
      </c>
      <c r="V210" s="22" t="s">
        <v>179</v>
      </c>
      <c r="W210" s="18"/>
      <c r="X210" s="19"/>
      <c r="Y210" s="19"/>
      <c r="Z210" s="19"/>
      <c r="AA210" s="19"/>
      <c r="AB210" s="19"/>
      <c r="AC210" s="19"/>
    </row>
    <row r="211" spans="1:29" ht="16.5" customHeight="1" x14ac:dyDescent="0.25">
      <c r="A211" s="12">
        <v>209</v>
      </c>
      <c r="B211" s="12" t="s">
        <v>91</v>
      </c>
      <c r="C211" s="12" t="s">
        <v>91</v>
      </c>
      <c r="D211" s="12" t="s">
        <v>105</v>
      </c>
      <c r="E211" s="13" t="s">
        <v>26</v>
      </c>
      <c r="F211" s="12" t="s">
        <v>1357</v>
      </c>
      <c r="G211" s="25" t="s">
        <v>91</v>
      </c>
      <c r="H211" s="12" t="s">
        <v>1358</v>
      </c>
      <c r="I211" s="12" t="s">
        <v>1359</v>
      </c>
      <c r="J211" s="12" t="s">
        <v>1360</v>
      </c>
      <c r="K211" s="12" t="s">
        <v>493</v>
      </c>
      <c r="L211" s="12">
        <v>99</v>
      </c>
      <c r="M211" s="12" t="s">
        <v>177</v>
      </c>
      <c r="N211" s="12" t="s">
        <v>115</v>
      </c>
      <c r="O211" s="15" t="s">
        <v>1361</v>
      </c>
      <c r="P211" s="17" t="s">
        <v>154</v>
      </c>
      <c r="Q211" s="15" t="s">
        <v>1362</v>
      </c>
      <c r="R211" s="17" t="s">
        <v>120</v>
      </c>
      <c r="S211" s="15" t="s">
        <v>39</v>
      </c>
      <c r="T211" s="24">
        <v>3134191</v>
      </c>
      <c r="U211" s="12" t="s">
        <v>40</v>
      </c>
      <c r="V211" s="12" t="s">
        <v>225</v>
      </c>
      <c r="W211" s="18"/>
      <c r="X211" s="19"/>
      <c r="Y211" s="19"/>
      <c r="Z211" s="19"/>
      <c r="AA211" s="19"/>
      <c r="AB211" s="19"/>
      <c r="AC211" s="19"/>
    </row>
    <row r="212" spans="1:29" ht="16.5" customHeight="1" x14ac:dyDescent="0.25">
      <c r="A212" s="12">
        <v>210</v>
      </c>
      <c r="B212" s="12" t="s">
        <v>91</v>
      </c>
      <c r="C212" s="12" t="s">
        <v>91</v>
      </c>
      <c r="D212" s="12" t="s">
        <v>105</v>
      </c>
      <c r="E212" s="13" t="s">
        <v>26</v>
      </c>
      <c r="F212" s="12" t="s">
        <v>1363</v>
      </c>
      <c r="G212" s="25" t="s">
        <v>91</v>
      </c>
      <c r="H212" s="12" t="s">
        <v>1364</v>
      </c>
      <c r="I212" s="12" t="s">
        <v>1365</v>
      </c>
      <c r="J212" s="12" t="s">
        <v>1366</v>
      </c>
      <c r="K212" s="12" t="s">
        <v>493</v>
      </c>
      <c r="L212" s="12">
        <v>99</v>
      </c>
      <c r="M212" s="12" t="s">
        <v>177</v>
      </c>
      <c r="N212" s="12" t="s">
        <v>115</v>
      </c>
      <c r="O212" s="15" t="s">
        <v>1367</v>
      </c>
      <c r="P212" s="17" t="s">
        <v>154</v>
      </c>
      <c r="Q212" s="15" t="s">
        <v>1368</v>
      </c>
      <c r="R212" s="17" t="s">
        <v>120</v>
      </c>
      <c r="S212" s="15" t="s">
        <v>123</v>
      </c>
      <c r="T212" s="24">
        <v>3136104</v>
      </c>
      <c r="U212" s="12" t="s">
        <v>40</v>
      </c>
      <c r="V212" s="12" t="s">
        <v>225</v>
      </c>
      <c r="W212" s="18"/>
      <c r="X212" s="19"/>
      <c r="Y212" s="19"/>
      <c r="Z212" s="19"/>
      <c r="AA212" s="19"/>
      <c r="AB212" s="19"/>
      <c r="AC212" s="19"/>
    </row>
    <row r="213" spans="1:29" ht="16.5" customHeight="1" x14ac:dyDescent="0.25">
      <c r="A213" s="12">
        <v>211</v>
      </c>
      <c r="B213" s="12" t="s">
        <v>91</v>
      </c>
      <c r="C213" s="12" t="s">
        <v>91</v>
      </c>
      <c r="D213" s="12" t="s">
        <v>105</v>
      </c>
      <c r="E213" s="13" t="s">
        <v>26</v>
      </c>
      <c r="F213" s="12" t="s">
        <v>1369</v>
      </c>
      <c r="G213" s="25" t="s">
        <v>91</v>
      </c>
      <c r="H213" s="12" t="s">
        <v>1370</v>
      </c>
      <c r="I213" s="12" t="s">
        <v>1371</v>
      </c>
      <c r="J213" s="12" t="s">
        <v>1372</v>
      </c>
      <c r="K213" s="12" t="s">
        <v>493</v>
      </c>
      <c r="L213" s="12">
        <v>99</v>
      </c>
      <c r="M213" s="12" t="s">
        <v>177</v>
      </c>
      <c r="N213" s="12" t="s">
        <v>115</v>
      </c>
      <c r="O213" s="15" t="s">
        <v>1373</v>
      </c>
      <c r="P213" s="17" t="s">
        <v>154</v>
      </c>
      <c r="Q213" s="15" t="s">
        <v>1374</v>
      </c>
      <c r="R213" s="17" t="s">
        <v>120</v>
      </c>
      <c r="S213" s="15" t="s">
        <v>39</v>
      </c>
      <c r="T213" s="24">
        <v>3134232</v>
      </c>
      <c r="U213" s="12" t="s">
        <v>40</v>
      </c>
      <c r="V213" s="12" t="s">
        <v>225</v>
      </c>
      <c r="W213" s="18"/>
      <c r="X213" s="19"/>
      <c r="Y213" s="19"/>
      <c r="Z213" s="19"/>
      <c r="AA213" s="19"/>
      <c r="AB213" s="19"/>
      <c r="AC213" s="19"/>
    </row>
    <row r="214" spans="1:29" ht="16.5" customHeight="1" x14ac:dyDescent="0.25">
      <c r="A214" s="12">
        <v>212</v>
      </c>
      <c r="B214" s="12" t="s">
        <v>91</v>
      </c>
      <c r="C214" s="12" t="s">
        <v>91</v>
      </c>
      <c r="D214" s="12" t="s">
        <v>105</v>
      </c>
      <c r="E214" s="13" t="s">
        <v>26</v>
      </c>
      <c r="F214" s="15" t="s">
        <v>1375</v>
      </c>
      <c r="G214" s="25" t="s">
        <v>1375</v>
      </c>
      <c r="H214" s="12" t="s">
        <v>1377</v>
      </c>
      <c r="I214" s="12" t="s">
        <v>1378</v>
      </c>
      <c r="J214" s="12" t="s">
        <v>1379</v>
      </c>
      <c r="K214" s="12" t="s">
        <v>493</v>
      </c>
      <c r="L214" s="12">
        <v>99</v>
      </c>
      <c r="M214" s="12" t="s">
        <v>177</v>
      </c>
      <c r="N214" s="12" t="s">
        <v>115</v>
      </c>
      <c r="O214" s="15" t="s">
        <v>1380</v>
      </c>
      <c r="P214" s="17" t="s">
        <v>154</v>
      </c>
      <c r="Q214" s="15" t="s">
        <v>1123</v>
      </c>
      <c r="R214" s="17" t="s">
        <v>120</v>
      </c>
      <c r="S214" s="15" t="s">
        <v>39</v>
      </c>
      <c r="T214" s="24">
        <v>3135496</v>
      </c>
      <c r="U214" s="12" t="s">
        <v>40</v>
      </c>
      <c r="V214" s="12" t="s">
        <v>225</v>
      </c>
      <c r="W214" s="18"/>
      <c r="X214" s="19"/>
      <c r="Y214" s="19"/>
      <c r="Z214" s="19"/>
      <c r="AA214" s="19"/>
      <c r="AB214" s="19"/>
      <c r="AC214" s="19"/>
    </row>
    <row r="215" spans="1:29" ht="16.5" customHeight="1" x14ac:dyDescent="0.25">
      <c r="A215" s="12">
        <v>213</v>
      </c>
      <c r="B215" s="12" t="s">
        <v>91</v>
      </c>
      <c r="C215" s="12" t="s">
        <v>91</v>
      </c>
      <c r="D215" s="12" t="s">
        <v>105</v>
      </c>
      <c r="E215" s="13" t="s">
        <v>26</v>
      </c>
      <c r="F215" s="15" t="s">
        <v>1381</v>
      </c>
      <c r="G215" s="25" t="s">
        <v>1381</v>
      </c>
      <c r="H215" s="12" t="s">
        <v>1382</v>
      </c>
      <c r="I215" s="12" t="s">
        <v>1383</v>
      </c>
      <c r="J215" s="12" t="s">
        <v>1384</v>
      </c>
      <c r="K215" s="12" t="s">
        <v>493</v>
      </c>
      <c r="L215" s="12">
        <v>99</v>
      </c>
      <c r="M215" s="12" t="s">
        <v>177</v>
      </c>
      <c r="N215" s="12" t="s">
        <v>115</v>
      </c>
      <c r="O215" s="15" t="s">
        <v>1385</v>
      </c>
      <c r="P215" s="17" t="s">
        <v>154</v>
      </c>
      <c r="Q215" s="15" t="s">
        <v>222</v>
      </c>
      <c r="R215" s="17" t="s">
        <v>120</v>
      </c>
      <c r="S215" s="15" t="s">
        <v>39</v>
      </c>
      <c r="T215" s="24">
        <v>3135205</v>
      </c>
      <c r="U215" s="12" t="s">
        <v>40</v>
      </c>
      <c r="V215" s="12" t="s">
        <v>225</v>
      </c>
      <c r="W215" s="18"/>
      <c r="X215" s="19"/>
      <c r="Y215" s="19"/>
      <c r="Z215" s="19"/>
      <c r="AA215" s="19"/>
      <c r="AB215" s="19"/>
      <c r="AC215" s="19"/>
    </row>
    <row r="216" spans="1:29" ht="16.5" customHeight="1" x14ac:dyDescent="0.25">
      <c r="A216" s="12">
        <v>214</v>
      </c>
      <c r="B216" s="12" t="s">
        <v>91</v>
      </c>
      <c r="C216" s="12" t="s">
        <v>91</v>
      </c>
      <c r="D216" s="12" t="s">
        <v>105</v>
      </c>
      <c r="E216" s="13" t="s">
        <v>26</v>
      </c>
      <c r="F216" s="15" t="s">
        <v>1386</v>
      </c>
      <c r="G216" s="25" t="s">
        <v>1387</v>
      </c>
      <c r="H216" s="12" t="s">
        <v>1388</v>
      </c>
      <c r="I216" s="12" t="s">
        <v>1389</v>
      </c>
      <c r="J216" s="12" t="s">
        <v>1390</v>
      </c>
      <c r="K216" s="12" t="s">
        <v>493</v>
      </c>
      <c r="L216" s="12">
        <v>99</v>
      </c>
      <c r="M216" s="12" t="s">
        <v>177</v>
      </c>
      <c r="N216" s="12" t="s">
        <v>115</v>
      </c>
      <c r="O216" s="15" t="s">
        <v>1391</v>
      </c>
      <c r="P216" s="17" t="s">
        <v>154</v>
      </c>
      <c r="Q216" s="15" t="s">
        <v>1392</v>
      </c>
      <c r="R216" s="17" t="s">
        <v>120</v>
      </c>
      <c r="S216" s="15" t="s">
        <v>39</v>
      </c>
      <c r="T216" s="24">
        <v>3135923</v>
      </c>
      <c r="U216" s="12" t="s">
        <v>40</v>
      </c>
      <c r="V216" s="12" t="s">
        <v>225</v>
      </c>
      <c r="W216" s="18"/>
      <c r="X216" s="19"/>
      <c r="Y216" s="19"/>
      <c r="Z216" s="19"/>
      <c r="AA216" s="19"/>
      <c r="AB216" s="19"/>
      <c r="AC216" s="19"/>
    </row>
    <row r="217" spans="1:29" ht="16.5" customHeight="1" x14ac:dyDescent="0.25">
      <c r="A217" s="12">
        <v>215</v>
      </c>
      <c r="B217" s="12" t="s">
        <v>91</v>
      </c>
      <c r="C217" s="12" t="s">
        <v>91</v>
      </c>
      <c r="D217" s="12" t="s">
        <v>105</v>
      </c>
      <c r="E217" s="13" t="s">
        <v>26</v>
      </c>
      <c r="F217" s="24" t="s">
        <v>1393</v>
      </c>
      <c r="G217" s="25" t="s">
        <v>91</v>
      </c>
      <c r="H217" s="12" t="s">
        <v>1394</v>
      </c>
      <c r="I217" s="12" t="s">
        <v>1395</v>
      </c>
      <c r="J217" s="12" t="s">
        <v>1396</v>
      </c>
      <c r="K217" s="12" t="s">
        <v>459</v>
      </c>
      <c r="L217" s="15">
        <v>44</v>
      </c>
      <c r="M217" s="15" t="s">
        <v>460</v>
      </c>
      <c r="N217" s="12" t="s">
        <v>71</v>
      </c>
      <c r="O217" s="24" t="s">
        <v>1397</v>
      </c>
      <c r="P217" s="17" t="s">
        <v>1398</v>
      </c>
      <c r="Q217" s="15" t="s">
        <v>1399</v>
      </c>
      <c r="R217" s="17" t="s">
        <v>154</v>
      </c>
      <c r="S217" s="15" t="s">
        <v>39</v>
      </c>
      <c r="T217" s="24">
        <v>3061828</v>
      </c>
      <c r="U217" s="12" t="s">
        <v>40</v>
      </c>
      <c r="V217" s="12" t="s">
        <v>225</v>
      </c>
      <c r="W217" s="18"/>
      <c r="X217" s="19"/>
      <c r="Y217" s="19"/>
      <c r="Z217" s="19"/>
      <c r="AA217" s="19"/>
      <c r="AB217" s="19"/>
      <c r="AC217" s="19"/>
    </row>
    <row r="218" spans="1:29" ht="16.5" customHeight="1" x14ac:dyDescent="0.25">
      <c r="A218" s="12">
        <v>216</v>
      </c>
      <c r="B218" s="25" t="s">
        <v>91</v>
      </c>
      <c r="C218" s="25" t="s">
        <v>91</v>
      </c>
      <c r="D218" s="25" t="s">
        <v>105</v>
      </c>
      <c r="E218" s="26" t="s">
        <v>26</v>
      </c>
      <c r="F218" s="24" t="s">
        <v>1400</v>
      </c>
      <c r="G218" s="25" t="s">
        <v>91</v>
      </c>
      <c r="H218" s="12" t="s">
        <v>1401</v>
      </c>
      <c r="I218" s="25" t="s">
        <v>1402</v>
      </c>
      <c r="J218" s="25" t="s">
        <v>1403</v>
      </c>
      <c r="K218" s="25" t="s">
        <v>459</v>
      </c>
      <c r="L218" s="24">
        <v>44</v>
      </c>
      <c r="M218" s="24" t="s">
        <v>460</v>
      </c>
      <c r="N218" s="25" t="s">
        <v>71</v>
      </c>
      <c r="O218" s="24" t="s">
        <v>1404</v>
      </c>
      <c r="P218" s="17" t="s">
        <v>1398</v>
      </c>
      <c r="Q218" s="15" t="s">
        <v>1405</v>
      </c>
      <c r="R218" s="29" t="s">
        <v>154</v>
      </c>
      <c r="S218" s="15" t="s">
        <v>39</v>
      </c>
      <c r="T218" s="24">
        <v>3061831</v>
      </c>
      <c r="U218" s="25" t="s">
        <v>40</v>
      </c>
      <c r="V218" s="25" t="s">
        <v>225</v>
      </c>
      <c r="W218" s="27"/>
      <c r="X218" s="30"/>
      <c r="Y218" s="30"/>
      <c r="Z218" s="30"/>
      <c r="AA218" s="30"/>
      <c r="AB218" s="30"/>
      <c r="AC218" s="30"/>
    </row>
    <row r="219" spans="1:29" ht="16.5" customHeight="1" x14ac:dyDescent="0.25">
      <c r="A219" s="12">
        <v>217</v>
      </c>
      <c r="B219" s="12" t="s">
        <v>91</v>
      </c>
      <c r="C219" s="12" t="s">
        <v>91</v>
      </c>
      <c r="D219" s="12" t="s">
        <v>105</v>
      </c>
      <c r="E219" s="13" t="s">
        <v>26</v>
      </c>
      <c r="F219" s="15" t="s">
        <v>1406</v>
      </c>
      <c r="G219" s="25" t="s">
        <v>1406</v>
      </c>
      <c r="H219" s="12" t="s">
        <v>1407</v>
      </c>
      <c r="I219" s="12" t="s">
        <v>1408</v>
      </c>
      <c r="J219" s="12" t="s">
        <v>1409</v>
      </c>
      <c r="K219" s="12" t="s">
        <v>459</v>
      </c>
      <c r="L219" s="15">
        <v>44</v>
      </c>
      <c r="M219" s="15" t="s">
        <v>460</v>
      </c>
      <c r="N219" s="12" t="s">
        <v>71</v>
      </c>
      <c r="O219" s="24" t="s">
        <v>1410</v>
      </c>
      <c r="P219" s="17" t="s">
        <v>154</v>
      </c>
      <c r="Q219" s="15" t="s">
        <v>1411</v>
      </c>
      <c r="R219" s="28" t="s">
        <v>695</v>
      </c>
      <c r="S219" s="21"/>
      <c r="T219" s="21"/>
      <c r="U219" s="12" t="s">
        <v>40</v>
      </c>
      <c r="V219" s="35" t="s">
        <v>353</v>
      </c>
      <c r="W219" s="27"/>
      <c r="X219" s="19"/>
      <c r="Y219" s="19"/>
      <c r="Z219" s="19"/>
      <c r="AA219" s="19"/>
      <c r="AB219" s="19"/>
      <c r="AC219" s="19"/>
    </row>
    <row r="220" spans="1:29" ht="16.5" customHeight="1" x14ac:dyDescent="0.25">
      <c r="A220" s="12">
        <v>218</v>
      </c>
      <c r="B220" s="12" t="s">
        <v>91</v>
      </c>
      <c r="C220" s="12" t="s">
        <v>91</v>
      </c>
      <c r="D220" s="12" t="s">
        <v>105</v>
      </c>
      <c r="E220" s="13" t="s">
        <v>26</v>
      </c>
      <c r="F220" s="15" t="s">
        <v>1412</v>
      </c>
      <c r="G220" s="25"/>
      <c r="H220" s="12"/>
      <c r="I220" s="12">
        <v>19271180</v>
      </c>
      <c r="J220" s="12" t="s">
        <v>1413</v>
      </c>
      <c r="K220" s="12" t="s">
        <v>493</v>
      </c>
      <c r="L220" s="12">
        <v>99</v>
      </c>
      <c r="M220" s="12" t="s">
        <v>115</v>
      </c>
      <c r="N220" s="12" t="s">
        <v>115</v>
      </c>
      <c r="O220" s="15" t="s">
        <v>1414</v>
      </c>
      <c r="P220" s="17" t="s">
        <v>154</v>
      </c>
      <c r="Q220" s="15" t="s">
        <v>1415</v>
      </c>
      <c r="R220" s="17" t="s">
        <v>120</v>
      </c>
      <c r="S220" s="15" t="s">
        <v>39</v>
      </c>
      <c r="T220" s="24">
        <v>3132202</v>
      </c>
      <c r="U220" s="12" t="s">
        <v>40</v>
      </c>
      <c r="V220" s="12" t="s">
        <v>192</v>
      </c>
      <c r="W220" s="18"/>
      <c r="X220" s="19"/>
      <c r="Y220" s="19"/>
      <c r="Z220" s="19"/>
      <c r="AA220" s="19"/>
      <c r="AB220" s="19"/>
      <c r="AC220" s="19"/>
    </row>
    <row r="221" spans="1:29" ht="16.5" customHeight="1" x14ac:dyDescent="0.25">
      <c r="A221" s="12">
        <v>219</v>
      </c>
      <c r="B221" s="12" t="s">
        <v>1416</v>
      </c>
      <c r="C221" s="12">
        <v>3057726</v>
      </c>
      <c r="D221" s="12" t="s">
        <v>105</v>
      </c>
      <c r="E221" s="13" t="s">
        <v>26</v>
      </c>
      <c r="F221" s="15" t="s">
        <v>1418</v>
      </c>
      <c r="G221" s="25"/>
      <c r="H221" s="12"/>
      <c r="I221" s="12" t="s">
        <v>1419</v>
      </c>
      <c r="J221" s="12" t="s">
        <v>1420</v>
      </c>
      <c r="K221" s="12" t="s">
        <v>1421</v>
      </c>
      <c r="L221" s="12">
        <v>97</v>
      </c>
      <c r="M221" s="12" t="s">
        <v>114</v>
      </c>
      <c r="N221" s="12" t="s">
        <v>115</v>
      </c>
      <c r="O221" s="15" t="s">
        <v>1422</v>
      </c>
      <c r="P221" s="17" t="s">
        <v>154</v>
      </c>
      <c r="Q221" s="15" t="s">
        <v>1423</v>
      </c>
      <c r="R221" s="17" t="s">
        <v>120</v>
      </c>
      <c r="S221" s="15" t="s">
        <v>39</v>
      </c>
      <c r="T221" s="24">
        <v>3132207</v>
      </c>
      <c r="U221" s="12" t="s">
        <v>40</v>
      </c>
      <c r="V221" s="12" t="s">
        <v>192</v>
      </c>
      <c r="W221" s="18"/>
      <c r="X221" s="19"/>
      <c r="Y221" s="19"/>
      <c r="Z221" s="19"/>
      <c r="AA221" s="19"/>
      <c r="AB221" s="19"/>
      <c r="AC221" s="19"/>
    </row>
    <row r="222" spans="1:29" ht="16.5" customHeight="1" x14ac:dyDescent="0.25">
      <c r="A222" s="12">
        <v>220</v>
      </c>
      <c r="B222" s="12" t="s">
        <v>1416</v>
      </c>
      <c r="C222" s="12">
        <v>3057726</v>
      </c>
      <c r="D222" s="12" t="s">
        <v>105</v>
      </c>
      <c r="E222" s="13" t="s">
        <v>26</v>
      </c>
      <c r="F222" s="15" t="s">
        <v>1424</v>
      </c>
      <c r="G222" s="25"/>
      <c r="H222" s="12"/>
      <c r="I222" s="12" t="s">
        <v>1425</v>
      </c>
      <c r="J222" s="12" t="s">
        <v>1426</v>
      </c>
      <c r="K222" s="12" t="s">
        <v>1421</v>
      </c>
      <c r="L222" s="12">
        <v>97</v>
      </c>
      <c r="M222" s="12" t="s">
        <v>114</v>
      </c>
      <c r="N222" s="12" t="s">
        <v>115</v>
      </c>
      <c r="O222" s="15" t="s">
        <v>1427</v>
      </c>
      <c r="P222" s="17" t="s">
        <v>154</v>
      </c>
      <c r="Q222" s="15" t="s">
        <v>1428</v>
      </c>
      <c r="R222" s="17" t="s">
        <v>120</v>
      </c>
      <c r="S222" s="15" t="s">
        <v>39</v>
      </c>
      <c r="T222" s="24">
        <v>3132206</v>
      </c>
      <c r="U222" s="12" t="s">
        <v>40</v>
      </c>
      <c r="V222" s="12" t="s">
        <v>192</v>
      </c>
      <c r="W222" s="18"/>
      <c r="X222" s="19"/>
      <c r="Y222" s="19"/>
      <c r="Z222" s="19"/>
      <c r="AA222" s="19"/>
      <c r="AB222" s="19"/>
      <c r="AC222" s="19"/>
    </row>
    <row r="223" spans="1:29" ht="16.5" customHeight="1" x14ac:dyDescent="0.25">
      <c r="A223" s="12">
        <v>221</v>
      </c>
      <c r="B223" s="12" t="s">
        <v>1416</v>
      </c>
      <c r="C223" s="12">
        <v>3057726</v>
      </c>
      <c r="D223" s="12" t="s">
        <v>105</v>
      </c>
      <c r="E223" s="13" t="s">
        <v>26</v>
      </c>
      <c r="F223" s="15" t="s">
        <v>1429</v>
      </c>
      <c r="G223" s="25"/>
      <c r="H223" s="12"/>
      <c r="I223" s="12">
        <v>8160071136</v>
      </c>
      <c r="J223" s="12" t="s">
        <v>1430</v>
      </c>
      <c r="K223" s="12" t="s">
        <v>1431</v>
      </c>
      <c r="L223" s="12">
        <v>97</v>
      </c>
      <c r="M223" s="12" t="s">
        <v>114</v>
      </c>
      <c r="N223" s="12" t="s">
        <v>115</v>
      </c>
      <c r="O223" s="15" t="s">
        <v>1432</v>
      </c>
      <c r="P223" s="17" t="s">
        <v>154</v>
      </c>
      <c r="Q223" s="15" t="s">
        <v>1433</v>
      </c>
      <c r="R223" s="17" t="s">
        <v>120</v>
      </c>
      <c r="S223" s="15" t="s">
        <v>39</v>
      </c>
      <c r="T223" s="24">
        <v>3132205</v>
      </c>
      <c r="U223" s="12" t="s">
        <v>40</v>
      </c>
      <c r="V223" s="12" t="s">
        <v>192</v>
      </c>
      <c r="W223" s="18"/>
      <c r="X223" s="19"/>
      <c r="Y223" s="19"/>
      <c r="Z223" s="19"/>
      <c r="AA223" s="19"/>
      <c r="AB223" s="19"/>
      <c r="AC223" s="19"/>
    </row>
    <row r="224" spans="1:29" ht="16.5" customHeight="1" x14ac:dyDescent="0.25">
      <c r="A224" s="12">
        <v>222</v>
      </c>
      <c r="B224" s="12" t="s">
        <v>1416</v>
      </c>
      <c r="C224" s="12">
        <v>3057726</v>
      </c>
      <c r="D224" s="12" t="s">
        <v>105</v>
      </c>
      <c r="E224" s="13" t="s">
        <v>26</v>
      </c>
      <c r="F224" s="15" t="s">
        <v>1434</v>
      </c>
      <c r="G224" s="25"/>
      <c r="H224" s="12"/>
      <c r="I224" s="12" t="s">
        <v>1435</v>
      </c>
      <c r="J224" s="12" t="s">
        <v>1436</v>
      </c>
      <c r="K224" s="12" t="s">
        <v>1421</v>
      </c>
      <c r="L224" s="12">
        <v>97</v>
      </c>
      <c r="M224" s="12" t="s">
        <v>114</v>
      </c>
      <c r="N224" s="12" t="s">
        <v>115</v>
      </c>
      <c r="O224" s="15" t="s">
        <v>1437</v>
      </c>
      <c r="P224" s="17" t="s">
        <v>154</v>
      </c>
      <c r="Q224" s="15" t="s">
        <v>1438</v>
      </c>
      <c r="R224" s="17" t="s">
        <v>120</v>
      </c>
      <c r="S224" s="15" t="s">
        <v>39</v>
      </c>
      <c r="T224" s="24">
        <v>3132204</v>
      </c>
      <c r="U224" s="12" t="s">
        <v>40</v>
      </c>
      <c r="V224" s="12" t="s">
        <v>192</v>
      </c>
      <c r="W224" s="18"/>
      <c r="X224" s="19"/>
      <c r="Y224" s="19"/>
      <c r="Z224" s="19"/>
      <c r="AA224" s="19"/>
      <c r="AB224" s="19"/>
      <c r="AC224" s="19"/>
    </row>
    <row r="225" spans="1:29" ht="16.5" customHeight="1" x14ac:dyDescent="0.25">
      <c r="A225" s="12">
        <v>223</v>
      </c>
      <c r="B225" s="12" t="s">
        <v>1416</v>
      </c>
      <c r="C225" s="12">
        <v>3057726</v>
      </c>
      <c r="D225" s="12" t="s">
        <v>105</v>
      </c>
      <c r="E225" s="13" t="s">
        <v>26</v>
      </c>
      <c r="F225" s="15" t="s">
        <v>1439</v>
      </c>
      <c r="G225" s="25" t="s">
        <v>1440</v>
      </c>
      <c r="H225" s="12"/>
      <c r="I225" s="12" t="s">
        <v>1441</v>
      </c>
      <c r="J225" s="12" t="s">
        <v>1442</v>
      </c>
      <c r="K225" s="12" t="s">
        <v>1443</v>
      </c>
      <c r="L225" s="12">
        <v>88</v>
      </c>
      <c r="M225" s="12" t="s">
        <v>1444</v>
      </c>
      <c r="N225" s="12" t="s">
        <v>115</v>
      </c>
      <c r="O225" s="15" t="s">
        <v>1445</v>
      </c>
      <c r="P225" s="17" t="s">
        <v>154</v>
      </c>
      <c r="Q225" s="15" t="s">
        <v>1446</v>
      </c>
      <c r="R225" s="17" t="s">
        <v>120</v>
      </c>
      <c r="S225" s="15" t="s">
        <v>39</v>
      </c>
      <c r="T225" s="24">
        <v>3132203</v>
      </c>
      <c r="U225" s="12" t="s">
        <v>40</v>
      </c>
      <c r="V225" s="12" t="s">
        <v>192</v>
      </c>
      <c r="W225" s="18"/>
      <c r="X225" s="19"/>
      <c r="Y225" s="19"/>
      <c r="Z225" s="19"/>
      <c r="AA225" s="19"/>
      <c r="AB225" s="19"/>
      <c r="AC225" s="19"/>
    </row>
    <row r="226" spans="1:29" ht="16.5" customHeight="1" x14ac:dyDescent="0.25">
      <c r="A226" s="12">
        <v>224</v>
      </c>
      <c r="B226" s="12" t="s">
        <v>1416</v>
      </c>
      <c r="C226" s="12">
        <v>3057726</v>
      </c>
      <c r="D226" s="12" t="s">
        <v>105</v>
      </c>
      <c r="E226" s="13" t="s">
        <v>26</v>
      </c>
      <c r="F226" s="15" t="s">
        <v>1447</v>
      </c>
      <c r="G226" s="25"/>
      <c r="H226" s="12"/>
      <c r="I226" s="12" t="s">
        <v>1448</v>
      </c>
      <c r="J226" s="12" t="s">
        <v>1449</v>
      </c>
      <c r="K226" s="12" t="s">
        <v>1421</v>
      </c>
      <c r="L226" s="12">
        <v>97</v>
      </c>
      <c r="M226" s="12" t="s">
        <v>114</v>
      </c>
      <c r="N226" s="12" t="s">
        <v>115</v>
      </c>
      <c r="O226" s="15" t="s">
        <v>1450</v>
      </c>
      <c r="P226" s="17" t="s">
        <v>154</v>
      </c>
      <c r="Q226" s="15" t="s">
        <v>1451</v>
      </c>
      <c r="R226" s="17" t="s">
        <v>120</v>
      </c>
      <c r="S226" s="15" t="s">
        <v>39</v>
      </c>
      <c r="T226" s="24">
        <v>3243679</v>
      </c>
      <c r="U226" s="12" t="s">
        <v>40</v>
      </c>
      <c r="V226" s="15" t="s">
        <v>1452</v>
      </c>
      <c r="W226" s="18"/>
      <c r="X226" s="19"/>
      <c r="Y226" s="19"/>
      <c r="Z226" s="19"/>
      <c r="AA226" s="19"/>
      <c r="AB226" s="19"/>
      <c r="AC226" s="19"/>
    </row>
    <row r="227" spans="1:29" ht="16.5" customHeight="1" x14ac:dyDescent="0.25">
      <c r="A227" s="12">
        <v>225</v>
      </c>
      <c r="B227" s="12" t="s">
        <v>1416</v>
      </c>
      <c r="C227" s="12">
        <v>3057726</v>
      </c>
      <c r="D227" s="12" t="s">
        <v>105</v>
      </c>
      <c r="E227" s="13" t="s">
        <v>26</v>
      </c>
      <c r="F227" s="15" t="s">
        <v>1453</v>
      </c>
      <c r="G227" s="25"/>
      <c r="H227" s="12"/>
      <c r="I227" s="12" t="s">
        <v>1454</v>
      </c>
      <c r="J227" s="12" t="s">
        <v>1455</v>
      </c>
      <c r="K227" s="12" t="s">
        <v>1421</v>
      </c>
      <c r="L227" s="12">
        <v>97</v>
      </c>
      <c r="M227" s="12" t="s">
        <v>114</v>
      </c>
      <c r="N227" s="12" t="s">
        <v>115</v>
      </c>
      <c r="O227" s="15" t="s">
        <v>1456</v>
      </c>
      <c r="P227" s="17" t="s">
        <v>154</v>
      </c>
      <c r="Q227" s="15" t="s">
        <v>1457</v>
      </c>
      <c r="R227" s="17" t="s">
        <v>120</v>
      </c>
      <c r="S227" s="15" t="s">
        <v>39</v>
      </c>
      <c r="T227" s="24">
        <v>3243597</v>
      </c>
      <c r="U227" s="12" t="s">
        <v>40</v>
      </c>
      <c r="V227" s="15" t="s">
        <v>1452</v>
      </c>
      <c r="W227" s="18"/>
      <c r="X227" s="19"/>
      <c r="Y227" s="19"/>
      <c r="Z227" s="19"/>
      <c r="AA227" s="19"/>
      <c r="AB227" s="19"/>
      <c r="AC227" s="19"/>
    </row>
    <row r="228" spans="1:29" ht="16.5" customHeight="1" x14ac:dyDescent="0.25">
      <c r="A228" s="12">
        <v>226</v>
      </c>
      <c r="B228" s="25" t="s">
        <v>1458</v>
      </c>
      <c r="C228" s="25">
        <v>3059065</v>
      </c>
      <c r="D228" s="25" t="s">
        <v>105</v>
      </c>
      <c r="E228" s="26" t="s">
        <v>26</v>
      </c>
      <c r="F228" s="24" t="s">
        <v>1459</v>
      </c>
      <c r="G228" s="25" t="s">
        <v>1459</v>
      </c>
      <c r="H228" s="25" t="s">
        <v>1460</v>
      </c>
      <c r="I228" s="25" t="s">
        <v>91</v>
      </c>
      <c r="J228" s="25" t="s">
        <v>1461</v>
      </c>
      <c r="K228" s="25" t="s">
        <v>1462</v>
      </c>
      <c r="L228" s="25">
        <v>67</v>
      </c>
      <c r="M228" s="25" t="s">
        <v>562</v>
      </c>
      <c r="N228" s="24" t="s">
        <v>570</v>
      </c>
      <c r="O228" s="24" t="s">
        <v>1463</v>
      </c>
      <c r="P228" s="29" t="s">
        <v>154</v>
      </c>
      <c r="Q228" s="24" t="s">
        <v>1464</v>
      </c>
      <c r="R228" s="28" t="s">
        <v>695</v>
      </c>
      <c r="S228" s="21"/>
      <c r="T228" s="21"/>
      <c r="U228" s="25" t="s">
        <v>40</v>
      </c>
      <c r="V228" s="35" t="s">
        <v>353</v>
      </c>
      <c r="W228" s="27"/>
      <c r="X228" s="30"/>
      <c r="Y228" s="30"/>
      <c r="Z228" s="30"/>
      <c r="AA228" s="30"/>
      <c r="AB228" s="30"/>
      <c r="AC228" s="30"/>
    </row>
    <row r="229" spans="1:29" ht="16.5" customHeight="1" x14ac:dyDescent="0.25">
      <c r="A229" s="12">
        <v>227</v>
      </c>
      <c r="B229" s="25" t="s">
        <v>91</v>
      </c>
      <c r="C229" s="25" t="s">
        <v>91</v>
      </c>
      <c r="D229" s="25" t="s">
        <v>105</v>
      </c>
      <c r="E229" s="26" t="s">
        <v>26</v>
      </c>
      <c r="F229" s="25" t="s">
        <v>1465</v>
      </c>
      <c r="G229" s="25" t="s">
        <v>1465</v>
      </c>
      <c r="H229" s="25" t="s">
        <v>1460</v>
      </c>
      <c r="I229" s="25" t="s">
        <v>1466</v>
      </c>
      <c r="J229" s="25" t="s">
        <v>1467</v>
      </c>
      <c r="K229" s="25" t="s">
        <v>1468</v>
      </c>
      <c r="L229" s="25">
        <v>37</v>
      </c>
      <c r="M229" s="25" t="s">
        <v>167</v>
      </c>
      <c r="N229" s="25" t="s">
        <v>106</v>
      </c>
      <c r="O229" s="24" t="s">
        <v>1469</v>
      </c>
      <c r="P229" s="29" t="s">
        <v>154</v>
      </c>
      <c r="Q229" s="24" t="s">
        <v>1470</v>
      </c>
      <c r="R229" s="28" t="s">
        <v>695</v>
      </c>
      <c r="S229" s="21"/>
      <c r="T229" s="21"/>
      <c r="U229" s="25" t="s">
        <v>40</v>
      </c>
      <c r="V229" s="35" t="s">
        <v>353</v>
      </c>
      <c r="W229" s="27"/>
      <c r="X229" s="30"/>
      <c r="Y229" s="30"/>
      <c r="Z229" s="30"/>
      <c r="AA229" s="30"/>
      <c r="AB229" s="30"/>
      <c r="AC229" s="30"/>
    </row>
    <row r="230" spans="1:29" ht="16.5" customHeight="1" x14ac:dyDescent="0.25">
      <c r="A230" s="12">
        <v>228</v>
      </c>
      <c r="B230" s="12" t="s">
        <v>702</v>
      </c>
      <c r="C230" s="18">
        <v>3038654</v>
      </c>
      <c r="D230" s="12" t="s">
        <v>105</v>
      </c>
      <c r="E230" s="13" t="s">
        <v>26</v>
      </c>
      <c r="F230" s="12" t="s">
        <v>1471</v>
      </c>
      <c r="G230" s="25"/>
      <c r="H230" s="12"/>
      <c r="I230" s="12" t="s">
        <v>1472</v>
      </c>
      <c r="J230" s="12" t="s">
        <v>1473</v>
      </c>
      <c r="K230" s="12" t="s">
        <v>1474</v>
      </c>
      <c r="L230" s="12">
        <v>25</v>
      </c>
      <c r="M230" s="12" t="s">
        <v>274</v>
      </c>
      <c r="N230" s="15" t="s">
        <v>34</v>
      </c>
      <c r="O230" s="15" t="s">
        <v>1475</v>
      </c>
      <c r="P230" s="17" t="s">
        <v>154</v>
      </c>
      <c r="Q230" s="15" t="s">
        <v>1476</v>
      </c>
      <c r="R230" s="17" t="s">
        <v>120</v>
      </c>
      <c r="S230" s="15" t="s">
        <v>39</v>
      </c>
      <c r="T230" s="24">
        <v>3245553</v>
      </c>
      <c r="U230" s="12" t="s">
        <v>40</v>
      </c>
      <c r="V230" s="15" t="s">
        <v>1452</v>
      </c>
      <c r="W230" s="18"/>
      <c r="X230" s="19"/>
      <c r="Y230" s="19"/>
      <c r="Z230" s="19"/>
      <c r="AA230" s="19"/>
      <c r="AB230" s="19"/>
      <c r="AC230" s="19"/>
    </row>
    <row r="231" spans="1:29" ht="16.5" customHeight="1" x14ac:dyDescent="0.25">
      <c r="A231" s="12">
        <v>229</v>
      </c>
      <c r="B231" s="25" t="s">
        <v>91</v>
      </c>
      <c r="C231" s="25" t="s">
        <v>91</v>
      </c>
      <c r="D231" s="25" t="s">
        <v>105</v>
      </c>
      <c r="E231" s="26" t="s">
        <v>26</v>
      </c>
      <c r="F231" s="25" t="s">
        <v>1477</v>
      </c>
      <c r="G231" s="25" t="s">
        <v>1478</v>
      </c>
      <c r="H231" s="25" t="s">
        <v>1479</v>
      </c>
      <c r="I231" s="25" t="s">
        <v>1480</v>
      </c>
      <c r="J231" s="25" t="s">
        <v>1481</v>
      </c>
      <c r="K231" s="25" t="s">
        <v>610</v>
      </c>
      <c r="L231" s="25">
        <v>100</v>
      </c>
      <c r="M231" s="25" t="s">
        <v>610</v>
      </c>
      <c r="N231" s="25" t="s">
        <v>89</v>
      </c>
      <c r="O231" s="24" t="s">
        <v>1482</v>
      </c>
      <c r="P231" s="29" t="s">
        <v>154</v>
      </c>
      <c r="Q231" s="24" t="s">
        <v>1483</v>
      </c>
      <c r="R231" s="28" t="s">
        <v>695</v>
      </c>
      <c r="S231" s="21"/>
      <c r="T231" s="21"/>
      <c r="U231" s="25" t="s">
        <v>40</v>
      </c>
      <c r="V231" s="35" t="s">
        <v>353</v>
      </c>
      <c r="W231" s="44" t="s">
        <v>1484</v>
      </c>
      <c r="X231" s="30"/>
      <c r="Y231" s="30"/>
      <c r="Z231" s="30"/>
      <c r="AA231" s="30"/>
      <c r="AB231" s="30"/>
      <c r="AC231" s="30"/>
    </row>
    <row r="232" spans="1:29" ht="16.5" customHeight="1" x14ac:dyDescent="0.25">
      <c r="A232" s="12">
        <v>230</v>
      </c>
      <c r="B232" s="12" t="s">
        <v>91</v>
      </c>
      <c r="C232" s="12" t="s">
        <v>91</v>
      </c>
      <c r="D232" s="12" t="s">
        <v>105</v>
      </c>
      <c r="E232" s="13" t="s">
        <v>26</v>
      </c>
      <c r="F232" s="12" t="s">
        <v>1485</v>
      </c>
      <c r="G232" s="25" t="s">
        <v>1486</v>
      </c>
      <c r="H232" s="12"/>
      <c r="I232" s="12" t="s">
        <v>682</v>
      </c>
      <c r="J232" s="12" t="s">
        <v>1487</v>
      </c>
      <c r="K232" s="12" t="s">
        <v>610</v>
      </c>
      <c r="L232" s="12">
        <v>100</v>
      </c>
      <c r="M232" s="12" t="s">
        <v>610</v>
      </c>
      <c r="N232" s="12" t="s">
        <v>89</v>
      </c>
      <c r="O232" s="15" t="s">
        <v>1488</v>
      </c>
      <c r="P232" s="17" t="s">
        <v>154</v>
      </c>
      <c r="Q232" s="15" t="s">
        <v>592</v>
      </c>
      <c r="R232" s="17" t="s">
        <v>120</v>
      </c>
      <c r="S232" s="15" t="s">
        <v>39</v>
      </c>
      <c r="T232" s="24">
        <v>3245501</v>
      </c>
      <c r="U232" s="12" t="s">
        <v>40</v>
      </c>
      <c r="V232" s="15" t="s">
        <v>1452</v>
      </c>
      <c r="W232" s="18"/>
      <c r="X232" s="19"/>
      <c r="Y232" s="19"/>
      <c r="Z232" s="19"/>
      <c r="AA232" s="19"/>
      <c r="AB232" s="19"/>
      <c r="AC232" s="19"/>
    </row>
    <row r="233" spans="1:29" ht="16.5" customHeight="1" x14ac:dyDescent="0.25">
      <c r="A233" s="12">
        <v>231</v>
      </c>
      <c r="B233" s="25" t="s">
        <v>91</v>
      </c>
      <c r="C233" s="25" t="s">
        <v>91</v>
      </c>
      <c r="D233" s="25" t="s">
        <v>105</v>
      </c>
      <c r="E233" s="26" t="s">
        <v>26</v>
      </c>
      <c r="F233" s="25" t="s">
        <v>1489</v>
      </c>
      <c r="G233" s="25"/>
      <c r="H233" s="25"/>
      <c r="I233" s="25" t="s">
        <v>218</v>
      </c>
      <c r="J233" s="25" t="s">
        <v>1490</v>
      </c>
      <c r="K233" s="25" t="s">
        <v>610</v>
      </c>
      <c r="L233" s="25">
        <v>100</v>
      </c>
      <c r="M233" s="25" t="s">
        <v>610</v>
      </c>
      <c r="N233" s="25" t="s">
        <v>89</v>
      </c>
      <c r="O233" s="24" t="s">
        <v>1491</v>
      </c>
      <c r="P233" s="29" t="s">
        <v>154</v>
      </c>
      <c r="Q233" s="24" t="s">
        <v>1492</v>
      </c>
      <c r="R233" s="28" t="s">
        <v>695</v>
      </c>
      <c r="S233" s="21"/>
      <c r="T233" s="21"/>
      <c r="U233" s="25" t="s">
        <v>40</v>
      </c>
      <c r="V233" s="35" t="s">
        <v>353</v>
      </c>
      <c r="W233" s="18"/>
      <c r="X233" s="30"/>
      <c r="Y233" s="30"/>
      <c r="Z233" s="30"/>
      <c r="AA233" s="30"/>
      <c r="AB233" s="30"/>
      <c r="AC233" s="30"/>
    </row>
    <row r="234" spans="1:29" ht="16.5" customHeight="1" x14ac:dyDescent="0.25">
      <c r="A234" s="12">
        <v>232</v>
      </c>
      <c r="B234" s="25" t="s">
        <v>91</v>
      </c>
      <c r="C234" s="25" t="s">
        <v>91</v>
      </c>
      <c r="D234" s="25" t="s">
        <v>105</v>
      </c>
      <c r="E234" s="26" t="s">
        <v>26</v>
      </c>
      <c r="F234" s="25" t="s">
        <v>1493</v>
      </c>
      <c r="G234" s="25" t="s">
        <v>1494</v>
      </c>
      <c r="H234" s="25"/>
      <c r="I234" s="25" t="s">
        <v>1441</v>
      </c>
      <c r="J234" s="25" t="s">
        <v>1495</v>
      </c>
      <c r="K234" s="25" t="s">
        <v>176</v>
      </c>
      <c r="L234" s="25">
        <v>99</v>
      </c>
      <c r="M234" s="25" t="s">
        <v>177</v>
      </c>
      <c r="N234" s="25" t="s">
        <v>89</v>
      </c>
      <c r="O234" s="24" t="s">
        <v>1496</v>
      </c>
      <c r="P234" s="29" t="s">
        <v>154</v>
      </c>
      <c r="Q234" s="24" t="s">
        <v>1497</v>
      </c>
      <c r="R234" s="28" t="s">
        <v>695</v>
      </c>
      <c r="S234" s="21"/>
      <c r="T234" s="21"/>
      <c r="U234" s="25" t="s">
        <v>40</v>
      </c>
      <c r="V234" s="35" t="s">
        <v>353</v>
      </c>
      <c r="W234" s="18"/>
      <c r="X234" s="30"/>
      <c r="Y234" s="30"/>
      <c r="Z234" s="30"/>
      <c r="AA234" s="30"/>
      <c r="AB234" s="30"/>
      <c r="AC234" s="30"/>
    </row>
    <row r="235" spans="1:29" ht="16.5" customHeight="1" x14ac:dyDescent="0.25">
      <c r="A235" s="12">
        <v>233</v>
      </c>
      <c r="B235" s="12" t="s">
        <v>1223</v>
      </c>
      <c r="C235" s="12">
        <v>3051192</v>
      </c>
      <c r="D235" s="12" t="s">
        <v>25</v>
      </c>
      <c r="E235" s="34" t="s">
        <v>26</v>
      </c>
      <c r="F235" s="12" t="s">
        <v>1498</v>
      </c>
      <c r="G235" s="25" t="s">
        <v>1498</v>
      </c>
      <c r="H235" s="12" t="s">
        <v>1499</v>
      </c>
      <c r="I235" s="12" t="s">
        <v>1500</v>
      </c>
      <c r="J235" s="12" t="s">
        <v>1501</v>
      </c>
      <c r="K235" s="12" t="s">
        <v>1502</v>
      </c>
      <c r="L235" s="12">
        <v>22</v>
      </c>
      <c r="M235" s="12" t="s">
        <v>102</v>
      </c>
      <c r="N235" s="12" t="s">
        <v>50</v>
      </c>
      <c r="O235" s="15" t="s">
        <v>1503</v>
      </c>
      <c r="P235" s="17" t="s">
        <v>154</v>
      </c>
      <c r="Q235" s="15" t="s">
        <v>91</v>
      </c>
      <c r="R235" s="15" t="s">
        <v>91</v>
      </c>
      <c r="S235" s="17" t="s">
        <v>39</v>
      </c>
      <c r="T235" s="15">
        <v>3109353</v>
      </c>
      <c r="U235" s="12" t="s">
        <v>172</v>
      </c>
      <c r="V235" s="12" t="s">
        <v>172</v>
      </c>
      <c r="W235" s="18"/>
      <c r="X235" s="19"/>
      <c r="Y235" s="19"/>
      <c r="Z235" s="19"/>
      <c r="AA235" s="19"/>
      <c r="AB235" s="19"/>
      <c r="AC235" s="19"/>
    </row>
    <row r="236" spans="1:29" ht="16.5" customHeight="1" x14ac:dyDescent="0.25">
      <c r="A236" s="12">
        <v>234</v>
      </c>
      <c r="B236" s="12" t="s">
        <v>1223</v>
      </c>
      <c r="C236" s="12">
        <v>3051192</v>
      </c>
      <c r="D236" s="12" t="s">
        <v>25</v>
      </c>
      <c r="E236" s="34" t="s">
        <v>26</v>
      </c>
      <c r="F236" s="12" t="s">
        <v>1504</v>
      </c>
      <c r="G236" s="25" t="s">
        <v>1504</v>
      </c>
      <c r="H236" s="12" t="s">
        <v>1505</v>
      </c>
      <c r="I236" s="12" t="s">
        <v>1506</v>
      </c>
      <c r="J236" s="12" t="s">
        <v>1507</v>
      </c>
      <c r="K236" s="12" t="s">
        <v>1228</v>
      </c>
      <c r="L236" s="12">
        <v>22</v>
      </c>
      <c r="M236" s="12" t="s">
        <v>102</v>
      </c>
      <c r="N236" s="12" t="s">
        <v>50</v>
      </c>
      <c r="O236" s="24" t="s">
        <v>1503</v>
      </c>
      <c r="P236" s="17" t="s">
        <v>154</v>
      </c>
      <c r="Q236" s="15" t="s">
        <v>91</v>
      </c>
      <c r="R236" s="15" t="s">
        <v>91</v>
      </c>
      <c r="S236" s="17" t="s">
        <v>39</v>
      </c>
      <c r="T236" s="15">
        <v>3115468</v>
      </c>
      <c r="U236" s="12" t="s">
        <v>172</v>
      </c>
      <c r="V236" s="12" t="s">
        <v>172</v>
      </c>
      <c r="W236" s="18"/>
      <c r="X236" s="19"/>
      <c r="Y236" s="19"/>
      <c r="Z236" s="19"/>
      <c r="AA236" s="19"/>
      <c r="AB236" s="19"/>
      <c r="AC236" s="19"/>
    </row>
    <row r="237" spans="1:29" ht="16.5" customHeight="1" x14ac:dyDescent="0.25">
      <c r="A237" s="12">
        <v>235</v>
      </c>
      <c r="B237" s="12" t="s">
        <v>1223</v>
      </c>
      <c r="C237" s="12">
        <v>3051192</v>
      </c>
      <c r="D237" s="12" t="s">
        <v>25</v>
      </c>
      <c r="E237" s="34" t="s">
        <v>26</v>
      </c>
      <c r="F237" s="12" t="s">
        <v>1508</v>
      </c>
      <c r="G237" s="25" t="s">
        <v>1509</v>
      </c>
      <c r="H237" s="12" t="s">
        <v>1510</v>
      </c>
      <c r="I237" s="12">
        <v>51673308</v>
      </c>
      <c r="J237" s="12" t="s">
        <v>1511</v>
      </c>
      <c r="K237" s="12" t="s">
        <v>1228</v>
      </c>
      <c r="L237" s="12">
        <v>22</v>
      </c>
      <c r="M237" s="12" t="s">
        <v>102</v>
      </c>
      <c r="N237" s="12" t="s">
        <v>50</v>
      </c>
      <c r="O237" s="24" t="s">
        <v>1512</v>
      </c>
      <c r="P237" s="17" t="s">
        <v>154</v>
      </c>
      <c r="Q237" s="15" t="s">
        <v>91</v>
      </c>
      <c r="R237" s="15" t="s">
        <v>91</v>
      </c>
      <c r="S237" s="17" t="s">
        <v>39</v>
      </c>
      <c r="T237" s="24">
        <v>3115464</v>
      </c>
      <c r="U237" s="12" t="s">
        <v>172</v>
      </c>
      <c r="V237" s="12" t="s">
        <v>179</v>
      </c>
      <c r="W237" s="18"/>
      <c r="X237" s="19"/>
      <c r="Y237" s="19"/>
      <c r="Z237" s="19"/>
      <c r="AA237" s="19"/>
      <c r="AB237" s="19"/>
      <c r="AC237" s="19"/>
    </row>
    <row r="238" spans="1:29" ht="16.5" customHeight="1" x14ac:dyDescent="0.25">
      <c r="A238" s="12">
        <v>236</v>
      </c>
      <c r="B238" s="12" t="s">
        <v>1223</v>
      </c>
      <c r="C238" s="12">
        <v>3051192</v>
      </c>
      <c r="D238" s="12" t="s">
        <v>25</v>
      </c>
      <c r="E238" s="34" t="s">
        <v>26</v>
      </c>
      <c r="F238" s="12" t="s">
        <v>1513</v>
      </c>
      <c r="G238" s="25" t="s">
        <v>1514</v>
      </c>
      <c r="H238" s="12" t="s">
        <v>1515</v>
      </c>
      <c r="I238" s="12" t="s">
        <v>1516</v>
      </c>
      <c r="J238" s="12" t="s">
        <v>1517</v>
      </c>
      <c r="K238" s="12" t="s">
        <v>1228</v>
      </c>
      <c r="L238" s="12">
        <v>22</v>
      </c>
      <c r="M238" s="12" t="s">
        <v>102</v>
      </c>
      <c r="N238" s="12" t="s">
        <v>50</v>
      </c>
      <c r="O238" s="24" t="s">
        <v>1518</v>
      </c>
      <c r="P238" s="17" t="s">
        <v>154</v>
      </c>
      <c r="Q238" s="15" t="s">
        <v>91</v>
      </c>
      <c r="R238" s="15" t="s">
        <v>91</v>
      </c>
      <c r="S238" s="15" t="s">
        <v>123</v>
      </c>
      <c r="T238" s="24">
        <v>3109214</v>
      </c>
      <c r="U238" s="12" t="s">
        <v>172</v>
      </c>
      <c r="V238" s="12" t="s">
        <v>172</v>
      </c>
      <c r="W238" s="18" t="s">
        <v>1519</v>
      </c>
      <c r="X238" s="19"/>
      <c r="Y238" s="19"/>
      <c r="Z238" s="19"/>
      <c r="AA238" s="19"/>
      <c r="AB238" s="19"/>
      <c r="AC238" s="19"/>
    </row>
    <row r="239" spans="1:29" ht="16.5" customHeight="1" x14ac:dyDescent="0.25">
      <c r="A239" s="12">
        <v>237</v>
      </c>
      <c r="B239" s="18" t="s">
        <v>1520</v>
      </c>
      <c r="C239" s="12" t="s">
        <v>91</v>
      </c>
      <c r="D239" s="12" t="s">
        <v>91</v>
      </c>
      <c r="E239" s="34" t="s">
        <v>26</v>
      </c>
      <c r="F239" s="12" t="s">
        <v>1050</v>
      </c>
      <c r="G239" s="25" t="s">
        <v>1521</v>
      </c>
      <c r="H239" s="12" t="s">
        <v>1051</v>
      </c>
      <c r="I239" s="12" t="s">
        <v>210</v>
      </c>
      <c r="J239" s="12" t="s">
        <v>1522</v>
      </c>
      <c r="K239" s="12" t="s">
        <v>1523</v>
      </c>
      <c r="L239" s="12">
        <v>111</v>
      </c>
      <c r="M239" s="12" t="s">
        <v>917</v>
      </c>
      <c r="N239" s="12" t="s">
        <v>106</v>
      </c>
      <c r="O239" s="15" t="s">
        <v>1192</v>
      </c>
      <c r="P239" s="17" t="s">
        <v>154</v>
      </c>
      <c r="Q239" s="15" t="s">
        <v>1091</v>
      </c>
      <c r="R239" s="17" t="s">
        <v>120</v>
      </c>
      <c r="S239" s="15" t="s">
        <v>39</v>
      </c>
      <c r="T239" s="24">
        <v>3127423</v>
      </c>
      <c r="U239" s="12" t="s">
        <v>172</v>
      </c>
      <c r="V239" s="12" t="s">
        <v>172</v>
      </c>
      <c r="W239" s="38"/>
      <c r="X239" s="19"/>
      <c r="Y239" s="19"/>
      <c r="Z239" s="19"/>
      <c r="AA239" s="19"/>
      <c r="AB239" s="19"/>
      <c r="AC239" s="19"/>
    </row>
    <row r="240" spans="1:29" ht="16.5" customHeight="1" x14ac:dyDescent="0.25">
      <c r="A240" s="12">
        <v>238</v>
      </c>
      <c r="B240" s="45" t="s">
        <v>1223</v>
      </c>
      <c r="C240" s="27">
        <v>3051192</v>
      </c>
      <c r="D240" s="80" t="s">
        <v>2806</v>
      </c>
      <c r="E240" s="46" t="s">
        <v>26</v>
      </c>
      <c r="F240" s="27" t="s">
        <v>1524</v>
      </c>
      <c r="G240" s="25"/>
      <c r="H240" s="12"/>
      <c r="I240" s="27" t="s">
        <v>1525</v>
      </c>
      <c r="J240" s="27" t="s">
        <v>1526</v>
      </c>
      <c r="K240" s="25" t="s">
        <v>1228</v>
      </c>
      <c r="L240" s="25">
        <v>22</v>
      </c>
      <c r="M240" s="25" t="s">
        <v>102</v>
      </c>
      <c r="N240" s="25" t="s">
        <v>50</v>
      </c>
      <c r="O240" s="24" t="s">
        <v>1527</v>
      </c>
      <c r="P240" s="29" t="s">
        <v>154</v>
      </c>
      <c r="Q240" s="47" t="s">
        <v>1528</v>
      </c>
      <c r="R240" s="28" t="s">
        <v>471</v>
      </c>
      <c r="S240" s="24" t="s">
        <v>39</v>
      </c>
      <c r="T240" s="24">
        <v>3140785</v>
      </c>
      <c r="U240" s="24" t="s">
        <v>92</v>
      </c>
      <c r="V240" s="24" t="s">
        <v>92</v>
      </c>
      <c r="W240" s="27"/>
      <c r="X240" s="30"/>
      <c r="Y240" s="30"/>
      <c r="Z240" s="30"/>
      <c r="AA240" s="30"/>
      <c r="AB240" s="30"/>
      <c r="AC240" s="30"/>
    </row>
    <row r="241" spans="1:29" ht="16.5" customHeight="1" x14ac:dyDescent="0.25">
      <c r="A241" s="12">
        <v>239</v>
      </c>
      <c r="B241" s="45" t="s">
        <v>1223</v>
      </c>
      <c r="C241" s="27">
        <v>3051192</v>
      </c>
      <c r="D241" s="80" t="s">
        <v>2806</v>
      </c>
      <c r="E241" s="46" t="s">
        <v>26</v>
      </c>
      <c r="F241" s="27" t="s">
        <v>1529</v>
      </c>
      <c r="G241" s="25"/>
      <c r="H241" s="12"/>
      <c r="I241" s="27" t="s">
        <v>1530</v>
      </c>
      <c r="J241" s="27" t="s">
        <v>1531</v>
      </c>
      <c r="K241" s="25" t="s">
        <v>1228</v>
      </c>
      <c r="L241" s="25">
        <v>22</v>
      </c>
      <c r="M241" s="25" t="s">
        <v>102</v>
      </c>
      <c r="N241" s="25" t="s">
        <v>50</v>
      </c>
      <c r="O241" s="24" t="s">
        <v>1532</v>
      </c>
      <c r="P241" s="29" t="s">
        <v>154</v>
      </c>
      <c r="Q241" s="47" t="s">
        <v>1533</v>
      </c>
      <c r="R241" s="28" t="s">
        <v>471</v>
      </c>
      <c r="S241" s="48"/>
      <c r="T241" s="21"/>
      <c r="U241" s="24" t="s">
        <v>92</v>
      </c>
      <c r="V241" s="12"/>
      <c r="W241" s="27"/>
      <c r="X241" s="30"/>
      <c r="Y241" s="30"/>
      <c r="Z241" s="30"/>
      <c r="AA241" s="30"/>
      <c r="AB241" s="30"/>
      <c r="AC241" s="30"/>
    </row>
    <row r="242" spans="1:29" ht="16.5" customHeight="1" x14ac:dyDescent="0.25">
      <c r="A242" s="12">
        <v>240</v>
      </c>
      <c r="B242" s="45" t="s">
        <v>1223</v>
      </c>
      <c r="C242" s="27">
        <v>3051192</v>
      </c>
      <c r="D242" s="80" t="s">
        <v>2806</v>
      </c>
      <c r="E242" s="46" t="s">
        <v>26</v>
      </c>
      <c r="F242" s="27" t="s">
        <v>1534</v>
      </c>
      <c r="G242" s="25"/>
      <c r="H242" s="12"/>
      <c r="I242" s="27" t="s">
        <v>1535</v>
      </c>
      <c r="J242" s="27" t="s">
        <v>1536</v>
      </c>
      <c r="K242" s="25" t="s">
        <v>1228</v>
      </c>
      <c r="L242" s="25">
        <v>22</v>
      </c>
      <c r="M242" s="25" t="s">
        <v>102</v>
      </c>
      <c r="N242" s="25" t="s">
        <v>50</v>
      </c>
      <c r="O242" s="24" t="s">
        <v>1149</v>
      </c>
      <c r="P242" s="29" t="s">
        <v>154</v>
      </c>
      <c r="Q242" s="47" t="s">
        <v>1445</v>
      </c>
      <c r="R242" s="28" t="s">
        <v>471</v>
      </c>
      <c r="S242" s="48"/>
      <c r="T242" s="21"/>
      <c r="U242" s="24" t="s">
        <v>92</v>
      </c>
      <c r="V242" s="12"/>
      <c r="W242" s="27"/>
      <c r="X242" s="30"/>
      <c r="Y242" s="30"/>
      <c r="Z242" s="30"/>
      <c r="AA242" s="30"/>
      <c r="AB242" s="30"/>
      <c r="AC242" s="30"/>
    </row>
    <row r="243" spans="1:29" ht="16.5" customHeight="1" x14ac:dyDescent="0.25">
      <c r="A243" s="12">
        <v>241</v>
      </c>
      <c r="B243" s="45" t="s">
        <v>1223</v>
      </c>
      <c r="C243" s="27">
        <v>3051192</v>
      </c>
      <c r="D243" s="80" t="s">
        <v>2806</v>
      </c>
      <c r="E243" s="46" t="s">
        <v>26</v>
      </c>
      <c r="F243" s="27" t="s">
        <v>1537</v>
      </c>
      <c r="G243" s="25"/>
      <c r="H243" s="12"/>
      <c r="I243" s="27">
        <v>80796586</v>
      </c>
      <c r="J243" s="27" t="s">
        <v>1538</v>
      </c>
      <c r="K243" s="25" t="s">
        <v>1228</v>
      </c>
      <c r="L243" s="25">
        <v>22</v>
      </c>
      <c r="M243" s="25" t="s">
        <v>102</v>
      </c>
      <c r="N243" s="25" t="s">
        <v>50</v>
      </c>
      <c r="O243" s="24" t="s">
        <v>1539</v>
      </c>
      <c r="P243" s="29" t="s">
        <v>154</v>
      </c>
      <c r="Q243" s="47" t="s">
        <v>1540</v>
      </c>
      <c r="R243" s="28" t="s">
        <v>471</v>
      </c>
      <c r="S243" s="48"/>
      <c r="T243" s="21"/>
      <c r="U243" s="24" t="s">
        <v>92</v>
      </c>
      <c r="V243" s="12"/>
      <c r="W243" s="27"/>
      <c r="X243" s="30"/>
      <c r="Y243" s="30"/>
      <c r="Z243" s="30"/>
      <c r="AA243" s="30"/>
      <c r="AB243" s="30"/>
      <c r="AC243" s="30"/>
    </row>
    <row r="244" spans="1:29" ht="16.5" customHeight="1" x14ac:dyDescent="0.25">
      <c r="A244" s="12">
        <v>242</v>
      </c>
      <c r="B244" s="18" t="s">
        <v>1541</v>
      </c>
      <c r="C244" s="18">
        <v>3057578</v>
      </c>
      <c r="D244" s="108" t="s">
        <v>25</v>
      </c>
      <c r="E244" s="34" t="s">
        <v>26</v>
      </c>
      <c r="F244" s="18" t="s">
        <v>1542</v>
      </c>
      <c r="G244" s="25"/>
      <c r="H244" s="12"/>
      <c r="I244" s="18">
        <v>80513218</v>
      </c>
      <c r="J244" s="18" t="s">
        <v>1543</v>
      </c>
      <c r="K244" s="12" t="s">
        <v>1544</v>
      </c>
      <c r="L244" s="18">
        <v>97</v>
      </c>
      <c r="M244" s="18" t="s">
        <v>114</v>
      </c>
      <c r="N244" s="18" t="s">
        <v>115</v>
      </c>
      <c r="O244" s="24" t="s">
        <v>976</v>
      </c>
      <c r="P244" s="17" t="s">
        <v>154</v>
      </c>
      <c r="Q244" s="47" t="s">
        <v>1475</v>
      </c>
      <c r="R244" s="28" t="s">
        <v>695</v>
      </c>
      <c r="S244" s="24" t="s">
        <v>39</v>
      </c>
      <c r="T244" s="24">
        <v>3221957</v>
      </c>
      <c r="U244" s="15" t="s">
        <v>92</v>
      </c>
      <c r="V244" s="24" t="s">
        <v>92</v>
      </c>
      <c r="W244" s="18" t="s">
        <v>1545</v>
      </c>
      <c r="X244" s="19"/>
      <c r="Y244" s="19"/>
      <c r="Z244" s="19"/>
      <c r="AA244" s="19"/>
      <c r="AB244" s="19"/>
      <c r="AC244" s="19"/>
    </row>
    <row r="245" spans="1:29" ht="16.5" customHeight="1" x14ac:dyDescent="0.25">
      <c r="A245" s="12">
        <v>243</v>
      </c>
      <c r="B245" s="18" t="s">
        <v>1541</v>
      </c>
      <c r="C245" s="18">
        <v>3057578</v>
      </c>
      <c r="D245" s="108" t="s">
        <v>25</v>
      </c>
      <c r="E245" s="34" t="s">
        <v>26</v>
      </c>
      <c r="F245" s="12" t="s">
        <v>1272</v>
      </c>
      <c r="G245" s="25" t="s">
        <v>1273</v>
      </c>
      <c r="H245" s="12"/>
      <c r="I245" s="18" t="s">
        <v>1275</v>
      </c>
      <c r="J245" s="18" t="s">
        <v>1543</v>
      </c>
      <c r="K245" s="12" t="s">
        <v>1544</v>
      </c>
      <c r="L245" s="18">
        <v>97</v>
      </c>
      <c r="M245" s="18" t="s">
        <v>114</v>
      </c>
      <c r="N245" s="18" t="s">
        <v>115</v>
      </c>
      <c r="O245" s="24" t="s">
        <v>1546</v>
      </c>
      <c r="P245" s="17" t="s">
        <v>154</v>
      </c>
      <c r="Q245" s="47" t="s">
        <v>1547</v>
      </c>
      <c r="R245" s="28" t="s">
        <v>695</v>
      </c>
      <c r="S245" s="15" t="s">
        <v>123</v>
      </c>
      <c r="T245" s="24">
        <v>3191803</v>
      </c>
      <c r="U245" s="15" t="s">
        <v>92</v>
      </c>
      <c r="V245" s="24" t="s">
        <v>92</v>
      </c>
      <c r="W245" s="18" t="s">
        <v>1545</v>
      </c>
      <c r="X245" s="19"/>
      <c r="Y245" s="19"/>
      <c r="Z245" s="19"/>
      <c r="AA245" s="19"/>
      <c r="AB245" s="19"/>
      <c r="AC245" s="19"/>
    </row>
    <row r="246" spans="1:29" ht="16.5" customHeight="1" x14ac:dyDescent="0.25">
      <c r="A246" s="12">
        <v>244</v>
      </c>
      <c r="B246" s="18" t="s">
        <v>1541</v>
      </c>
      <c r="C246" s="18">
        <v>3057578</v>
      </c>
      <c r="D246" s="108" t="s">
        <v>25</v>
      </c>
      <c r="E246" s="34" t="s">
        <v>26</v>
      </c>
      <c r="F246" s="18" t="s">
        <v>1548</v>
      </c>
      <c r="G246" s="25"/>
      <c r="H246" s="12"/>
      <c r="I246" s="18" t="s">
        <v>1549</v>
      </c>
      <c r="J246" s="18" t="s">
        <v>1543</v>
      </c>
      <c r="K246" s="12" t="s">
        <v>1544</v>
      </c>
      <c r="L246" s="18">
        <v>97</v>
      </c>
      <c r="M246" s="18" t="s">
        <v>114</v>
      </c>
      <c r="N246" s="18" t="s">
        <v>115</v>
      </c>
      <c r="O246" s="24" t="s">
        <v>935</v>
      </c>
      <c r="P246" s="17" t="s">
        <v>154</v>
      </c>
      <c r="Q246" s="47" t="s">
        <v>1212</v>
      </c>
      <c r="R246" s="28" t="s">
        <v>695</v>
      </c>
      <c r="S246" s="24" t="s">
        <v>39</v>
      </c>
      <c r="T246" s="24">
        <v>3252282</v>
      </c>
      <c r="U246" s="15" t="s">
        <v>92</v>
      </c>
      <c r="V246" s="24" t="s">
        <v>92</v>
      </c>
      <c r="W246" s="18" t="s">
        <v>1545</v>
      </c>
      <c r="X246" s="19"/>
      <c r="Y246" s="19"/>
      <c r="Z246" s="19"/>
      <c r="AA246" s="19"/>
      <c r="AB246" s="19"/>
      <c r="AC246" s="19"/>
    </row>
    <row r="247" spans="1:29" ht="16.5" customHeight="1" x14ac:dyDescent="0.25">
      <c r="A247" s="12">
        <v>245</v>
      </c>
      <c r="B247" s="18" t="s">
        <v>1550</v>
      </c>
      <c r="C247" s="18">
        <v>3058146</v>
      </c>
      <c r="D247" s="108" t="s">
        <v>25</v>
      </c>
      <c r="E247" s="34" t="s">
        <v>26</v>
      </c>
      <c r="F247" s="18" t="s">
        <v>1551</v>
      </c>
      <c r="G247" s="25"/>
      <c r="H247" s="12"/>
      <c r="I247" s="18" t="s">
        <v>1552</v>
      </c>
      <c r="J247" s="50" t="s">
        <v>1553</v>
      </c>
      <c r="K247" s="12" t="s">
        <v>1474</v>
      </c>
      <c r="L247" s="50">
        <v>25</v>
      </c>
      <c r="M247" s="50" t="s">
        <v>274</v>
      </c>
      <c r="N247" s="18" t="s">
        <v>34</v>
      </c>
      <c r="O247" s="24" t="s">
        <v>983</v>
      </c>
      <c r="P247" s="17" t="s">
        <v>154</v>
      </c>
      <c r="Q247" s="47" t="s">
        <v>1554</v>
      </c>
      <c r="R247" s="28" t="s">
        <v>1555</v>
      </c>
      <c r="S247" s="48"/>
      <c r="T247" s="21"/>
      <c r="U247" s="15" t="s">
        <v>92</v>
      </c>
      <c r="V247" s="12"/>
      <c r="W247" s="18"/>
      <c r="X247" s="19"/>
      <c r="Y247" s="19"/>
      <c r="Z247" s="19"/>
      <c r="AA247" s="19"/>
      <c r="AB247" s="19"/>
      <c r="AC247" s="19"/>
    </row>
    <row r="248" spans="1:29" ht="16.5" customHeight="1" x14ac:dyDescent="0.25">
      <c r="A248" s="12">
        <v>246</v>
      </c>
      <c r="B248" s="18" t="s">
        <v>1556</v>
      </c>
      <c r="C248" s="18">
        <v>3072370</v>
      </c>
      <c r="D248" s="108" t="s">
        <v>25</v>
      </c>
      <c r="E248" s="34" t="s">
        <v>26</v>
      </c>
      <c r="F248" s="18" t="s">
        <v>1557</v>
      </c>
      <c r="G248" s="25"/>
      <c r="H248" s="12"/>
      <c r="I248" s="18">
        <v>52202632</v>
      </c>
      <c r="J248" s="50" t="s">
        <v>1558</v>
      </c>
      <c r="K248" s="12" t="s">
        <v>1559</v>
      </c>
      <c r="L248" s="50">
        <v>101</v>
      </c>
      <c r="M248" s="50" t="s">
        <v>89</v>
      </c>
      <c r="N248" s="18" t="s">
        <v>89</v>
      </c>
      <c r="O248" s="15" t="s">
        <v>843</v>
      </c>
      <c r="P248" s="17" t="s">
        <v>154</v>
      </c>
      <c r="Q248" s="39" t="s">
        <v>1560</v>
      </c>
      <c r="R248" s="17" t="s">
        <v>120</v>
      </c>
      <c r="S248" s="15" t="s">
        <v>39</v>
      </c>
      <c r="T248" s="24">
        <v>3110180</v>
      </c>
      <c r="U248" s="15" t="s">
        <v>92</v>
      </c>
      <c r="V248" s="15" t="s">
        <v>92</v>
      </c>
      <c r="W248" s="18"/>
      <c r="X248" s="19"/>
      <c r="Y248" s="19"/>
      <c r="Z248" s="19"/>
      <c r="AA248" s="19"/>
      <c r="AB248" s="19"/>
      <c r="AC248" s="19"/>
    </row>
    <row r="249" spans="1:29" ht="16.5" customHeight="1" x14ac:dyDescent="0.25">
      <c r="A249" s="12">
        <v>247</v>
      </c>
      <c r="B249" s="18" t="s">
        <v>1561</v>
      </c>
      <c r="C249" s="18">
        <v>3090638</v>
      </c>
      <c r="D249" s="12" t="s">
        <v>1562</v>
      </c>
      <c r="E249" s="34" t="s">
        <v>26</v>
      </c>
      <c r="F249" s="18" t="s">
        <v>1563</v>
      </c>
      <c r="G249" s="25"/>
      <c r="H249" s="12"/>
      <c r="I249" s="18">
        <v>79360093</v>
      </c>
      <c r="J249" s="50" t="s">
        <v>1564</v>
      </c>
      <c r="K249" s="12" t="s">
        <v>1565</v>
      </c>
      <c r="L249" s="12">
        <v>100</v>
      </c>
      <c r="M249" s="12" t="s">
        <v>610</v>
      </c>
      <c r="N249" s="18" t="s">
        <v>89</v>
      </c>
      <c r="O249" s="15" t="s">
        <v>1566</v>
      </c>
      <c r="P249" s="17" t="s">
        <v>154</v>
      </c>
      <c r="Q249" s="39" t="s">
        <v>303</v>
      </c>
      <c r="R249" s="17" t="s">
        <v>120</v>
      </c>
      <c r="S249" s="15" t="s">
        <v>39</v>
      </c>
      <c r="T249" s="24">
        <v>3096881</v>
      </c>
      <c r="U249" s="15" t="s">
        <v>92</v>
      </c>
      <c r="V249" s="15" t="s">
        <v>92</v>
      </c>
      <c r="W249" s="18"/>
      <c r="X249" s="19"/>
      <c r="Y249" s="19"/>
      <c r="Z249" s="19"/>
      <c r="AA249" s="19"/>
      <c r="AB249" s="19"/>
      <c r="AC249" s="19"/>
    </row>
    <row r="250" spans="1:29" ht="16.5" customHeight="1" x14ac:dyDescent="0.25">
      <c r="A250" s="12">
        <v>248</v>
      </c>
      <c r="B250" s="18" t="s">
        <v>1561</v>
      </c>
      <c r="C250" s="18">
        <v>3090638</v>
      </c>
      <c r="D250" s="12" t="s">
        <v>1562</v>
      </c>
      <c r="E250" s="34" t="s">
        <v>26</v>
      </c>
      <c r="F250" s="18" t="s">
        <v>1567</v>
      </c>
      <c r="G250" s="25"/>
      <c r="H250" s="12"/>
      <c r="I250" s="18">
        <v>79140134</v>
      </c>
      <c r="J250" s="50" t="s">
        <v>1568</v>
      </c>
      <c r="K250" s="12" t="s">
        <v>1565</v>
      </c>
      <c r="L250" s="12">
        <v>100</v>
      </c>
      <c r="M250" s="12" t="s">
        <v>610</v>
      </c>
      <c r="N250" s="18" t="s">
        <v>89</v>
      </c>
      <c r="O250" s="15" t="s">
        <v>1569</v>
      </c>
      <c r="P250" s="17" t="s">
        <v>154</v>
      </c>
      <c r="Q250" s="39" t="s">
        <v>290</v>
      </c>
      <c r="R250" s="17" t="s">
        <v>120</v>
      </c>
      <c r="S250" s="12" t="s">
        <v>123</v>
      </c>
      <c r="T250" s="24">
        <v>3102148</v>
      </c>
      <c r="U250" s="15" t="s">
        <v>92</v>
      </c>
      <c r="V250" s="15" t="s">
        <v>92</v>
      </c>
      <c r="W250" s="18"/>
      <c r="X250" s="19"/>
      <c r="Y250" s="19"/>
      <c r="Z250" s="19"/>
      <c r="AA250" s="19"/>
      <c r="AB250" s="19"/>
      <c r="AC250" s="19"/>
    </row>
    <row r="251" spans="1:29" ht="16.5" customHeight="1" x14ac:dyDescent="0.25">
      <c r="A251" s="12">
        <v>249</v>
      </c>
      <c r="B251" s="18" t="s">
        <v>1570</v>
      </c>
      <c r="C251" s="18">
        <v>3076667</v>
      </c>
      <c r="D251" s="108" t="s">
        <v>25</v>
      </c>
      <c r="E251" s="34" t="s">
        <v>26</v>
      </c>
      <c r="F251" s="18" t="s">
        <v>1571</v>
      </c>
      <c r="G251" s="25"/>
      <c r="H251" s="12"/>
      <c r="I251" s="18" t="s">
        <v>1572</v>
      </c>
      <c r="J251" s="50" t="s">
        <v>1573</v>
      </c>
      <c r="K251" s="12" t="s">
        <v>1574</v>
      </c>
      <c r="L251" s="50">
        <v>102</v>
      </c>
      <c r="M251" s="50" t="s">
        <v>143</v>
      </c>
      <c r="N251" s="18" t="s">
        <v>144</v>
      </c>
      <c r="O251" s="24" t="s">
        <v>1248</v>
      </c>
      <c r="P251" s="17" t="s">
        <v>154</v>
      </c>
      <c r="Q251" s="39" t="s">
        <v>1575</v>
      </c>
      <c r="R251" s="28" t="s">
        <v>695</v>
      </c>
      <c r="S251" s="15" t="s">
        <v>39</v>
      </c>
      <c r="T251" s="24">
        <v>3253397</v>
      </c>
      <c r="U251" s="15" t="s">
        <v>92</v>
      </c>
      <c r="V251" s="15" t="s">
        <v>92</v>
      </c>
      <c r="W251" s="18"/>
      <c r="X251" s="19"/>
      <c r="Y251" s="19"/>
      <c r="Z251" s="19"/>
      <c r="AA251" s="19"/>
      <c r="AB251" s="19"/>
      <c r="AC251" s="19"/>
    </row>
    <row r="252" spans="1:29" ht="16.5" customHeight="1" x14ac:dyDescent="0.25">
      <c r="A252" s="12">
        <v>250</v>
      </c>
      <c r="B252" s="18" t="s">
        <v>1570</v>
      </c>
      <c r="C252" s="18">
        <v>3076667</v>
      </c>
      <c r="D252" s="108" t="s">
        <v>25</v>
      </c>
      <c r="E252" s="34" t="s">
        <v>26</v>
      </c>
      <c r="F252" s="18" t="s">
        <v>1576</v>
      </c>
      <c r="G252" s="25"/>
      <c r="H252" s="12"/>
      <c r="I252" s="18" t="s">
        <v>1577</v>
      </c>
      <c r="J252" s="50" t="s">
        <v>1578</v>
      </c>
      <c r="K252" s="12" t="s">
        <v>1579</v>
      </c>
      <c r="L252" s="50">
        <v>101</v>
      </c>
      <c r="M252" s="50" t="s">
        <v>89</v>
      </c>
      <c r="N252" s="18" t="s">
        <v>89</v>
      </c>
      <c r="O252" s="24" t="s">
        <v>1580</v>
      </c>
      <c r="P252" s="17" t="s">
        <v>154</v>
      </c>
      <c r="Q252" s="39" t="s">
        <v>1581</v>
      </c>
      <c r="R252" s="28" t="s">
        <v>695</v>
      </c>
      <c r="S252" s="15" t="s">
        <v>123</v>
      </c>
      <c r="T252" s="24">
        <v>3191767</v>
      </c>
      <c r="U252" s="15" t="s">
        <v>92</v>
      </c>
      <c r="V252" s="15" t="s">
        <v>92</v>
      </c>
      <c r="W252" s="18"/>
      <c r="X252" s="19"/>
      <c r="Y252" s="19"/>
      <c r="Z252" s="19"/>
      <c r="AA252" s="19"/>
      <c r="AB252" s="19"/>
      <c r="AC252" s="19"/>
    </row>
    <row r="253" spans="1:29" ht="16.5" customHeight="1" x14ac:dyDescent="0.25">
      <c r="A253" s="12">
        <v>251</v>
      </c>
      <c r="B253" s="18" t="s">
        <v>1570</v>
      </c>
      <c r="C253" s="18">
        <v>3076667</v>
      </c>
      <c r="D253" s="108" t="s">
        <v>25</v>
      </c>
      <c r="E253" s="34" t="s">
        <v>26</v>
      </c>
      <c r="F253" s="18" t="s">
        <v>1582</v>
      </c>
      <c r="G253" s="25"/>
      <c r="H253" s="12"/>
      <c r="I253" s="18" t="s">
        <v>1583</v>
      </c>
      <c r="J253" s="50" t="s">
        <v>1584</v>
      </c>
      <c r="K253" s="12" t="s">
        <v>1585</v>
      </c>
      <c r="L253" s="50">
        <v>102</v>
      </c>
      <c r="M253" s="50" t="s">
        <v>143</v>
      </c>
      <c r="N253" s="18" t="s">
        <v>144</v>
      </c>
      <c r="O253" s="24" t="s">
        <v>1236</v>
      </c>
      <c r="P253" s="17" t="s">
        <v>154</v>
      </c>
      <c r="Q253" s="39" t="s">
        <v>1432</v>
      </c>
      <c r="R253" s="28" t="s">
        <v>695</v>
      </c>
      <c r="S253" s="48"/>
      <c r="T253" s="21"/>
      <c r="U253" s="15" t="s">
        <v>92</v>
      </c>
      <c r="V253" s="15" t="s">
        <v>92</v>
      </c>
      <c r="W253" s="18"/>
      <c r="X253" s="19"/>
      <c r="Y253" s="19"/>
      <c r="Z253" s="19"/>
      <c r="AA253" s="19"/>
      <c r="AB253" s="19"/>
      <c r="AC253" s="19"/>
    </row>
    <row r="254" spans="1:29" ht="16.5" customHeight="1" x14ac:dyDescent="0.25">
      <c r="A254" s="12">
        <v>252</v>
      </c>
      <c r="B254" s="18" t="s">
        <v>1570</v>
      </c>
      <c r="C254" s="18">
        <v>3076667</v>
      </c>
      <c r="D254" s="108" t="s">
        <v>25</v>
      </c>
      <c r="E254" s="34" t="s">
        <v>26</v>
      </c>
      <c r="F254" s="18" t="s">
        <v>1586</v>
      </c>
      <c r="G254" s="25"/>
      <c r="H254" s="12"/>
      <c r="I254" s="18" t="s">
        <v>1587</v>
      </c>
      <c r="J254" s="50" t="s">
        <v>1588</v>
      </c>
      <c r="K254" s="12" t="s">
        <v>1559</v>
      </c>
      <c r="L254" s="50">
        <v>101</v>
      </c>
      <c r="M254" s="50" t="s">
        <v>89</v>
      </c>
      <c r="N254" s="18" t="s">
        <v>89</v>
      </c>
      <c r="O254" s="24" t="s">
        <v>1230</v>
      </c>
      <c r="P254" s="17" t="s">
        <v>154</v>
      </c>
      <c r="Q254" s="39" t="s">
        <v>1456</v>
      </c>
      <c r="R254" s="28" t="s">
        <v>695</v>
      </c>
      <c r="S254" s="15" t="s">
        <v>39</v>
      </c>
      <c r="T254" s="24">
        <v>3190865</v>
      </c>
      <c r="U254" s="15" t="s">
        <v>92</v>
      </c>
      <c r="V254" s="15" t="s">
        <v>92</v>
      </c>
      <c r="W254" s="18"/>
      <c r="X254" s="19"/>
      <c r="Y254" s="19"/>
      <c r="Z254" s="19"/>
      <c r="AA254" s="19"/>
      <c r="AB254" s="19"/>
      <c r="AC254" s="19"/>
    </row>
    <row r="255" spans="1:29" ht="16.5" customHeight="1" x14ac:dyDescent="0.25">
      <c r="A255" s="12">
        <v>253</v>
      </c>
      <c r="B255" s="18" t="s">
        <v>1570</v>
      </c>
      <c r="C255" s="18">
        <v>3076667</v>
      </c>
      <c r="D255" s="108" t="s">
        <v>25</v>
      </c>
      <c r="E255" s="34" t="s">
        <v>26</v>
      </c>
      <c r="F255" s="18" t="s">
        <v>1589</v>
      </c>
      <c r="G255" s="25"/>
      <c r="H255" s="12"/>
      <c r="I255" s="18">
        <v>19099427</v>
      </c>
      <c r="J255" s="50" t="s">
        <v>1590</v>
      </c>
      <c r="K255" s="12" t="s">
        <v>1585</v>
      </c>
      <c r="L255" s="50">
        <v>102</v>
      </c>
      <c r="M255" s="50" t="s">
        <v>143</v>
      </c>
      <c r="N255" s="18" t="s">
        <v>144</v>
      </c>
      <c r="O255" s="24" t="s">
        <v>1242</v>
      </c>
      <c r="P255" s="17" t="s">
        <v>154</v>
      </c>
      <c r="Q255" s="39" t="s">
        <v>1437</v>
      </c>
      <c r="R255" s="28" t="s">
        <v>695</v>
      </c>
      <c r="S255" s="15" t="s">
        <v>39</v>
      </c>
      <c r="T255" s="24">
        <v>3221959</v>
      </c>
      <c r="U255" s="15" t="s">
        <v>92</v>
      </c>
      <c r="V255" s="15" t="s">
        <v>92</v>
      </c>
      <c r="W255" s="18"/>
      <c r="X255" s="19"/>
      <c r="Y255" s="19"/>
      <c r="Z255" s="19"/>
      <c r="AA255" s="19"/>
      <c r="AB255" s="19"/>
      <c r="AC255" s="19"/>
    </row>
    <row r="256" spans="1:29" ht="16.5" customHeight="1" x14ac:dyDescent="0.25">
      <c r="A256" s="12">
        <v>254</v>
      </c>
      <c r="B256" s="12" t="s">
        <v>91</v>
      </c>
      <c r="C256" s="12" t="s">
        <v>91</v>
      </c>
      <c r="D256" s="12" t="s">
        <v>91</v>
      </c>
      <c r="E256" s="34" t="s">
        <v>26</v>
      </c>
      <c r="F256" s="18" t="s">
        <v>1591</v>
      </c>
      <c r="G256" s="25"/>
      <c r="H256" s="12"/>
      <c r="I256" s="18">
        <v>41584441</v>
      </c>
      <c r="J256" s="50" t="s">
        <v>1592</v>
      </c>
      <c r="K256" s="12" t="s">
        <v>1593</v>
      </c>
      <c r="L256" s="50">
        <v>101</v>
      </c>
      <c r="M256" s="50" t="s">
        <v>89</v>
      </c>
      <c r="N256" s="18" t="s">
        <v>89</v>
      </c>
      <c r="O256" s="24" t="s">
        <v>1594</v>
      </c>
      <c r="P256" s="17" t="s">
        <v>943</v>
      </c>
      <c r="Q256" s="39" t="s">
        <v>1595</v>
      </c>
      <c r="R256" s="17" t="s">
        <v>154</v>
      </c>
      <c r="S256" s="15" t="s">
        <v>39</v>
      </c>
      <c r="T256" s="24">
        <v>3108625</v>
      </c>
      <c r="U256" s="15" t="s">
        <v>92</v>
      </c>
      <c r="V256" s="15" t="s">
        <v>92</v>
      </c>
      <c r="W256" s="18"/>
      <c r="X256" s="19"/>
      <c r="Y256" s="19"/>
      <c r="Z256" s="19"/>
      <c r="AA256" s="19"/>
      <c r="AB256" s="19"/>
      <c r="AC256" s="19"/>
    </row>
    <row r="257" spans="1:29" ht="16.5" customHeight="1" x14ac:dyDescent="0.25">
      <c r="A257" s="12">
        <v>255</v>
      </c>
      <c r="B257" s="12" t="s">
        <v>91</v>
      </c>
      <c r="C257" s="12" t="s">
        <v>91</v>
      </c>
      <c r="D257" s="12" t="s">
        <v>91</v>
      </c>
      <c r="E257" s="34" t="s">
        <v>26</v>
      </c>
      <c r="F257" s="18" t="s">
        <v>1596</v>
      </c>
      <c r="G257" s="25"/>
      <c r="H257" s="12"/>
      <c r="I257" s="18" t="s">
        <v>1597</v>
      </c>
      <c r="J257" s="50" t="s">
        <v>1598</v>
      </c>
      <c r="K257" s="12" t="s">
        <v>1593</v>
      </c>
      <c r="L257" s="50">
        <v>101</v>
      </c>
      <c r="M257" s="50" t="s">
        <v>89</v>
      </c>
      <c r="N257" s="18" t="s">
        <v>89</v>
      </c>
      <c r="O257" s="24" t="s">
        <v>1599</v>
      </c>
      <c r="P257" s="17" t="s">
        <v>943</v>
      </c>
      <c r="Q257" s="39" t="s">
        <v>1600</v>
      </c>
      <c r="R257" s="17" t="s">
        <v>154</v>
      </c>
      <c r="S257" s="15" t="s">
        <v>39</v>
      </c>
      <c r="T257" s="24">
        <v>3107940</v>
      </c>
      <c r="U257" s="15" t="s">
        <v>92</v>
      </c>
      <c r="V257" s="15" t="s">
        <v>92</v>
      </c>
      <c r="W257" s="18"/>
      <c r="X257" s="19"/>
      <c r="Y257" s="19"/>
      <c r="Z257" s="19"/>
      <c r="AA257" s="19"/>
      <c r="AB257" s="19"/>
      <c r="AC257" s="19"/>
    </row>
    <row r="258" spans="1:29" ht="16.5" customHeight="1" x14ac:dyDescent="0.25">
      <c r="A258" s="12">
        <v>256</v>
      </c>
      <c r="B258" s="18" t="s">
        <v>1601</v>
      </c>
      <c r="C258" s="18">
        <v>3051183</v>
      </c>
      <c r="D258" s="108" t="s">
        <v>25</v>
      </c>
      <c r="E258" s="34" t="s">
        <v>26</v>
      </c>
      <c r="F258" s="18" t="s">
        <v>1602</v>
      </c>
      <c r="G258" s="25"/>
      <c r="H258" s="12"/>
      <c r="I258" s="18" t="s">
        <v>1603</v>
      </c>
      <c r="J258" s="50" t="s">
        <v>1604</v>
      </c>
      <c r="K258" s="12" t="s">
        <v>610</v>
      </c>
      <c r="L258" s="12">
        <v>100</v>
      </c>
      <c r="M258" s="12" t="s">
        <v>610</v>
      </c>
      <c r="N258" s="18" t="s">
        <v>89</v>
      </c>
      <c r="O258" s="24" t="s">
        <v>1605</v>
      </c>
      <c r="P258" s="17" t="s">
        <v>344</v>
      </c>
      <c r="Q258" s="39" t="s">
        <v>1606</v>
      </c>
      <c r="R258" s="17" t="s">
        <v>154</v>
      </c>
      <c r="S258" s="15" t="s">
        <v>39</v>
      </c>
      <c r="T258" s="24">
        <v>3081927</v>
      </c>
      <c r="U258" s="15" t="s">
        <v>92</v>
      </c>
      <c r="V258" s="15" t="s">
        <v>92</v>
      </c>
      <c r="W258" s="18"/>
      <c r="X258" s="19"/>
      <c r="Y258" s="19"/>
      <c r="Z258" s="19"/>
      <c r="AA258" s="19"/>
      <c r="AB258" s="19"/>
      <c r="AC258" s="19"/>
    </row>
    <row r="259" spans="1:29" ht="16.5" customHeight="1" x14ac:dyDescent="0.25">
      <c r="A259" s="12">
        <v>257</v>
      </c>
      <c r="B259" s="12" t="s">
        <v>1607</v>
      </c>
      <c r="C259" s="12">
        <v>3078237</v>
      </c>
      <c r="D259" s="108" t="s">
        <v>25</v>
      </c>
      <c r="E259" s="13" t="s">
        <v>26</v>
      </c>
      <c r="F259" s="18" t="s">
        <v>1608</v>
      </c>
      <c r="G259" s="25"/>
      <c r="H259" s="12"/>
      <c r="I259" s="12">
        <v>19271524</v>
      </c>
      <c r="J259" s="12" t="s">
        <v>1609</v>
      </c>
      <c r="K259" s="12" t="s">
        <v>610</v>
      </c>
      <c r="L259" s="12">
        <v>100</v>
      </c>
      <c r="M259" s="12" t="s">
        <v>610</v>
      </c>
      <c r="N259" s="12" t="s">
        <v>89</v>
      </c>
      <c r="O259" s="15" t="s">
        <v>1610</v>
      </c>
      <c r="P259" s="17" t="s">
        <v>120</v>
      </c>
      <c r="Q259" s="39" t="s">
        <v>298</v>
      </c>
      <c r="R259" s="17" t="s">
        <v>120</v>
      </c>
      <c r="S259" s="15" t="s">
        <v>39</v>
      </c>
      <c r="T259" s="24">
        <v>3109148</v>
      </c>
      <c r="U259" s="15" t="s">
        <v>92</v>
      </c>
      <c r="V259" s="15" t="s">
        <v>92</v>
      </c>
      <c r="W259" s="18" t="s">
        <v>1611</v>
      </c>
      <c r="X259" s="19"/>
      <c r="Y259" s="19"/>
      <c r="Z259" s="19"/>
      <c r="AA259" s="19"/>
      <c r="AB259" s="19"/>
      <c r="AC259" s="19"/>
    </row>
    <row r="260" spans="1:29" ht="16.5" customHeight="1" x14ac:dyDescent="0.25">
      <c r="A260" s="12">
        <v>258</v>
      </c>
      <c r="B260" s="12" t="s">
        <v>1612</v>
      </c>
      <c r="C260" s="12" t="s">
        <v>91</v>
      </c>
      <c r="D260" s="12" t="s">
        <v>1562</v>
      </c>
      <c r="E260" s="13" t="s">
        <v>26</v>
      </c>
      <c r="F260" s="12" t="s">
        <v>1613</v>
      </c>
      <c r="G260" s="25" t="s">
        <v>1614</v>
      </c>
      <c r="H260" s="12" t="s">
        <v>1615</v>
      </c>
      <c r="I260" s="12" t="s">
        <v>1616</v>
      </c>
      <c r="J260" s="12" t="s">
        <v>1617</v>
      </c>
      <c r="K260" s="12" t="s">
        <v>341</v>
      </c>
      <c r="L260" s="12">
        <v>97</v>
      </c>
      <c r="M260" s="12" t="s">
        <v>114</v>
      </c>
      <c r="N260" s="12" t="s">
        <v>115</v>
      </c>
      <c r="O260" s="15" t="s">
        <v>783</v>
      </c>
      <c r="P260" s="17" t="s">
        <v>154</v>
      </c>
      <c r="Q260" s="15" t="s">
        <v>1618</v>
      </c>
      <c r="R260" s="17" t="s">
        <v>120</v>
      </c>
      <c r="S260" s="17" t="s">
        <v>123</v>
      </c>
      <c r="T260" s="24" t="s">
        <v>1619</v>
      </c>
      <c r="U260" s="12" t="s">
        <v>179</v>
      </c>
      <c r="V260" s="12" t="s">
        <v>179</v>
      </c>
      <c r="W260" s="18"/>
      <c r="X260" s="19"/>
      <c r="Y260" s="19"/>
      <c r="Z260" s="19"/>
      <c r="AA260" s="19"/>
      <c r="AB260" s="19"/>
      <c r="AC260" s="19"/>
    </row>
    <row r="261" spans="1:29" ht="16.5" customHeight="1" x14ac:dyDescent="0.25">
      <c r="A261" s="12">
        <v>259</v>
      </c>
      <c r="B261" s="12" t="s">
        <v>1620</v>
      </c>
      <c r="C261" s="12" t="s">
        <v>91</v>
      </c>
      <c r="D261" s="12" t="s">
        <v>1562</v>
      </c>
      <c r="E261" s="13" t="s">
        <v>26</v>
      </c>
      <c r="F261" s="12" t="s">
        <v>1621</v>
      </c>
      <c r="G261" s="25" t="s">
        <v>1622</v>
      </c>
      <c r="H261" s="12" t="s">
        <v>1622</v>
      </c>
      <c r="I261" s="12">
        <v>35457995</v>
      </c>
      <c r="J261" s="12" t="s">
        <v>1623</v>
      </c>
      <c r="K261" s="12" t="s">
        <v>341</v>
      </c>
      <c r="L261" s="12">
        <v>97</v>
      </c>
      <c r="M261" s="12" t="s">
        <v>114</v>
      </c>
      <c r="N261" s="12" t="s">
        <v>115</v>
      </c>
      <c r="O261" s="24" t="s">
        <v>798</v>
      </c>
      <c r="P261" s="17" t="s">
        <v>154</v>
      </c>
      <c r="Q261" s="15" t="s">
        <v>1624</v>
      </c>
      <c r="R261" s="28" t="s">
        <v>471</v>
      </c>
      <c r="S261" s="17" t="s">
        <v>123</v>
      </c>
      <c r="T261" s="24">
        <v>3127433</v>
      </c>
      <c r="U261" s="12" t="s">
        <v>179</v>
      </c>
      <c r="V261" s="12" t="s">
        <v>179</v>
      </c>
      <c r="W261" s="18"/>
      <c r="X261" s="19"/>
      <c r="Y261" s="19"/>
      <c r="Z261" s="19"/>
      <c r="AA261" s="19"/>
      <c r="AB261" s="19"/>
      <c r="AC261" s="19"/>
    </row>
    <row r="262" spans="1:29" ht="16.5" customHeight="1" x14ac:dyDescent="0.25">
      <c r="A262" s="12">
        <v>260</v>
      </c>
      <c r="B262" s="12" t="s">
        <v>1625</v>
      </c>
      <c r="C262" s="12" t="s">
        <v>91</v>
      </c>
      <c r="D262" s="12" t="s">
        <v>1562</v>
      </c>
      <c r="E262" s="13" t="s">
        <v>26</v>
      </c>
      <c r="F262" s="12" t="s">
        <v>1626</v>
      </c>
      <c r="G262" s="25" t="s">
        <v>1627</v>
      </c>
      <c r="H262" s="12" t="s">
        <v>1628</v>
      </c>
      <c r="I262" s="12" t="s">
        <v>1629</v>
      </c>
      <c r="J262" s="12" t="s">
        <v>1630</v>
      </c>
      <c r="K262" s="12" t="s">
        <v>1421</v>
      </c>
      <c r="L262" s="12">
        <v>97</v>
      </c>
      <c r="M262" s="12" t="s">
        <v>114</v>
      </c>
      <c r="N262" s="12" t="s">
        <v>115</v>
      </c>
      <c r="O262" s="15" t="s">
        <v>773</v>
      </c>
      <c r="P262" s="17" t="s">
        <v>154</v>
      </c>
      <c r="Q262" s="15" t="s">
        <v>1631</v>
      </c>
      <c r="R262" s="17" t="s">
        <v>120</v>
      </c>
      <c r="S262" s="17" t="s">
        <v>39</v>
      </c>
      <c r="T262" s="24" t="s">
        <v>1632</v>
      </c>
      <c r="U262" s="12" t="s">
        <v>179</v>
      </c>
      <c r="V262" s="12" t="s">
        <v>179</v>
      </c>
      <c r="W262" s="18"/>
      <c r="X262" s="19"/>
      <c r="Y262" s="19"/>
      <c r="Z262" s="19"/>
      <c r="AA262" s="19"/>
      <c r="AB262" s="19"/>
      <c r="AC262" s="19"/>
    </row>
    <row r="263" spans="1:29" ht="16.5" customHeight="1" x14ac:dyDescent="0.25">
      <c r="A263" s="12">
        <v>261</v>
      </c>
      <c r="B263" s="12" t="s">
        <v>1633</v>
      </c>
      <c r="C263" s="12">
        <v>3057599</v>
      </c>
      <c r="D263" s="12" t="s">
        <v>1562</v>
      </c>
      <c r="E263" s="13" t="s">
        <v>26</v>
      </c>
      <c r="F263" s="12" t="s">
        <v>1634</v>
      </c>
      <c r="G263" s="25" t="s">
        <v>1635</v>
      </c>
      <c r="H263" s="12" t="s">
        <v>1636</v>
      </c>
      <c r="I263" s="12" t="s">
        <v>1637</v>
      </c>
      <c r="J263" s="12" t="s">
        <v>1617</v>
      </c>
      <c r="K263" s="12" t="s">
        <v>1421</v>
      </c>
      <c r="L263" s="12">
        <v>97</v>
      </c>
      <c r="M263" s="12" t="s">
        <v>114</v>
      </c>
      <c r="N263" s="12" t="s">
        <v>115</v>
      </c>
      <c r="O263" s="24" t="s">
        <v>335</v>
      </c>
      <c r="P263" s="17" t="s">
        <v>154</v>
      </c>
      <c r="Q263" s="15" t="s">
        <v>1306</v>
      </c>
      <c r="R263" s="28" t="s">
        <v>471</v>
      </c>
      <c r="S263" s="17" t="s">
        <v>123</v>
      </c>
      <c r="T263" s="24">
        <v>3176246</v>
      </c>
      <c r="U263" s="12" t="s">
        <v>179</v>
      </c>
      <c r="V263" s="12" t="s">
        <v>179</v>
      </c>
      <c r="W263" s="18" t="s">
        <v>1638</v>
      </c>
      <c r="X263" s="19"/>
      <c r="Y263" s="19"/>
      <c r="Z263" s="19"/>
      <c r="AA263" s="19"/>
      <c r="AB263" s="19"/>
      <c r="AC263" s="19"/>
    </row>
    <row r="264" spans="1:29" ht="16.5" customHeight="1" x14ac:dyDescent="0.25">
      <c r="A264" s="12">
        <v>262</v>
      </c>
      <c r="B264" s="12" t="s">
        <v>91</v>
      </c>
      <c r="C264" s="12" t="s">
        <v>91</v>
      </c>
      <c r="D264" s="12" t="s">
        <v>1639</v>
      </c>
      <c r="E264" s="13" t="s">
        <v>26</v>
      </c>
      <c r="F264" s="12" t="s">
        <v>1349</v>
      </c>
      <c r="G264" s="25" t="s">
        <v>1640</v>
      </c>
      <c r="H264" s="12" t="s">
        <v>1640</v>
      </c>
      <c r="I264" s="12">
        <v>52492057</v>
      </c>
      <c r="J264" s="25" t="s">
        <v>1641</v>
      </c>
      <c r="K264" s="12" t="s">
        <v>1268</v>
      </c>
      <c r="L264" s="12">
        <v>97</v>
      </c>
      <c r="M264" s="12" t="s">
        <v>114</v>
      </c>
      <c r="N264" s="12" t="s">
        <v>115</v>
      </c>
      <c r="O264" s="24" t="s">
        <v>1642</v>
      </c>
      <c r="P264" s="17" t="s">
        <v>154</v>
      </c>
      <c r="Q264" s="17" t="s">
        <v>1247</v>
      </c>
      <c r="R264" s="28" t="s">
        <v>471</v>
      </c>
      <c r="S264" s="17" t="s">
        <v>123</v>
      </c>
      <c r="T264" s="24">
        <v>3123616</v>
      </c>
      <c r="U264" s="12" t="s">
        <v>179</v>
      </c>
      <c r="V264" s="12" t="s">
        <v>179</v>
      </c>
      <c r="W264" s="18"/>
      <c r="X264" s="19"/>
      <c r="Y264" s="19"/>
      <c r="Z264" s="19"/>
      <c r="AA264" s="19"/>
      <c r="AB264" s="19"/>
      <c r="AC264" s="19"/>
    </row>
    <row r="265" spans="1:29" ht="16.5" customHeight="1" x14ac:dyDescent="0.25">
      <c r="A265" s="12">
        <v>263</v>
      </c>
      <c r="B265" s="12" t="s">
        <v>91</v>
      </c>
      <c r="C265" s="12" t="s">
        <v>91</v>
      </c>
      <c r="D265" s="12" t="s">
        <v>1639</v>
      </c>
      <c r="E265" s="13" t="s">
        <v>26</v>
      </c>
      <c r="F265" s="12" t="s">
        <v>1643</v>
      </c>
      <c r="G265" s="25" t="s">
        <v>1644</v>
      </c>
      <c r="H265" s="12" t="s">
        <v>91</v>
      </c>
      <c r="I265" s="12">
        <v>1030589120</v>
      </c>
      <c r="J265" s="25" t="s">
        <v>1645</v>
      </c>
      <c r="K265" s="12" t="s">
        <v>1268</v>
      </c>
      <c r="L265" s="12">
        <v>97</v>
      </c>
      <c r="M265" s="12" t="s">
        <v>114</v>
      </c>
      <c r="N265" s="12" t="s">
        <v>115</v>
      </c>
      <c r="O265" s="24" t="s">
        <v>1646</v>
      </c>
      <c r="P265" s="17" t="s">
        <v>154</v>
      </c>
      <c r="Q265" s="17" t="s">
        <v>1647</v>
      </c>
      <c r="R265" s="28" t="s">
        <v>717</v>
      </c>
      <c r="S265" s="17" t="s">
        <v>123</v>
      </c>
      <c r="T265" s="24">
        <v>3233278</v>
      </c>
      <c r="U265" s="12" t="s">
        <v>179</v>
      </c>
      <c r="V265" s="12" t="s">
        <v>179</v>
      </c>
      <c r="W265" s="18"/>
      <c r="X265" s="19"/>
      <c r="Y265" s="19"/>
      <c r="Z265" s="19"/>
      <c r="AA265" s="19"/>
      <c r="AB265" s="19"/>
      <c r="AC265" s="19"/>
    </row>
    <row r="266" spans="1:29" ht="16.5" customHeight="1" x14ac:dyDescent="0.25">
      <c r="A266" s="12">
        <v>264</v>
      </c>
      <c r="B266" s="12" t="s">
        <v>91</v>
      </c>
      <c r="C266" s="12" t="s">
        <v>91</v>
      </c>
      <c r="D266" s="12" t="s">
        <v>1639</v>
      </c>
      <c r="E266" s="13" t="s">
        <v>26</v>
      </c>
      <c r="F266" s="12" t="s">
        <v>1648</v>
      </c>
      <c r="G266" s="25" t="s">
        <v>1648</v>
      </c>
      <c r="H266" s="12" t="s">
        <v>1649</v>
      </c>
      <c r="I266" s="12" t="s">
        <v>1650</v>
      </c>
      <c r="J266" s="25" t="s">
        <v>1651</v>
      </c>
      <c r="K266" s="12" t="s">
        <v>1268</v>
      </c>
      <c r="L266" s="12">
        <v>97</v>
      </c>
      <c r="M266" s="12" t="s">
        <v>114</v>
      </c>
      <c r="N266" s="12" t="s">
        <v>115</v>
      </c>
      <c r="O266" s="24" t="s">
        <v>1652</v>
      </c>
      <c r="P266" s="17" t="s">
        <v>154</v>
      </c>
      <c r="Q266" s="15" t="s">
        <v>1241</v>
      </c>
      <c r="R266" s="28" t="s">
        <v>471</v>
      </c>
      <c r="S266" s="17" t="s">
        <v>123</v>
      </c>
      <c r="T266" s="24" t="s">
        <v>1653</v>
      </c>
      <c r="U266" s="12" t="s">
        <v>179</v>
      </c>
      <c r="V266" s="12" t="s">
        <v>179</v>
      </c>
      <c r="W266" s="18"/>
      <c r="X266" s="19"/>
      <c r="Y266" s="19"/>
      <c r="Z266" s="19"/>
      <c r="AA266" s="19"/>
      <c r="AB266" s="19"/>
      <c r="AC266" s="19"/>
    </row>
    <row r="267" spans="1:29" ht="16.5" customHeight="1" x14ac:dyDescent="0.25">
      <c r="A267" s="12">
        <v>265</v>
      </c>
      <c r="B267" s="12" t="s">
        <v>91</v>
      </c>
      <c r="C267" s="12" t="s">
        <v>91</v>
      </c>
      <c r="D267" s="12" t="s">
        <v>1639</v>
      </c>
      <c r="E267" s="13" t="s">
        <v>26</v>
      </c>
      <c r="F267" s="12" t="s">
        <v>1654</v>
      </c>
      <c r="G267" s="25" t="s">
        <v>1655</v>
      </c>
      <c r="H267" s="12" t="s">
        <v>1655</v>
      </c>
      <c r="I267" s="12">
        <v>19173792</v>
      </c>
      <c r="J267" s="25" t="s">
        <v>1656</v>
      </c>
      <c r="K267" s="12" t="s">
        <v>1268</v>
      </c>
      <c r="L267" s="12">
        <v>97</v>
      </c>
      <c r="M267" s="12" t="s">
        <v>114</v>
      </c>
      <c r="N267" s="12" t="s">
        <v>115</v>
      </c>
      <c r="O267" s="24" t="s">
        <v>1657</v>
      </c>
      <c r="P267" s="17" t="s">
        <v>154</v>
      </c>
      <c r="Q267" s="15" t="s">
        <v>1235</v>
      </c>
      <c r="R267" s="28" t="s">
        <v>471</v>
      </c>
      <c r="S267" s="17" t="s">
        <v>39</v>
      </c>
      <c r="T267" s="24">
        <v>3124236</v>
      </c>
      <c r="U267" s="12" t="s">
        <v>179</v>
      </c>
      <c r="V267" s="12" t="s">
        <v>179</v>
      </c>
      <c r="W267" s="18"/>
      <c r="X267" s="19"/>
      <c r="Y267" s="19"/>
      <c r="Z267" s="19"/>
      <c r="AA267" s="19"/>
      <c r="AB267" s="19"/>
      <c r="AC267" s="19"/>
    </row>
    <row r="268" spans="1:29" ht="16.5" customHeight="1" x14ac:dyDescent="0.25">
      <c r="A268" s="12">
        <v>266</v>
      </c>
      <c r="B268" s="12" t="s">
        <v>1658</v>
      </c>
      <c r="C268" s="12">
        <v>3053640</v>
      </c>
      <c r="D268" s="12" t="s">
        <v>1562</v>
      </c>
      <c r="E268" s="13" t="s">
        <v>26</v>
      </c>
      <c r="F268" s="12" t="s">
        <v>1659</v>
      </c>
      <c r="G268" s="25" t="s">
        <v>1660</v>
      </c>
      <c r="H268" s="12" t="s">
        <v>1661</v>
      </c>
      <c r="I268" s="12" t="s">
        <v>1662</v>
      </c>
      <c r="J268" s="25" t="s">
        <v>1663</v>
      </c>
      <c r="K268" s="12" t="s">
        <v>341</v>
      </c>
      <c r="L268" s="12">
        <v>97</v>
      </c>
      <c r="M268" s="12" t="s">
        <v>114</v>
      </c>
      <c r="N268" s="12" t="s">
        <v>115</v>
      </c>
      <c r="O268" s="24" t="s">
        <v>600</v>
      </c>
      <c r="P268" s="17" t="s">
        <v>154</v>
      </c>
      <c r="Q268" s="15" t="s">
        <v>1664</v>
      </c>
      <c r="R268" s="28" t="s">
        <v>471</v>
      </c>
      <c r="S268" s="15" t="s">
        <v>123</v>
      </c>
      <c r="T268" s="24" t="s">
        <v>1665</v>
      </c>
      <c r="U268" s="12" t="s">
        <v>179</v>
      </c>
      <c r="V268" s="12" t="s">
        <v>179</v>
      </c>
      <c r="W268" s="18"/>
      <c r="X268" s="19"/>
      <c r="Y268" s="19"/>
      <c r="Z268" s="19"/>
      <c r="AA268" s="19"/>
      <c r="AB268" s="19"/>
      <c r="AC268" s="19"/>
    </row>
    <row r="269" spans="1:29" ht="16.5" customHeight="1" x14ac:dyDescent="0.25">
      <c r="A269" s="12">
        <v>267</v>
      </c>
      <c r="B269" s="12" t="s">
        <v>1658</v>
      </c>
      <c r="C269" s="12">
        <v>3053640</v>
      </c>
      <c r="D269" s="12" t="s">
        <v>1562</v>
      </c>
      <c r="E269" s="13" t="s">
        <v>26</v>
      </c>
      <c r="F269" s="12" t="s">
        <v>1666</v>
      </c>
      <c r="G269" s="25" t="s">
        <v>1667</v>
      </c>
      <c r="H269" s="12" t="s">
        <v>1668</v>
      </c>
      <c r="I269" s="12" t="s">
        <v>1669</v>
      </c>
      <c r="J269" s="25" t="s">
        <v>1670</v>
      </c>
      <c r="K269" s="12" t="s">
        <v>341</v>
      </c>
      <c r="L269" s="12">
        <v>97</v>
      </c>
      <c r="M269" s="12" t="s">
        <v>114</v>
      </c>
      <c r="N269" s="12" t="s">
        <v>115</v>
      </c>
      <c r="O269" s="24" t="s">
        <v>592</v>
      </c>
      <c r="P269" s="17" t="s">
        <v>154</v>
      </c>
      <c r="Q269" s="15" t="s">
        <v>1671</v>
      </c>
      <c r="R269" s="28" t="s">
        <v>471</v>
      </c>
      <c r="S269" s="15" t="s">
        <v>123</v>
      </c>
      <c r="T269" s="24">
        <v>3125724</v>
      </c>
      <c r="U269" s="12" t="s">
        <v>179</v>
      </c>
      <c r="V269" s="12" t="s">
        <v>179</v>
      </c>
      <c r="W269" s="18"/>
      <c r="X269" s="19"/>
      <c r="Y269" s="19"/>
      <c r="Z269" s="19"/>
      <c r="AA269" s="19"/>
      <c r="AB269" s="19"/>
      <c r="AC269" s="19"/>
    </row>
    <row r="270" spans="1:29" ht="16.5" customHeight="1" x14ac:dyDescent="0.25">
      <c r="A270" s="12">
        <v>268</v>
      </c>
      <c r="B270" s="12" t="s">
        <v>1658</v>
      </c>
      <c r="C270" s="12">
        <v>3053640</v>
      </c>
      <c r="D270" s="12" t="s">
        <v>1562</v>
      </c>
      <c r="E270" s="13" t="s">
        <v>26</v>
      </c>
      <c r="F270" s="12" t="s">
        <v>1672</v>
      </c>
      <c r="G270" s="25" t="s">
        <v>1673</v>
      </c>
      <c r="H270" s="12" t="s">
        <v>1674</v>
      </c>
      <c r="I270" s="12" t="s">
        <v>1675</v>
      </c>
      <c r="J270" s="12" t="s">
        <v>1676</v>
      </c>
      <c r="K270" s="12" t="s">
        <v>341</v>
      </c>
      <c r="L270" s="12">
        <v>97</v>
      </c>
      <c r="M270" s="12" t="s">
        <v>114</v>
      </c>
      <c r="N270" s="12" t="s">
        <v>115</v>
      </c>
      <c r="O270" s="15" t="s">
        <v>1362</v>
      </c>
      <c r="P270" s="17" t="s">
        <v>154</v>
      </c>
      <c r="Q270" s="15" t="s">
        <v>275</v>
      </c>
      <c r="R270" s="17" t="s">
        <v>120</v>
      </c>
      <c r="S270" s="15" t="s">
        <v>39</v>
      </c>
      <c r="T270" s="24">
        <v>3128595</v>
      </c>
      <c r="U270" s="12" t="s">
        <v>179</v>
      </c>
      <c r="V270" s="12" t="s">
        <v>179</v>
      </c>
      <c r="W270" s="18"/>
      <c r="X270" s="19"/>
      <c r="Y270" s="19"/>
      <c r="Z270" s="19"/>
      <c r="AA270" s="19"/>
      <c r="AB270" s="19"/>
      <c r="AC270" s="19"/>
    </row>
    <row r="271" spans="1:29" ht="16.5" customHeight="1" x14ac:dyDescent="0.25">
      <c r="A271" s="12">
        <v>269</v>
      </c>
      <c r="B271" s="12" t="s">
        <v>1658</v>
      </c>
      <c r="C271" s="12">
        <v>3053640</v>
      </c>
      <c r="D271" s="12" t="s">
        <v>1562</v>
      </c>
      <c r="E271" s="13" t="s">
        <v>26</v>
      </c>
      <c r="F271" s="12" t="s">
        <v>1677</v>
      </c>
      <c r="G271" s="25" t="s">
        <v>1678</v>
      </c>
      <c r="H271" s="12" t="s">
        <v>1679</v>
      </c>
      <c r="I271" s="12" t="s">
        <v>1680</v>
      </c>
      <c r="J271" s="12" t="s">
        <v>1681</v>
      </c>
      <c r="K271" s="12" t="s">
        <v>341</v>
      </c>
      <c r="L271" s="12">
        <v>97</v>
      </c>
      <c r="M271" s="12" t="s">
        <v>114</v>
      </c>
      <c r="N271" s="12" t="s">
        <v>115</v>
      </c>
      <c r="O271" s="15" t="s">
        <v>634</v>
      </c>
      <c r="P271" s="17" t="s">
        <v>154</v>
      </c>
      <c r="Q271" s="15" t="s">
        <v>1682</v>
      </c>
      <c r="R271" s="17" t="s">
        <v>120</v>
      </c>
      <c r="S271" s="15" t="s">
        <v>123</v>
      </c>
      <c r="T271" s="24">
        <v>3129053</v>
      </c>
      <c r="U271" s="12" t="s">
        <v>179</v>
      </c>
      <c r="V271" s="12" t="s">
        <v>179</v>
      </c>
      <c r="W271" s="18"/>
      <c r="X271" s="19"/>
      <c r="Y271" s="19"/>
      <c r="Z271" s="19"/>
      <c r="AA271" s="19"/>
      <c r="AB271" s="19"/>
      <c r="AC271" s="19"/>
    </row>
    <row r="272" spans="1:29" ht="16.5" customHeight="1" x14ac:dyDescent="0.25">
      <c r="A272" s="12">
        <v>270</v>
      </c>
      <c r="B272" s="12" t="s">
        <v>1658</v>
      </c>
      <c r="C272" s="12">
        <v>3053640</v>
      </c>
      <c r="D272" s="12" t="s">
        <v>1562</v>
      </c>
      <c r="E272" s="13" t="s">
        <v>26</v>
      </c>
      <c r="F272" s="12" t="s">
        <v>1683</v>
      </c>
      <c r="G272" s="25" t="s">
        <v>1667</v>
      </c>
      <c r="H272" s="12" t="s">
        <v>1668</v>
      </c>
      <c r="I272" s="12" t="s">
        <v>1669</v>
      </c>
      <c r="J272" s="12" t="s">
        <v>1684</v>
      </c>
      <c r="K272" s="12" t="s">
        <v>341</v>
      </c>
      <c r="L272" s="12">
        <v>97</v>
      </c>
      <c r="M272" s="12" t="s">
        <v>114</v>
      </c>
      <c r="N272" s="12" t="s">
        <v>115</v>
      </c>
      <c r="O272" s="15" t="s">
        <v>1685</v>
      </c>
      <c r="P272" s="17" t="s">
        <v>154</v>
      </c>
      <c r="Q272" s="15" t="s">
        <v>1686</v>
      </c>
      <c r="R272" s="17" t="s">
        <v>120</v>
      </c>
      <c r="S272" s="15" t="s">
        <v>123</v>
      </c>
      <c r="T272" s="24">
        <v>3125989</v>
      </c>
      <c r="U272" s="12" t="s">
        <v>179</v>
      </c>
      <c r="V272" s="12" t="s">
        <v>179</v>
      </c>
      <c r="W272" s="18"/>
      <c r="X272" s="19"/>
      <c r="Y272" s="19"/>
      <c r="Z272" s="19"/>
      <c r="AA272" s="19"/>
      <c r="AB272" s="19"/>
      <c r="AC272" s="19"/>
    </row>
    <row r="273" spans="1:29" ht="16.5" customHeight="1" x14ac:dyDescent="0.25">
      <c r="A273" s="12">
        <v>271</v>
      </c>
      <c r="B273" s="12" t="s">
        <v>1658</v>
      </c>
      <c r="C273" s="12">
        <v>3053640</v>
      </c>
      <c r="D273" s="12" t="s">
        <v>1562</v>
      </c>
      <c r="E273" s="13" t="s">
        <v>26</v>
      </c>
      <c r="F273" s="12" t="s">
        <v>1687</v>
      </c>
      <c r="G273" s="25" t="s">
        <v>1688</v>
      </c>
      <c r="H273" s="12" t="s">
        <v>1689</v>
      </c>
      <c r="I273" s="12" t="s">
        <v>1690</v>
      </c>
      <c r="J273" s="12" t="s">
        <v>1691</v>
      </c>
      <c r="K273" s="12" t="s">
        <v>341</v>
      </c>
      <c r="L273" s="12">
        <v>97</v>
      </c>
      <c r="M273" s="12" t="s">
        <v>114</v>
      </c>
      <c r="N273" s="12" t="s">
        <v>115</v>
      </c>
      <c r="O273" s="15" t="s">
        <v>1692</v>
      </c>
      <c r="P273" s="17" t="s">
        <v>154</v>
      </c>
      <c r="Q273" s="15" t="s">
        <v>1693</v>
      </c>
      <c r="R273" s="17" t="s">
        <v>120</v>
      </c>
      <c r="S273" s="15" t="s">
        <v>39</v>
      </c>
      <c r="T273" s="24">
        <v>3131651</v>
      </c>
      <c r="U273" s="12" t="s">
        <v>179</v>
      </c>
      <c r="V273" s="12" t="s">
        <v>179</v>
      </c>
      <c r="W273" s="18"/>
      <c r="X273" s="19"/>
      <c r="Y273" s="19"/>
      <c r="Z273" s="19"/>
      <c r="AA273" s="19"/>
      <c r="AB273" s="19"/>
      <c r="AC273" s="19"/>
    </row>
    <row r="274" spans="1:29" ht="16.5" customHeight="1" x14ac:dyDescent="0.25">
      <c r="A274" s="12">
        <v>272</v>
      </c>
      <c r="B274" s="12" t="s">
        <v>1658</v>
      </c>
      <c r="C274" s="12">
        <v>3053640</v>
      </c>
      <c r="D274" s="12" t="s">
        <v>1562</v>
      </c>
      <c r="E274" s="13" t="s">
        <v>26</v>
      </c>
      <c r="F274" s="12" t="s">
        <v>1666</v>
      </c>
      <c r="G274" s="25" t="s">
        <v>1667</v>
      </c>
      <c r="H274" s="12" t="s">
        <v>1668</v>
      </c>
      <c r="I274" s="12" t="s">
        <v>1669</v>
      </c>
      <c r="J274" s="12" t="s">
        <v>1694</v>
      </c>
      <c r="K274" s="12" t="s">
        <v>1059</v>
      </c>
      <c r="L274" s="12">
        <v>97</v>
      </c>
      <c r="M274" s="12" t="s">
        <v>114</v>
      </c>
      <c r="N274" s="12" t="s">
        <v>115</v>
      </c>
      <c r="O274" s="15" t="s">
        <v>1695</v>
      </c>
      <c r="P274" s="17" t="s">
        <v>154</v>
      </c>
      <c r="Q274" s="15" t="s">
        <v>1696</v>
      </c>
      <c r="R274" s="17" t="s">
        <v>120</v>
      </c>
      <c r="S274" s="15" t="s">
        <v>123</v>
      </c>
      <c r="T274" s="24">
        <v>3126215</v>
      </c>
      <c r="U274" s="12" t="s">
        <v>179</v>
      </c>
      <c r="V274" s="12" t="s">
        <v>179</v>
      </c>
      <c r="W274" s="18"/>
      <c r="X274" s="19"/>
      <c r="Y274" s="19"/>
      <c r="Z274" s="19"/>
      <c r="AA274" s="19"/>
      <c r="AB274" s="19"/>
      <c r="AC274" s="19"/>
    </row>
    <row r="275" spans="1:29" ht="16.5" customHeight="1" x14ac:dyDescent="0.25">
      <c r="A275" s="12">
        <v>273</v>
      </c>
      <c r="B275" s="12" t="s">
        <v>1697</v>
      </c>
      <c r="C275" s="12" t="s">
        <v>1698</v>
      </c>
      <c r="D275" s="12" t="s">
        <v>1562</v>
      </c>
      <c r="E275" s="13" t="s">
        <v>26</v>
      </c>
      <c r="F275" s="12" t="s">
        <v>1699</v>
      </c>
      <c r="G275" s="25"/>
      <c r="H275" s="12"/>
      <c r="I275" s="12" t="s">
        <v>1700</v>
      </c>
      <c r="J275" s="12" t="s">
        <v>1701</v>
      </c>
      <c r="K275" s="12" t="s">
        <v>1702</v>
      </c>
      <c r="L275" s="12">
        <v>112</v>
      </c>
      <c r="M275" s="12" t="s">
        <v>1703</v>
      </c>
      <c r="N275" s="12" t="s">
        <v>132</v>
      </c>
      <c r="O275" s="24" t="s">
        <v>1704</v>
      </c>
      <c r="P275" s="17" t="s">
        <v>154</v>
      </c>
      <c r="Q275" s="15" t="s">
        <v>91</v>
      </c>
      <c r="R275" s="15" t="s">
        <v>91</v>
      </c>
      <c r="S275" s="15" t="s">
        <v>123</v>
      </c>
      <c r="T275" s="24">
        <v>3294542</v>
      </c>
      <c r="U275" s="12" t="s">
        <v>179</v>
      </c>
      <c r="V275" s="12" t="s">
        <v>179</v>
      </c>
      <c r="W275" s="18" t="s">
        <v>1638</v>
      </c>
      <c r="X275" s="19"/>
      <c r="Y275" s="19"/>
      <c r="Z275" s="19"/>
      <c r="AA275" s="19"/>
      <c r="AB275" s="19"/>
      <c r="AC275" s="19"/>
    </row>
    <row r="276" spans="1:29" ht="16.5" customHeight="1" x14ac:dyDescent="0.25">
      <c r="A276" s="12">
        <v>274</v>
      </c>
      <c r="B276" s="12" t="s">
        <v>1705</v>
      </c>
      <c r="C276" s="12">
        <v>3060786</v>
      </c>
      <c r="D276" s="12" t="s">
        <v>25</v>
      </c>
      <c r="E276" s="13" t="s">
        <v>26</v>
      </c>
      <c r="F276" s="12" t="s">
        <v>1706</v>
      </c>
      <c r="G276" s="12" t="s">
        <v>1707</v>
      </c>
      <c r="H276" s="12" t="s">
        <v>1707</v>
      </c>
      <c r="I276" s="12">
        <v>20029781</v>
      </c>
      <c r="J276" s="12" t="s">
        <v>1708</v>
      </c>
      <c r="K276" s="12" t="s">
        <v>493</v>
      </c>
      <c r="L276" s="12">
        <v>99</v>
      </c>
      <c r="M276" s="12" t="s">
        <v>177</v>
      </c>
      <c r="N276" s="12" t="s">
        <v>115</v>
      </c>
      <c r="O276" s="24" t="s">
        <v>1709</v>
      </c>
      <c r="P276" s="17" t="s">
        <v>154</v>
      </c>
      <c r="Q276" s="17" t="s">
        <v>1310</v>
      </c>
      <c r="R276" s="28" t="s">
        <v>695</v>
      </c>
      <c r="S276" s="15" t="s">
        <v>123</v>
      </c>
      <c r="T276" s="24">
        <v>3177774</v>
      </c>
      <c r="U276" s="12" t="s">
        <v>179</v>
      </c>
      <c r="V276" s="12" t="s">
        <v>179</v>
      </c>
      <c r="W276" s="18" t="s">
        <v>1638</v>
      </c>
      <c r="X276" s="19"/>
      <c r="Y276" s="19"/>
      <c r="Z276" s="19"/>
      <c r="AA276" s="19"/>
      <c r="AB276" s="19"/>
      <c r="AC276" s="19"/>
    </row>
    <row r="277" spans="1:29" ht="16.5" customHeight="1" x14ac:dyDescent="0.25">
      <c r="A277" s="12">
        <v>275</v>
      </c>
      <c r="B277" s="12" t="s">
        <v>1326</v>
      </c>
      <c r="C277" s="12">
        <v>3117918</v>
      </c>
      <c r="D277" s="25" t="s">
        <v>25</v>
      </c>
      <c r="E277" s="26" t="s">
        <v>26</v>
      </c>
      <c r="F277" s="25" t="s">
        <v>1710</v>
      </c>
      <c r="G277" s="25" t="s">
        <v>1710</v>
      </c>
      <c r="H277" s="12" t="s">
        <v>1711</v>
      </c>
      <c r="I277" s="25" t="s">
        <v>1712</v>
      </c>
      <c r="J277" s="25" t="s">
        <v>1337</v>
      </c>
      <c r="K277" s="25" t="s">
        <v>363</v>
      </c>
      <c r="L277" s="25">
        <v>14</v>
      </c>
      <c r="M277" s="25" t="s">
        <v>1332</v>
      </c>
      <c r="N277" s="12" t="s">
        <v>364</v>
      </c>
      <c r="O277" s="24" t="s">
        <v>1713</v>
      </c>
      <c r="P277" s="28" t="s">
        <v>471</v>
      </c>
      <c r="Q277" s="21"/>
      <c r="R277" s="43"/>
      <c r="S277" s="21"/>
      <c r="T277" s="21"/>
      <c r="U277" s="25" t="s">
        <v>41</v>
      </c>
      <c r="V277" s="25"/>
      <c r="W277" s="27"/>
      <c r="X277" s="30"/>
      <c r="Y277" s="30"/>
      <c r="Z277" s="30"/>
      <c r="AA277" s="30"/>
      <c r="AB277" s="30"/>
      <c r="AC277" s="30"/>
    </row>
    <row r="278" spans="1:29" ht="16.5" customHeight="1" x14ac:dyDescent="0.25">
      <c r="A278" s="12">
        <v>276</v>
      </c>
      <c r="B278" s="12" t="s">
        <v>1714</v>
      </c>
      <c r="C278" s="12">
        <v>3157163</v>
      </c>
      <c r="D278" s="25" t="s">
        <v>25</v>
      </c>
      <c r="E278" s="26" t="s">
        <v>26</v>
      </c>
      <c r="F278" s="25" t="s">
        <v>1715</v>
      </c>
      <c r="G278" s="25" t="s">
        <v>1715</v>
      </c>
      <c r="H278" s="12" t="s">
        <v>1716</v>
      </c>
      <c r="I278" s="25" t="s">
        <v>1717</v>
      </c>
      <c r="J278" s="25" t="s">
        <v>1718</v>
      </c>
      <c r="K278" s="25" t="s">
        <v>1474</v>
      </c>
      <c r="L278" s="25">
        <v>25</v>
      </c>
      <c r="M278" s="25" t="s">
        <v>274</v>
      </c>
      <c r="N278" s="25" t="s">
        <v>34</v>
      </c>
      <c r="O278" s="47" t="s">
        <v>1647</v>
      </c>
      <c r="P278" s="28" t="s">
        <v>695</v>
      </c>
      <c r="Q278" s="21"/>
      <c r="R278" s="51"/>
      <c r="S278" s="52"/>
      <c r="T278" s="35"/>
      <c r="U278" s="25" t="s">
        <v>41</v>
      </c>
      <c r="V278" s="27"/>
      <c r="W278" s="27"/>
      <c r="X278" s="30"/>
      <c r="Y278" s="30"/>
      <c r="Z278" s="30"/>
      <c r="AA278" s="30"/>
      <c r="AB278" s="30"/>
      <c r="AC278" s="30"/>
    </row>
    <row r="279" spans="1:29" ht="16.5" customHeight="1" x14ac:dyDescent="0.25">
      <c r="A279" s="12">
        <v>277</v>
      </c>
      <c r="B279" s="12" t="s">
        <v>1714</v>
      </c>
      <c r="C279" s="12">
        <v>3157163</v>
      </c>
      <c r="D279" s="25" t="s">
        <v>25</v>
      </c>
      <c r="E279" s="26" t="s">
        <v>26</v>
      </c>
      <c r="F279" s="25" t="s">
        <v>1719</v>
      </c>
      <c r="G279" s="25" t="s">
        <v>1719</v>
      </c>
      <c r="H279" s="12" t="s">
        <v>1720</v>
      </c>
      <c r="I279" s="25" t="s">
        <v>1721</v>
      </c>
      <c r="J279" s="25" t="s">
        <v>1722</v>
      </c>
      <c r="K279" s="25" t="s">
        <v>1474</v>
      </c>
      <c r="L279" s="25">
        <v>25</v>
      </c>
      <c r="M279" s="25" t="s">
        <v>274</v>
      </c>
      <c r="N279" s="25" t="s">
        <v>34</v>
      </c>
      <c r="O279" s="47" t="s">
        <v>1723</v>
      </c>
      <c r="P279" s="28" t="s">
        <v>695</v>
      </c>
      <c r="Q279" s="21"/>
      <c r="R279" s="51"/>
      <c r="S279" s="52"/>
      <c r="T279" s="35"/>
      <c r="U279" s="25" t="s">
        <v>41</v>
      </c>
      <c r="V279" s="27"/>
      <c r="W279" s="27"/>
      <c r="X279" s="30"/>
      <c r="Y279" s="30"/>
      <c r="Z279" s="30"/>
      <c r="AA279" s="30"/>
      <c r="AB279" s="30"/>
      <c r="AC279" s="30"/>
    </row>
    <row r="280" spans="1:29" ht="16.5" customHeight="1" x14ac:dyDescent="0.25">
      <c r="A280" s="12">
        <v>278</v>
      </c>
      <c r="B280" s="12" t="s">
        <v>1714</v>
      </c>
      <c r="C280" s="12">
        <v>3157163</v>
      </c>
      <c r="D280" s="25" t="s">
        <v>25</v>
      </c>
      <c r="E280" s="26" t="s">
        <v>26</v>
      </c>
      <c r="F280" s="25" t="s">
        <v>1724</v>
      </c>
      <c r="G280" s="25" t="s">
        <v>1724</v>
      </c>
      <c r="H280" s="12" t="s">
        <v>1725</v>
      </c>
      <c r="I280" s="25" t="s">
        <v>1726</v>
      </c>
      <c r="J280" s="25" t="s">
        <v>1727</v>
      </c>
      <c r="K280" s="25" t="s">
        <v>1474</v>
      </c>
      <c r="L280" s="25">
        <v>25</v>
      </c>
      <c r="M280" s="25" t="s">
        <v>274</v>
      </c>
      <c r="N280" s="25" t="s">
        <v>34</v>
      </c>
      <c r="O280" s="47" t="s">
        <v>1728</v>
      </c>
      <c r="P280" s="28" t="s">
        <v>695</v>
      </c>
      <c r="Q280" s="21"/>
      <c r="R280" s="51"/>
      <c r="S280" s="52"/>
      <c r="T280" s="35"/>
      <c r="U280" s="25" t="s">
        <v>41</v>
      </c>
      <c r="V280" s="27"/>
      <c r="W280" s="27"/>
      <c r="X280" s="30"/>
      <c r="Y280" s="30"/>
      <c r="Z280" s="30"/>
      <c r="AA280" s="30"/>
      <c r="AB280" s="30"/>
      <c r="AC280" s="30"/>
    </row>
    <row r="281" spans="1:29" ht="16.5" customHeight="1" x14ac:dyDescent="0.25">
      <c r="A281" s="12">
        <v>279</v>
      </c>
      <c r="B281" s="12" t="s">
        <v>1714</v>
      </c>
      <c r="C281" s="12">
        <v>3157163</v>
      </c>
      <c r="D281" s="25" t="s">
        <v>25</v>
      </c>
      <c r="E281" s="26" t="s">
        <v>26</v>
      </c>
      <c r="F281" s="25" t="s">
        <v>1729</v>
      </c>
      <c r="G281" s="25" t="s">
        <v>1729</v>
      </c>
      <c r="H281" s="12" t="s">
        <v>1730</v>
      </c>
      <c r="I281" s="25" t="s">
        <v>1731</v>
      </c>
      <c r="J281" s="25" t="s">
        <v>1732</v>
      </c>
      <c r="K281" s="25" t="s">
        <v>1474</v>
      </c>
      <c r="L281" s="25">
        <v>25</v>
      </c>
      <c r="M281" s="25" t="s">
        <v>274</v>
      </c>
      <c r="N281" s="25" t="s">
        <v>34</v>
      </c>
      <c r="O281" s="47" t="s">
        <v>1733</v>
      </c>
      <c r="P281" s="28" t="s">
        <v>695</v>
      </c>
      <c r="Q281" s="21"/>
      <c r="R281" s="51"/>
      <c r="S281" s="52"/>
      <c r="T281" s="35"/>
      <c r="U281" s="25" t="s">
        <v>41</v>
      </c>
      <c r="V281" s="27"/>
      <c r="W281" s="27"/>
      <c r="X281" s="30"/>
      <c r="Y281" s="30"/>
      <c r="Z281" s="30"/>
      <c r="AA281" s="30"/>
      <c r="AB281" s="30"/>
      <c r="AC281" s="30"/>
    </row>
    <row r="282" spans="1:29" ht="16.5" customHeight="1" x14ac:dyDescent="0.25">
      <c r="A282" s="12">
        <v>280</v>
      </c>
      <c r="B282" s="12" t="s">
        <v>1734</v>
      </c>
      <c r="C282" s="12">
        <v>3143439</v>
      </c>
      <c r="D282" s="25" t="s">
        <v>25</v>
      </c>
      <c r="E282" s="26" t="s">
        <v>26</v>
      </c>
      <c r="F282" s="25" t="s">
        <v>1735</v>
      </c>
      <c r="G282" s="25" t="s">
        <v>1735</v>
      </c>
      <c r="H282" s="12" t="s">
        <v>1736</v>
      </c>
      <c r="I282" s="25">
        <v>52458818</v>
      </c>
      <c r="J282" s="25" t="s">
        <v>1737</v>
      </c>
      <c r="K282" s="25" t="s">
        <v>708</v>
      </c>
      <c r="L282" s="25">
        <v>19</v>
      </c>
      <c r="M282" s="25" t="s">
        <v>1738</v>
      </c>
      <c r="N282" s="25" t="s">
        <v>34</v>
      </c>
      <c r="O282" s="47" t="s">
        <v>1739</v>
      </c>
      <c r="P282" s="28" t="s">
        <v>695</v>
      </c>
      <c r="Q282" s="21"/>
      <c r="R282" s="51"/>
      <c r="S282" s="52"/>
      <c r="T282" s="35"/>
      <c r="U282" s="25" t="s">
        <v>41</v>
      </c>
      <c r="V282" s="27"/>
      <c r="W282" s="27"/>
      <c r="X282" s="30"/>
      <c r="Y282" s="30"/>
      <c r="Z282" s="30"/>
      <c r="AA282" s="30"/>
      <c r="AB282" s="30"/>
      <c r="AC282" s="30"/>
    </row>
    <row r="283" spans="1:29" ht="16.5" customHeight="1" x14ac:dyDescent="0.25">
      <c r="A283" s="12">
        <v>281</v>
      </c>
      <c r="B283" s="12" t="s">
        <v>1740</v>
      </c>
      <c r="C283" s="12">
        <v>2830538</v>
      </c>
      <c r="D283" s="25" t="s">
        <v>1741</v>
      </c>
      <c r="E283" s="26" t="s">
        <v>26</v>
      </c>
      <c r="F283" s="25" t="s">
        <v>1742</v>
      </c>
      <c r="G283" s="25" t="s">
        <v>1742</v>
      </c>
      <c r="H283" s="12" t="s">
        <v>1743</v>
      </c>
      <c r="I283" s="25" t="s">
        <v>1744</v>
      </c>
      <c r="J283" s="25" t="s">
        <v>1745</v>
      </c>
      <c r="K283" s="25" t="s">
        <v>1746</v>
      </c>
      <c r="L283" s="25">
        <v>12</v>
      </c>
      <c r="M283" s="25" t="s">
        <v>1746</v>
      </c>
      <c r="N283" s="25" t="s">
        <v>364</v>
      </c>
      <c r="O283" s="47" t="s">
        <v>1747</v>
      </c>
      <c r="P283" s="28" t="s">
        <v>695</v>
      </c>
      <c r="Q283" s="21"/>
      <c r="R283" s="51"/>
      <c r="S283" s="52"/>
      <c r="T283" s="35"/>
      <c r="U283" s="25" t="s">
        <v>41</v>
      </c>
      <c r="V283" s="27"/>
      <c r="W283" s="27"/>
      <c r="X283" s="30"/>
      <c r="Y283" s="30"/>
      <c r="Z283" s="30"/>
      <c r="AA283" s="30"/>
      <c r="AB283" s="30"/>
      <c r="AC283" s="30"/>
    </row>
    <row r="284" spans="1:29" ht="16.5" customHeight="1" x14ac:dyDescent="0.25">
      <c r="A284" s="12">
        <v>282</v>
      </c>
      <c r="B284" s="12" t="s">
        <v>1748</v>
      </c>
      <c r="C284" s="12">
        <v>3146382</v>
      </c>
      <c r="D284" s="25" t="s">
        <v>25</v>
      </c>
      <c r="E284" s="26" t="s">
        <v>26</v>
      </c>
      <c r="F284" s="25" t="s">
        <v>1749</v>
      </c>
      <c r="G284" s="25" t="s">
        <v>1749</v>
      </c>
      <c r="H284" s="12" t="s">
        <v>1750</v>
      </c>
      <c r="I284" s="25" t="s">
        <v>1751</v>
      </c>
      <c r="J284" s="25" t="s">
        <v>1752</v>
      </c>
      <c r="K284" s="25" t="s">
        <v>34</v>
      </c>
      <c r="L284" s="25">
        <v>27</v>
      </c>
      <c r="M284" s="25" t="s">
        <v>34</v>
      </c>
      <c r="N284" s="25" t="s">
        <v>34</v>
      </c>
      <c r="O284" s="47" t="s">
        <v>1753</v>
      </c>
      <c r="P284" s="28" t="s">
        <v>695</v>
      </c>
      <c r="Q284" s="21"/>
      <c r="R284" s="51"/>
      <c r="S284" s="52"/>
      <c r="T284" s="35"/>
      <c r="U284" s="25" t="s">
        <v>41</v>
      </c>
      <c r="V284" s="27"/>
      <c r="W284" s="27"/>
      <c r="X284" s="30"/>
      <c r="Y284" s="30"/>
      <c r="Z284" s="30"/>
      <c r="AA284" s="30"/>
      <c r="AB284" s="30"/>
      <c r="AC284" s="30"/>
    </row>
    <row r="285" spans="1:29" ht="16.5" customHeight="1" x14ac:dyDescent="0.25">
      <c r="A285" s="12">
        <v>283</v>
      </c>
      <c r="B285" s="12" t="s">
        <v>1249</v>
      </c>
      <c r="C285" s="12">
        <v>3057570</v>
      </c>
      <c r="D285" s="12" t="s">
        <v>1754</v>
      </c>
      <c r="E285" s="13" t="s">
        <v>26</v>
      </c>
      <c r="F285" s="12" t="s">
        <v>1755</v>
      </c>
      <c r="G285" s="25"/>
      <c r="H285" s="12"/>
      <c r="I285" s="12" t="s">
        <v>1756</v>
      </c>
      <c r="J285" s="12" t="s">
        <v>1757</v>
      </c>
      <c r="K285" s="12" t="s">
        <v>1072</v>
      </c>
      <c r="L285" s="12">
        <v>98</v>
      </c>
      <c r="M285" s="12" t="s">
        <v>49</v>
      </c>
      <c r="N285" s="12" t="s">
        <v>50</v>
      </c>
      <c r="O285" s="24" t="s">
        <v>1560</v>
      </c>
      <c r="P285" s="17" t="s">
        <v>154</v>
      </c>
      <c r="Q285" s="15" t="s">
        <v>1758</v>
      </c>
      <c r="R285" s="28" t="s">
        <v>717</v>
      </c>
      <c r="S285" s="15" t="s">
        <v>123</v>
      </c>
      <c r="T285" s="24">
        <v>3210793</v>
      </c>
      <c r="U285" s="12" t="s">
        <v>204</v>
      </c>
      <c r="V285" s="25" t="s">
        <v>204</v>
      </c>
      <c r="W285" s="18"/>
      <c r="X285" s="19"/>
      <c r="Y285" s="19"/>
      <c r="Z285" s="19"/>
      <c r="AA285" s="19"/>
      <c r="AB285" s="19"/>
      <c r="AC285" s="19"/>
    </row>
    <row r="286" spans="1:29" ht="16.5" customHeight="1" x14ac:dyDescent="0.25">
      <c r="A286" s="12">
        <v>284</v>
      </c>
      <c r="B286" s="12" t="s">
        <v>1249</v>
      </c>
      <c r="C286" s="12">
        <v>3057570</v>
      </c>
      <c r="D286" s="12" t="s">
        <v>1754</v>
      </c>
      <c r="E286" s="13" t="s">
        <v>26</v>
      </c>
      <c r="F286" s="12" t="s">
        <v>1759</v>
      </c>
      <c r="G286" s="25"/>
      <c r="H286" s="12"/>
      <c r="I286" s="12" t="s">
        <v>1760</v>
      </c>
      <c r="J286" s="12" t="s">
        <v>1761</v>
      </c>
      <c r="K286" s="12" t="s">
        <v>1268</v>
      </c>
      <c r="L286" s="12">
        <v>97</v>
      </c>
      <c r="M286" s="12" t="s">
        <v>1762</v>
      </c>
      <c r="N286" s="12" t="s">
        <v>115</v>
      </c>
      <c r="O286" s="24" t="s">
        <v>803</v>
      </c>
      <c r="P286" s="17" t="s">
        <v>154</v>
      </c>
      <c r="Q286" s="15" t="s">
        <v>1763</v>
      </c>
      <c r="R286" s="28" t="s">
        <v>717</v>
      </c>
      <c r="S286" s="15" t="s">
        <v>39</v>
      </c>
      <c r="T286" s="24">
        <v>3210794</v>
      </c>
      <c r="U286" s="12" t="s">
        <v>204</v>
      </c>
      <c r="V286" s="25" t="s">
        <v>204</v>
      </c>
      <c r="W286" s="18"/>
      <c r="X286" s="19"/>
      <c r="Y286" s="19"/>
      <c r="Z286" s="19"/>
      <c r="AA286" s="19"/>
      <c r="AB286" s="19"/>
      <c r="AC286" s="19"/>
    </row>
    <row r="287" spans="1:29" ht="16.5" customHeight="1" x14ac:dyDescent="0.25">
      <c r="A287" s="12">
        <v>285</v>
      </c>
      <c r="B287" s="33" t="s">
        <v>1764</v>
      </c>
      <c r="C287" s="25">
        <v>3045507</v>
      </c>
      <c r="D287" s="25" t="s">
        <v>1765</v>
      </c>
      <c r="E287" s="26" t="s">
        <v>26</v>
      </c>
      <c r="F287" s="25" t="s">
        <v>1766</v>
      </c>
      <c r="G287" s="25"/>
      <c r="H287" s="12" t="s">
        <v>1767</v>
      </c>
      <c r="I287" s="25" t="s">
        <v>1768</v>
      </c>
      <c r="J287" s="33" t="s">
        <v>1769</v>
      </c>
      <c r="K287" s="25" t="s">
        <v>362</v>
      </c>
      <c r="L287" s="25">
        <v>16</v>
      </c>
      <c r="M287" s="25" t="s">
        <v>363</v>
      </c>
      <c r="N287" s="25" t="s">
        <v>364</v>
      </c>
      <c r="O287" s="24" t="s">
        <v>1157</v>
      </c>
      <c r="P287" s="29" t="s">
        <v>154</v>
      </c>
      <c r="Q287" s="29" t="s">
        <v>1770</v>
      </c>
      <c r="R287" s="28" t="s">
        <v>695</v>
      </c>
      <c r="S287" s="24" t="s">
        <v>123</v>
      </c>
      <c r="T287" s="24">
        <v>3165360</v>
      </c>
      <c r="U287" s="25" t="s">
        <v>204</v>
      </c>
      <c r="V287" s="25" t="s">
        <v>204</v>
      </c>
      <c r="W287" s="27" t="s">
        <v>1771</v>
      </c>
      <c r="X287" s="30"/>
      <c r="Y287" s="30"/>
      <c r="Z287" s="30"/>
      <c r="AA287" s="30"/>
      <c r="AB287" s="30"/>
      <c r="AC287" s="30"/>
    </row>
    <row r="288" spans="1:29" ht="16.5" customHeight="1" x14ac:dyDescent="0.25">
      <c r="A288" s="12">
        <v>286</v>
      </c>
      <c r="B288" s="31" t="s">
        <v>1772</v>
      </c>
      <c r="C288" s="12">
        <v>3051017</v>
      </c>
      <c r="D288" s="12" t="s">
        <v>25</v>
      </c>
      <c r="E288" s="13" t="s">
        <v>26</v>
      </c>
      <c r="F288" s="12" t="s">
        <v>1773</v>
      </c>
      <c r="G288" s="25"/>
      <c r="H288" s="12"/>
      <c r="I288" s="12" t="s">
        <v>1774</v>
      </c>
      <c r="J288" s="12" t="s">
        <v>1775</v>
      </c>
      <c r="K288" s="12" t="s">
        <v>1776</v>
      </c>
      <c r="L288" s="12">
        <v>16</v>
      </c>
      <c r="M288" s="12" t="s">
        <v>363</v>
      </c>
      <c r="N288" s="12" t="s">
        <v>364</v>
      </c>
      <c r="O288" s="24" t="s">
        <v>969</v>
      </c>
      <c r="P288" s="17" t="s">
        <v>154</v>
      </c>
      <c r="Q288" s="29" t="s">
        <v>500</v>
      </c>
      <c r="R288" s="28" t="s">
        <v>695</v>
      </c>
      <c r="S288" s="15" t="s">
        <v>39</v>
      </c>
      <c r="T288" s="24">
        <v>3164029</v>
      </c>
      <c r="U288" s="12" t="s">
        <v>204</v>
      </c>
      <c r="V288" s="12" t="s">
        <v>204</v>
      </c>
      <c r="W288" s="18" t="s">
        <v>1771</v>
      </c>
      <c r="X288" s="19"/>
      <c r="Y288" s="19"/>
      <c r="Z288" s="19"/>
      <c r="AA288" s="19"/>
      <c r="AB288" s="19"/>
      <c r="AC288" s="19"/>
    </row>
    <row r="289" spans="1:29" ht="16.5" customHeight="1" x14ac:dyDescent="0.25">
      <c r="A289" s="12">
        <v>287</v>
      </c>
      <c r="B289" s="31" t="s">
        <v>1777</v>
      </c>
      <c r="C289" s="12">
        <v>3036749</v>
      </c>
      <c r="D289" s="12" t="s">
        <v>25</v>
      </c>
      <c r="E289" s="34" t="s">
        <v>1778</v>
      </c>
      <c r="F289" s="12" t="s">
        <v>1779</v>
      </c>
      <c r="G289" s="25"/>
      <c r="H289" s="12"/>
      <c r="I289" s="53" t="s">
        <v>1780</v>
      </c>
      <c r="J289" s="12" t="s">
        <v>1781</v>
      </c>
      <c r="K289" s="12" t="s">
        <v>1782</v>
      </c>
      <c r="L289" s="12">
        <v>13</v>
      </c>
      <c r="M289" s="12" t="s">
        <v>1783</v>
      </c>
      <c r="N289" s="12" t="s">
        <v>364</v>
      </c>
      <c r="O289" s="24" t="s">
        <v>961</v>
      </c>
      <c r="P289" s="17" t="s">
        <v>154</v>
      </c>
      <c r="Q289" s="15" t="s">
        <v>961</v>
      </c>
      <c r="R289" s="17" t="s">
        <v>120</v>
      </c>
      <c r="S289" s="15" t="s">
        <v>39</v>
      </c>
      <c r="T289" s="24">
        <v>309846</v>
      </c>
      <c r="U289" s="12" t="s">
        <v>204</v>
      </c>
      <c r="V289" s="12" t="s">
        <v>204</v>
      </c>
      <c r="W289" s="18" t="s">
        <v>1771</v>
      </c>
      <c r="X289" s="19"/>
      <c r="Y289" s="19"/>
      <c r="Z289" s="19"/>
      <c r="AA289" s="19"/>
      <c r="AB289" s="19"/>
      <c r="AC289" s="19"/>
    </row>
    <row r="290" spans="1:29" ht="16.5" customHeight="1" x14ac:dyDescent="0.25">
      <c r="A290" s="12">
        <v>288</v>
      </c>
      <c r="B290" s="12" t="s">
        <v>91</v>
      </c>
      <c r="C290" s="12" t="s">
        <v>91</v>
      </c>
      <c r="D290" s="12" t="s">
        <v>105</v>
      </c>
      <c r="E290" s="13" t="s">
        <v>26</v>
      </c>
      <c r="F290" s="12" t="s">
        <v>1784</v>
      </c>
      <c r="G290" s="25" t="s">
        <v>91</v>
      </c>
      <c r="H290" s="12" t="s">
        <v>1785</v>
      </c>
      <c r="I290" s="18" t="s">
        <v>1786</v>
      </c>
      <c r="J290" s="18" t="s">
        <v>1787</v>
      </c>
      <c r="K290" s="12" t="s">
        <v>151</v>
      </c>
      <c r="L290" s="12">
        <v>46</v>
      </c>
      <c r="M290" s="12" t="s">
        <v>70</v>
      </c>
      <c r="N290" s="12" t="s">
        <v>71</v>
      </c>
      <c r="O290" s="24">
        <v>131678</v>
      </c>
      <c r="P290" s="17" t="s">
        <v>1398</v>
      </c>
      <c r="Q290" s="15" t="s">
        <v>1788</v>
      </c>
      <c r="R290" s="42" t="s">
        <v>154</v>
      </c>
      <c r="S290" s="15" t="s">
        <v>123</v>
      </c>
      <c r="T290" s="24">
        <v>3101850</v>
      </c>
      <c r="U290" s="12" t="s">
        <v>224</v>
      </c>
      <c r="V290" s="12" t="s">
        <v>224</v>
      </c>
      <c r="W290" s="18"/>
      <c r="X290" s="19"/>
      <c r="Y290" s="19"/>
      <c r="Z290" s="19"/>
      <c r="AA290" s="19"/>
      <c r="AB290" s="19"/>
      <c r="AC290" s="19"/>
    </row>
    <row r="291" spans="1:29" ht="16.5" customHeight="1" x14ac:dyDescent="0.25">
      <c r="A291" s="12">
        <v>289</v>
      </c>
      <c r="B291" s="12" t="s">
        <v>91</v>
      </c>
      <c r="C291" s="12" t="s">
        <v>91</v>
      </c>
      <c r="D291" s="12" t="s">
        <v>105</v>
      </c>
      <c r="E291" s="13" t="s">
        <v>26</v>
      </c>
      <c r="F291" s="12" t="s">
        <v>1789</v>
      </c>
      <c r="G291" s="25" t="s">
        <v>91</v>
      </c>
      <c r="H291" s="12" t="s">
        <v>1790</v>
      </c>
      <c r="I291" s="18" t="s">
        <v>1791</v>
      </c>
      <c r="J291" s="18" t="s">
        <v>1792</v>
      </c>
      <c r="K291" s="12" t="s">
        <v>151</v>
      </c>
      <c r="L291" s="12">
        <v>46</v>
      </c>
      <c r="M291" s="12" t="s">
        <v>70</v>
      </c>
      <c r="N291" s="12" t="s">
        <v>71</v>
      </c>
      <c r="O291" s="24">
        <v>131679</v>
      </c>
      <c r="P291" s="17" t="s">
        <v>1398</v>
      </c>
      <c r="Q291" s="15" t="s">
        <v>1793</v>
      </c>
      <c r="R291" s="42" t="s">
        <v>154</v>
      </c>
      <c r="S291" s="15" t="s">
        <v>123</v>
      </c>
      <c r="T291" s="24">
        <v>3103929</v>
      </c>
      <c r="U291" s="12" t="s">
        <v>224</v>
      </c>
      <c r="V291" s="12" t="s">
        <v>224</v>
      </c>
      <c r="W291" s="18"/>
      <c r="X291" s="19"/>
      <c r="Y291" s="19"/>
      <c r="Z291" s="19"/>
      <c r="AA291" s="19"/>
      <c r="AB291" s="19"/>
      <c r="AC291" s="19"/>
    </row>
    <row r="292" spans="1:29" ht="16.5" customHeight="1" x14ac:dyDescent="0.25">
      <c r="A292" s="12">
        <v>290</v>
      </c>
      <c r="B292" s="12" t="s">
        <v>91</v>
      </c>
      <c r="C292" s="12" t="s">
        <v>91</v>
      </c>
      <c r="D292" s="12" t="s">
        <v>105</v>
      </c>
      <c r="E292" s="13" t="s">
        <v>26</v>
      </c>
      <c r="F292" s="12" t="s">
        <v>1794</v>
      </c>
      <c r="G292" s="25" t="s">
        <v>91</v>
      </c>
      <c r="H292" s="12" t="s">
        <v>1795</v>
      </c>
      <c r="I292" s="18" t="s">
        <v>1796</v>
      </c>
      <c r="J292" s="18" t="s">
        <v>1797</v>
      </c>
      <c r="K292" s="12" t="s">
        <v>151</v>
      </c>
      <c r="L292" s="12">
        <v>46</v>
      </c>
      <c r="M292" s="12" t="s">
        <v>70</v>
      </c>
      <c r="N292" s="12" t="s">
        <v>71</v>
      </c>
      <c r="O292" s="24">
        <v>131680</v>
      </c>
      <c r="P292" s="17" t="s">
        <v>1398</v>
      </c>
      <c r="Q292" s="15" t="s">
        <v>1798</v>
      </c>
      <c r="R292" s="42" t="s">
        <v>154</v>
      </c>
      <c r="S292" s="15" t="s">
        <v>123</v>
      </c>
      <c r="T292" s="24">
        <v>3104250</v>
      </c>
      <c r="U292" s="25" t="s">
        <v>224</v>
      </c>
      <c r="V292" s="12" t="s">
        <v>224</v>
      </c>
      <c r="W292" s="27"/>
      <c r="X292" s="19"/>
      <c r="Y292" s="19"/>
      <c r="Z292" s="19"/>
      <c r="AA292" s="19"/>
      <c r="AB292" s="19"/>
      <c r="AC292" s="19"/>
    </row>
    <row r="293" spans="1:29" ht="16.5" customHeight="1" x14ac:dyDescent="0.25">
      <c r="A293" s="12">
        <v>291</v>
      </c>
      <c r="B293" s="12" t="s">
        <v>91</v>
      </c>
      <c r="C293" s="12" t="s">
        <v>91</v>
      </c>
      <c r="D293" s="12" t="s">
        <v>105</v>
      </c>
      <c r="E293" s="13" t="s">
        <v>26</v>
      </c>
      <c r="F293" s="12" t="s">
        <v>1799</v>
      </c>
      <c r="G293" s="25" t="s">
        <v>91</v>
      </c>
      <c r="H293" s="12" t="s">
        <v>1800</v>
      </c>
      <c r="I293" s="18" t="s">
        <v>1801</v>
      </c>
      <c r="J293" s="18" t="s">
        <v>1802</v>
      </c>
      <c r="K293" s="12" t="s">
        <v>151</v>
      </c>
      <c r="L293" s="12">
        <v>46</v>
      </c>
      <c r="M293" s="12" t="s">
        <v>70</v>
      </c>
      <c r="N293" s="12" t="s">
        <v>71</v>
      </c>
      <c r="O293" s="24">
        <v>131686</v>
      </c>
      <c r="P293" s="17" t="s">
        <v>1398</v>
      </c>
      <c r="Q293" s="15" t="s">
        <v>1803</v>
      </c>
      <c r="R293" s="42" t="s">
        <v>154</v>
      </c>
      <c r="S293" s="15" t="s">
        <v>123</v>
      </c>
      <c r="T293" s="24">
        <v>3104112</v>
      </c>
      <c r="U293" s="25" t="s">
        <v>224</v>
      </c>
      <c r="V293" s="12" t="s">
        <v>224</v>
      </c>
      <c r="W293" s="27"/>
      <c r="X293" s="30"/>
      <c r="Y293" s="30"/>
      <c r="Z293" s="30"/>
      <c r="AA293" s="30"/>
      <c r="AB293" s="30"/>
      <c r="AC293" s="30"/>
    </row>
    <row r="294" spans="1:29" ht="16.5" customHeight="1" x14ac:dyDescent="0.25">
      <c r="A294" s="12">
        <v>292</v>
      </c>
      <c r="B294" s="12" t="s">
        <v>91</v>
      </c>
      <c r="C294" s="12" t="s">
        <v>91</v>
      </c>
      <c r="D294" s="12" t="s">
        <v>105</v>
      </c>
      <c r="E294" s="13" t="s">
        <v>26</v>
      </c>
      <c r="F294" s="12" t="s">
        <v>1804</v>
      </c>
      <c r="G294" s="25"/>
      <c r="H294" s="12" t="s">
        <v>1805</v>
      </c>
      <c r="I294" s="18" t="s">
        <v>1806</v>
      </c>
      <c r="J294" s="18" t="s">
        <v>1807</v>
      </c>
      <c r="K294" s="12" t="s">
        <v>151</v>
      </c>
      <c r="L294" s="12">
        <v>46</v>
      </c>
      <c r="M294" s="12" t="s">
        <v>70</v>
      </c>
      <c r="N294" s="12" t="s">
        <v>71</v>
      </c>
      <c r="O294" s="24">
        <v>131688</v>
      </c>
      <c r="P294" s="17" t="s">
        <v>1398</v>
      </c>
      <c r="Q294" s="15" t="s">
        <v>1808</v>
      </c>
      <c r="R294" s="42" t="s">
        <v>154</v>
      </c>
      <c r="S294" s="15" t="s">
        <v>123</v>
      </c>
      <c r="T294" s="24">
        <v>3092068</v>
      </c>
      <c r="U294" s="15" t="s">
        <v>92</v>
      </c>
      <c r="V294" s="15" t="s">
        <v>92</v>
      </c>
      <c r="W294" s="18"/>
      <c r="X294" s="30"/>
      <c r="Y294" s="30"/>
      <c r="Z294" s="30"/>
      <c r="AA294" s="30"/>
      <c r="AB294" s="30"/>
      <c r="AC294" s="30"/>
    </row>
    <row r="295" spans="1:29" ht="16.5" customHeight="1" x14ac:dyDescent="0.25">
      <c r="A295" s="12">
        <v>293</v>
      </c>
      <c r="B295" s="12" t="s">
        <v>91</v>
      </c>
      <c r="C295" s="12" t="s">
        <v>91</v>
      </c>
      <c r="D295" s="12" t="s">
        <v>105</v>
      </c>
      <c r="E295" s="13" t="s">
        <v>26</v>
      </c>
      <c r="F295" s="12" t="s">
        <v>1809</v>
      </c>
      <c r="G295" s="25"/>
      <c r="H295" s="12" t="s">
        <v>1810</v>
      </c>
      <c r="I295" s="18" t="s">
        <v>1811</v>
      </c>
      <c r="J295" s="18" t="s">
        <v>1812</v>
      </c>
      <c r="K295" s="12" t="s">
        <v>151</v>
      </c>
      <c r="L295" s="12">
        <v>46</v>
      </c>
      <c r="M295" s="12" t="s">
        <v>70</v>
      </c>
      <c r="N295" s="12" t="s">
        <v>71</v>
      </c>
      <c r="O295" s="24">
        <v>131695</v>
      </c>
      <c r="P295" s="17" t="s">
        <v>1398</v>
      </c>
      <c r="Q295" s="15" t="s">
        <v>1813</v>
      </c>
      <c r="R295" s="42" t="s">
        <v>154</v>
      </c>
      <c r="S295" s="15" t="s">
        <v>123</v>
      </c>
      <c r="T295" s="24">
        <v>3092180</v>
      </c>
      <c r="U295" s="15" t="s">
        <v>92</v>
      </c>
      <c r="V295" s="15" t="s">
        <v>92</v>
      </c>
      <c r="W295" s="18"/>
      <c r="X295" s="19"/>
      <c r="Y295" s="19"/>
      <c r="Z295" s="19"/>
      <c r="AA295" s="19"/>
      <c r="AB295" s="19"/>
      <c r="AC295" s="19"/>
    </row>
    <row r="296" spans="1:29" ht="16.5" customHeight="1" x14ac:dyDescent="0.25">
      <c r="A296" s="12">
        <v>294</v>
      </c>
      <c r="B296" s="12" t="s">
        <v>91</v>
      </c>
      <c r="C296" s="12" t="s">
        <v>91</v>
      </c>
      <c r="D296" s="12" t="s">
        <v>105</v>
      </c>
      <c r="E296" s="13" t="s">
        <v>26</v>
      </c>
      <c r="F296" s="12" t="s">
        <v>1814</v>
      </c>
      <c r="G296" s="25"/>
      <c r="H296" s="12" t="s">
        <v>1815</v>
      </c>
      <c r="I296" s="18" t="s">
        <v>1816</v>
      </c>
      <c r="J296" s="18" t="s">
        <v>1817</v>
      </c>
      <c r="K296" s="12" t="s">
        <v>151</v>
      </c>
      <c r="L296" s="12">
        <v>46</v>
      </c>
      <c r="M296" s="12" t="s">
        <v>70</v>
      </c>
      <c r="N296" s="12" t="s">
        <v>71</v>
      </c>
      <c r="O296" s="24" t="s">
        <v>1818</v>
      </c>
      <c r="P296" s="17" t="s">
        <v>154</v>
      </c>
      <c r="Q296" s="15" t="s">
        <v>1819</v>
      </c>
      <c r="R296" s="42" t="s">
        <v>120</v>
      </c>
      <c r="S296" s="15" t="s">
        <v>39</v>
      </c>
      <c r="T296" s="24">
        <v>3113311</v>
      </c>
      <c r="U296" s="15" t="s">
        <v>92</v>
      </c>
      <c r="V296" s="15" t="s">
        <v>92</v>
      </c>
      <c r="W296" s="18" t="s">
        <v>1820</v>
      </c>
      <c r="X296" s="19"/>
      <c r="Y296" s="19"/>
      <c r="Z296" s="19"/>
      <c r="AA296" s="19"/>
      <c r="AB296" s="19"/>
      <c r="AC296" s="19"/>
    </row>
    <row r="297" spans="1:29" ht="16.5" customHeight="1" x14ac:dyDescent="0.25">
      <c r="A297" s="12">
        <v>295</v>
      </c>
      <c r="B297" s="12" t="s">
        <v>91</v>
      </c>
      <c r="C297" s="12" t="s">
        <v>91</v>
      </c>
      <c r="D297" s="12" t="s">
        <v>105</v>
      </c>
      <c r="E297" s="13" t="s">
        <v>26</v>
      </c>
      <c r="F297" s="12" t="s">
        <v>1821</v>
      </c>
      <c r="G297" s="25" t="s">
        <v>91</v>
      </c>
      <c r="H297" s="12" t="s">
        <v>1822</v>
      </c>
      <c r="I297" s="18" t="s">
        <v>1823</v>
      </c>
      <c r="J297" s="18" t="s">
        <v>1824</v>
      </c>
      <c r="K297" s="12" t="s">
        <v>151</v>
      </c>
      <c r="L297" s="12">
        <v>46</v>
      </c>
      <c r="M297" s="12" t="s">
        <v>70</v>
      </c>
      <c r="N297" s="12" t="s">
        <v>71</v>
      </c>
      <c r="O297" s="24">
        <v>131697</v>
      </c>
      <c r="P297" s="17" t="s">
        <v>1398</v>
      </c>
      <c r="Q297" s="15" t="s">
        <v>1825</v>
      </c>
      <c r="R297" s="42" t="s">
        <v>154</v>
      </c>
      <c r="S297" s="15" t="s">
        <v>39</v>
      </c>
      <c r="T297" s="24">
        <v>3133385</v>
      </c>
      <c r="U297" s="12" t="s">
        <v>283</v>
      </c>
      <c r="V297" s="12" t="s">
        <v>283</v>
      </c>
      <c r="W297" s="18"/>
      <c r="X297" s="19"/>
      <c r="Y297" s="19"/>
      <c r="Z297" s="19"/>
      <c r="AA297" s="19"/>
      <c r="AB297" s="19"/>
      <c r="AC297" s="19"/>
    </row>
    <row r="298" spans="1:29" ht="16.5" customHeight="1" x14ac:dyDescent="0.25">
      <c r="A298" s="12">
        <v>296</v>
      </c>
      <c r="B298" s="12" t="s">
        <v>91</v>
      </c>
      <c r="C298" s="12" t="s">
        <v>91</v>
      </c>
      <c r="D298" s="12" t="s">
        <v>105</v>
      </c>
      <c r="E298" s="13" t="s">
        <v>26</v>
      </c>
      <c r="F298" s="12" t="s">
        <v>1826</v>
      </c>
      <c r="G298" s="25" t="s">
        <v>91</v>
      </c>
      <c r="H298" s="12" t="s">
        <v>301</v>
      </c>
      <c r="I298" s="18" t="s">
        <v>1827</v>
      </c>
      <c r="J298" s="18" t="s">
        <v>1828</v>
      </c>
      <c r="K298" s="12" t="s">
        <v>151</v>
      </c>
      <c r="L298" s="12">
        <v>46</v>
      </c>
      <c r="M298" s="12" t="s">
        <v>70</v>
      </c>
      <c r="N298" s="12" t="s">
        <v>71</v>
      </c>
      <c r="O298" s="24">
        <v>131698</v>
      </c>
      <c r="P298" s="17" t="s">
        <v>1398</v>
      </c>
      <c r="Q298" s="15" t="s">
        <v>304</v>
      </c>
      <c r="R298" s="42" t="s">
        <v>154</v>
      </c>
      <c r="S298" s="15" t="s">
        <v>39</v>
      </c>
      <c r="T298" s="24">
        <v>3111458</v>
      </c>
      <c r="U298" s="12" t="s">
        <v>283</v>
      </c>
      <c r="V298" s="12" t="s">
        <v>283</v>
      </c>
      <c r="W298" s="18"/>
      <c r="X298" s="19"/>
      <c r="Y298" s="19"/>
      <c r="Z298" s="19"/>
      <c r="AA298" s="19"/>
      <c r="AB298" s="19"/>
      <c r="AC298" s="19"/>
    </row>
    <row r="299" spans="1:29" ht="16.5" customHeight="1" x14ac:dyDescent="0.25">
      <c r="A299" s="12">
        <v>297</v>
      </c>
      <c r="B299" s="12" t="s">
        <v>91</v>
      </c>
      <c r="C299" s="12" t="s">
        <v>91</v>
      </c>
      <c r="D299" s="12" t="s">
        <v>105</v>
      </c>
      <c r="E299" s="13" t="s">
        <v>26</v>
      </c>
      <c r="F299" s="12" t="s">
        <v>1829</v>
      </c>
      <c r="G299" s="25" t="s">
        <v>91</v>
      </c>
      <c r="H299" s="12" t="s">
        <v>1830</v>
      </c>
      <c r="I299" s="18" t="s">
        <v>1831</v>
      </c>
      <c r="J299" s="18" t="s">
        <v>1832</v>
      </c>
      <c r="K299" s="12" t="s">
        <v>151</v>
      </c>
      <c r="L299" s="12">
        <v>46</v>
      </c>
      <c r="M299" s="12" t="s">
        <v>70</v>
      </c>
      <c r="N299" s="12" t="s">
        <v>71</v>
      </c>
      <c r="O299" s="24">
        <v>131714</v>
      </c>
      <c r="P299" s="17" t="s">
        <v>1398</v>
      </c>
      <c r="Q299" s="15" t="s">
        <v>1833</v>
      </c>
      <c r="R299" s="42" t="s">
        <v>154</v>
      </c>
      <c r="S299" s="15" t="s">
        <v>39</v>
      </c>
      <c r="T299" s="24">
        <v>3155390</v>
      </c>
      <c r="U299" s="12" t="s">
        <v>283</v>
      </c>
      <c r="V299" s="12" t="s">
        <v>283</v>
      </c>
      <c r="W299" s="18"/>
      <c r="X299" s="19"/>
      <c r="Y299" s="19"/>
      <c r="Z299" s="19"/>
      <c r="AA299" s="19"/>
      <c r="AB299" s="19"/>
      <c r="AC299" s="19"/>
    </row>
    <row r="300" spans="1:29" ht="16.5" customHeight="1" x14ac:dyDescent="0.25">
      <c r="A300" s="12">
        <v>298</v>
      </c>
      <c r="B300" s="12" t="s">
        <v>91</v>
      </c>
      <c r="C300" s="12" t="s">
        <v>91</v>
      </c>
      <c r="D300" s="12" t="s">
        <v>105</v>
      </c>
      <c r="E300" s="13" t="s">
        <v>26</v>
      </c>
      <c r="F300" s="12" t="s">
        <v>1834</v>
      </c>
      <c r="G300" s="25"/>
      <c r="H300" s="12"/>
      <c r="I300" s="18" t="s">
        <v>1835</v>
      </c>
      <c r="J300" s="18" t="s">
        <v>1836</v>
      </c>
      <c r="K300" s="12" t="s">
        <v>151</v>
      </c>
      <c r="L300" s="12">
        <v>46</v>
      </c>
      <c r="M300" s="12" t="s">
        <v>70</v>
      </c>
      <c r="N300" s="12" t="s">
        <v>71</v>
      </c>
      <c r="O300" s="24">
        <v>131721</v>
      </c>
      <c r="P300" s="17" t="s">
        <v>1398</v>
      </c>
      <c r="Q300" s="15" t="s">
        <v>1837</v>
      </c>
      <c r="R300" s="42" t="s">
        <v>154</v>
      </c>
      <c r="S300" s="15" t="s">
        <v>39</v>
      </c>
      <c r="T300" s="24">
        <v>3099036</v>
      </c>
      <c r="U300" s="12" t="s">
        <v>179</v>
      </c>
      <c r="V300" s="12" t="s">
        <v>179</v>
      </c>
      <c r="W300" s="18"/>
      <c r="X300" s="19"/>
      <c r="Y300" s="19"/>
      <c r="Z300" s="19"/>
      <c r="AA300" s="19"/>
      <c r="AB300" s="19"/>
      <c r="AC300" s="19"/>
    </row>
    <row r="301" spans="1:29" ht="16.5" customHeight="1" x14ac:dyDescent="0.25">
      <c r="A301" s="12">
        <v>299</v>
      </c>
      <c r="B301" s="12" t="s">
        <v>91</v>
      </c>
      <c r="C301" s="12" t="s">
        <v>91</v>
      </c>
      <c r="D301" s="12" t="s">
        <v>105</v>
      </c>
      <c r="E301" s="13" t="s">
        <v>26</v>
      </c>
      <c r="F301" s="12" t="s">
        <v>1838</v>
      </c>
      <c r="G301" s="25"/>
      <c r="H301" s="12"/>
      <c r="I301" s="18">
        <v>51919003</v>
      </c>
      <c r="J301" s="18" t="s">
        <v>1839</v>
      </c>
      <c r="K301" s="12" t="s">
        <v>151</v>
      </c>
      <c r="L301" s="12">
        <v>46</v>
      </c>
      <c r="M301" s="12" t="s">
        <v>70</v>
      </c>
      <c r="N301" s="12" t="s">
        <v>71</v>
      </c>
      <c r="O301" s="24">
        <v>131723</v>
      </c>
      <c r="P301" s="17" t="s">
        <v>1398</v>
      </c>
      <c r="Q301" s="15" t="s">
        <v>1840</v>
      </c>
      <c r="R301" s="42" t="s">
        <v>154</v>
      </c>
      <c r="S301" s="15" t="s">
        <v>39</v>
      </c>
      <c r="T301" s="24">
        <v>3099045</v>
      </c>
      <c r="U301" s="12" t="s">
        <v>179</v>
      </c>
      <c r="V301" s="12" t="s">
        <v>179</v>
      </c>
      <c r="W301" s="18"/>
      <c r="X301" s="19"/>
      <c r="Y301" s="19"/>
      <c r="Z301" s="19"/>
      <c r="AA301" s="19"/>
      <c r="AB301" s="19"/>
      <c r="AC301" s="19"/>
    </row>
    <row r="302" spans="1:29" ht="16.5" customHeight="1" x14ac:dyDescent="0.25">
      <c r="A302" s="12">
        <v>300</v>
      </c>
      <c r="B302" s="12" t="s">
        <v>91</v>
      </c>
      <c r="C302" s="12" t="s">
        <v>91</v>
      </c>
      <c r="D302" s="12" t="s">
        <v>105</v>
      </c>
      <c r="E302" s="13" t="s">
        <v>26</v>
      </c>
      <c r="F302" s="12" t="s">
        <v>1179</v>
      </c>
      <c r="G302" s="25"/>
      <c r="H302" s="12" t="s">
        <v>1841</v>
      </c>
      <c r="I302" s="18" t="s">
        <v>1842</v>
      </c>
      <c r="J302" s="18" t="s">
        <v>1843</v>
      </c>
      <c r="K302" s="12" t="s">
        <v>1844</v>
      </c>
      <c r="L302" s="18">
        <v>44</v>
      </c>
      <c r="M302" s="18" t="s">
        <v>460</v>
      </c>
      <c r="N302" s="12" t="s">
        <v>71</v>
      </c>
      <c r="O302" s="24">
        <v>131737</v>
      </c>
      <c r="P302" s="17" t="s">
        <v>1398</v>
      </c>
      <c r="Q302" s="15" t="s">
        <v>1845</v>
      </c>
      <c r="R302" s="42" t="s">
        <v>154</v>
      </c>
      <c r="S302" s="15" t="s">
        <v>123</v>
      </c>
      <c r="T302" s="24">
        <v>3155726</v>
      </c>
      <c r="U302" s="12" t="s">
        <v>1452</v>
      </c>
      <c r="V302" s="15" t="s">
        <v>1452</v>
      </c>
      <c r="W302" s="18" t="s">
        <v>1846</v>
      </c>
      <c r="X302" s="19"/>
      <c r="Y302" s="19"/>
      <c r="Z302" s="19"/>
      <c r="AA302" s="19"/>
      <c r="AB302" s="19"/>
      <c r="AC302" s="19"/>
    </row>
    <row r="303" spans="1:29" ht="16.5" customHeight="1" x14ac:dyDescent="0.25">
      <c r="A303" s="12">
        <v>301</v>
      </c>
      <c r="B303" s="12" t="s">
        <v>91</v>
      </c>
      <c r="C303" s="12" t="s">
        <v>91</v>
      </c>
      <c r="D303" s="12" t="s">
        <v>105</v>
      </c>
      <c r="E303" s="13" t="s">
        <v>26</v>
      </c>
      <c r="F303" s="12" t="s">
        <v>1847</v>
      </c>
      <c r="G303" s="25" t="s">
        <v>1848</v>
      </c>
      <c r="H303" s="12" t="s">
        <v>1849</v>
      </c>
      <c r="I303" s="18" t="s">
        <v>1850</v>
      </c>
      <c r="J303" s="18" t="s">
        <v>1851</v>
      </c>
      <c r="K303" s="12" t="s">
        <v>151</v>
      </c>
      <c r="L303" s="12">
        <v>46</v>
      </c>
      <c r="M303" s="12" t="s">
        <v>70</v>
      </c>
      <c r="N303" s="12" t="s">
        <v>71</v>
      </c>
      <c r="O303" s="24">
        <v>131745</v>
      </c>
      <c r="P303" s="17" t="s">
        <v>1398</v>
      </c>
      <c r="Q303" s="15" t="s">
        <v>1852</v>
      </c>
      <c r="R303" s="42" t="s">
        <v>154</v>
      </c>
      <c r="S303" s="15" t="s">
        <v>123</v>
      </c>
      <c r="T303" s="24">
        <v>3103385</v>
      </c>
      <c r="U303" s="12" t="s">
        <v>1452</v>
      </c>
      <c r="V303" s="15" t="s">
        <v>1452</v>
      </c>
      <c r="W303" s="18" t="s">
        <v>1853</v>
      </c>
      <c r="X303" s="19"/>
      <c r="Y303" s="19"/>
      <c r="Z303" s="19"/>
      <c r="AA303" s="19"/>
      <c r="AB303" s="19"/>
      <c r="AC303" s="19"/>
    </row>
    <row r="304" spans="1:29" ht="16.5" customHeight="1" x14ac:dyDescent="0.25">
      <c r="A304" s="12">
        <v>302</v>
      </c>
      <c r="B304" s="25" t="s">
        <v>91</v>
      </c>
      <c r="C304" s="25" t="s">
        <v>91</v>
      </c>
      <c r="D304" s="25" t="s">
        <v>105</v>
      </c>
      <c r="E304" s="26" t="s">
        <v>26</v>
      </c>
      <c r="F304" s="12" t="s">
        <v>1854</v>
      </c>
      <c r="G304" s="25" t="s">
        <v>1854</v>
      </c>
      <c r="H304" s="12" t="str">
        <f t="shared" ref="H304:H305" si="0">PROPER(G304)</f>
        <v>Super Pan</v>
      </c>
      <c r="I304" s="27" t="s">
        <v>1855</v>
      </c>
      <c r="J304" s="27" t="s">
        <v>1856</v>
      </c>
      <c r="K304" s="25" t="s">
        <v>151</v>
      </c>
      <c r="L304" s="25">
        <v>46</v>
      </c>
      <c r="M304" s="25" t="s">
        <v>70</v>
      </c>
      <c r="N304" s="25" t="s">
        <v>71</v>
      </c>
      <c r="O304" s="24" t="s">
        <v>1857</v>
      </c>
      <c r="P304" s="17" t="s">
        <v>1398</v>
      </c>
      <c r="Q304" s="15" t="s">
        <v>1858</v>
      </c>
      <c r="R304" s="42" t="s">
        <v>154</v>
      </c>
      <c r="S304" s="15" t="s">
        <v>123</v>
      </c>
      <c r="T304" s="24">
        <v>3102610</v>
      </c>
      <c r="U304" s="25" t="s">
        <v>161</v>
      </c>
      <c r="V304" s="25" t="s">
        <v>161</v>
      </c>
      <c r="W304" s="27"/>
      <c r="X304" s="19"/>
      <c r="Y304" s="19"/>
      <c r="Z304" s="19"/>
      <c r="AA304" s="19"/>
      <c r="AB304" s="19"/>
      <c r="AC304" s="19"/>
    </row>
    <row r="305" spans="1:29" ht="16.5" customHeight="1" x14ac:dyDescent="0.25">
      <c r="A305" s="12">
        <v>303</v>
      </c>
      <c r="B305" s="25" t="s">
        <v>91</v>
      </c>
      <c r="C305" s="25" t="s">
        <v>91</v>
      </c>
      <c r="D305" s="25" t="s">
        <v>105</v>
      </c>
      <c r="E305" s="26" t="s">
        <v>26</v>
      </c>
      <c r="F305" s="12" t="s">
        <v>1859</v>
      </c>
      <c r="G305" s="25" t="s">
        <v>1860</v>
      </c>
      <c r="H305" s="12" t="str">
        <f t="shared" si="0"/>
        <v xml:space="preserve">Don Vito Sopas Y Parrillas </v>
      </c>
      <c r="I305" s="27" t="s">
        <v>1861</v>
      </c>
      <c r="J305" s="27" t="s">
        <v>1856</v>
      </c>
      <c r="K305" s="25" t="s">
        <v>151</v>
      </c>
      <c r="L305" s="25">
        <v>46</v>
      </c>
      <c r="M305" s="25" t="s">
        <v>70</v>
      </c>
      <c r="N305" s="25" t="s">
        <v>71</v>
      </c>
      <c r="O305" s="24" t="s">
        <v>153</v>
      </c>
      <c r="P305" s="29" t="s">
        <v>154</v>
      </c>
      <c r="Q305" s="15" t="s">
        <v>1862</v>
      </c>
      <c r="R305" s="42" t="s">
        <v>120</v>
      </c>
      <c r="S305" s="15" t="s">
        <v>123</v>
      </c>
      <c r="T305" s="24">
        <v>3128461</v>
      </c>
      <c r="U305" s="25" t="s">
        <v>161</v>
      </c>
      <c r="V305" s="25" t="s">
        <v>161</v>
      </c>
      <c r="W305" s="27"/>
      <c r="X305" s="30"/>
      <c r="Y305" s="30"/>
      <c r="Z305" s="30"/>
      <c r="AA305" s="30"/>
      <c r="AB305" s="30"/>
      <c r="AC305" s="30"/>
    </row>
    <row r="306" spans="1:29" ht="16.5" customHeight="1" x14ac:dyDescent="0.25">
      <c r="A306" s="12">
        <v>304</v>
      </c>
      <c r="B306" s="12" t="s">
        <v>91</v>
      </c>
      <c r="C306" s="12" t="s">
        <v>91</v>
      </c>
      <c r="D306" s="12" t="s">
        <v>105</v>
      </c>
      <c r="E306" s="13" t="s">
        <v>26</v>
      </c>
      <c r="F306" s="12" t="s">
        <v>1863</v>
      </c>
      <c r="G306" s="25"/>
      <c r="H306" s="12" t="s">
        <v>1864</v>
      </c>
      <c r="I306" s="18" t="s">
        <v>1865</v>
      </c>
      <c r="J306" s="18" t="s">
        <v>1866</v>
      </c>
      <c r="K306" s="12" t="s">
        <v>1867</v>
      </c>
      <c r="L306" s="18">
        <v>44</v>
      </c>
      <c r="M306" s="18" t="s">
        <v>460</v>
      </c>
      <c r="N306" s="12" t="s">
        <v>71</v>
      </c>
      <c r="O306" s="24" t="s">
        <v>1868</v>
      </c>
      <c r="P306" s="17" t="s">
        <v>1398</v>
      </c>
      <c r="Q306" s="15" t="s">
        <v>1869</v>
      </c>
      <c r="R306" s="42" t="s">
        <v>154</v>
      </c>
      <c r="S306" s="15" t="s">
        <v>123</v>
      </c>
      <c r="T306" s="24">
        <v>3112768</v>
      </c>
      <c r="U306" s="12" t="s">
        <v>1452</v>
      </c>
      <c r="V306" s="15" t="s">
        <v>1452</v>
      </c>
      <c r="W306" s="18" t="s">
        <v>1870</v>
      </c>
      <c r="X306" s="30"/>
      <c r="Y306" s="30"/>
      <c r="Z306" s="30"/>
      <c r="AA306" s="30"/>
      <c r="AB306" s="30"/>
      <c r="AC306" s="30"/>
    </row>
    <row r="307" spans="1:29" ht="16.5" customHeight="1" x14ac:dyDescent="0.25">
      <c r="A307" s="12">
        <v>305</v>
      </c>
      <c r="B307" s="25" t="s">
        <v>91</v>
      </c>
      <c r="C307" s="12" t="s">
        <v>91</v>
      </c>
      <c r="D307" s="12" t="s">
        <v>105</v>
      </c>
      <c r="E307" s="13" t="s">
        <v>26</v>
      </c>
      <c r="F307" s="12" t="s">
        <v>1871</v>
      </c>
      <c r="G307" s="25"/>
      <c r="H307" s="12" t="s">
        <v>1872</v>
      </c>
      <c r="I307" s="18" t="s">
        <v>1873</v>
      </c>
      <c r="J307" s="18" t="s">
        <v>1866</v>
      </c>
      <c r="K307" s="12" t="s">
        <v>1867</v>
      </c>
      <c r="L307" s="18">
        <v>44</v>
      </c>
      <c r="M307" s="18" t="s">
        <v>460</v>
      </c>
      <c r="N307" s="12" t="s">
        <v>71</v>
      </c>
      <c r="O307" s="24" t="s">
        <v>1874</v>
      </c>
      <c r="P307" s="17" t="s">
        <v>154</v>
      </c>
      <c r="Q307" s="15" t="s">
        <v>1875</v>
      </c>
      <c r="R307" s="42" t="s">
        <v>695</v>
      </c>
      <c r="S307" s="15" t="s">
        <v>123</v>
      </c>
      <c r="T307" s="24">
        <v>3150324</v>
      </c>
      <c r="U307" s="12" t="s">
        <v>1452</v>
      </c>
      <c r="V307" s="15" t="s">
        <v>1452</v>
      </c>
      <c r="W307" s="18" t="s">
        <v>1876</v>
      </c>
      <c r="X307" s="19"/>
      <c r="Y307" s="19"/>
      <c r="Z307" s="19"/>
      <c r="AA307" s="19"/>
      <c r="AB307" s="19"/>
      <c r="AC307" s="19"/>
    </row>
    <row r="308" spans="1:29" ht="16.5" customHeight="1" x14ac:dyDescent="0.25">
      <c r="A308" s="12">
        <v>306</v>
      </c>
      <c r="B308" s="12" t="s">
        <v>91</v>
      </c>
      <c r="C308" s="12" t="s">
        <v>91</v>
      </c>
      <c r="D308" s="12" t="s">
        <v>105</v>
      </c>
      <c r="E308" s="13" t="s">
        <v>26</v>
      </c>
      <c r="F308" s="47" t="s">
        <v>1877</v>
      </c>
      <c r="G308" s="25" t="s">
        <v>1878</v>
      </c>
      <c r="H308" s="12" t="s">
        <v>1879</v>
      </c>
      <c r="I308" s="18" t="s">
        <v>1880</v>
      </c>
      <c r="J308" s="18" t="s">
        <v>1881</v>
      </c>
      <c r="K308" s="12" t="s">
        <v>151</v>
      </c>
      <c r="L308" s="18">
        <v>46</v>
      </c>
      <c r="M308" s="18" t="s">
        <v>70</v>
      </c>
      <c r="N308" s="12" t="s">
        <v>71</v>
      </c>
      <c r="O308" s="24" t="s">
        <v>1120</v>
      </c>
      <c r="P308" s="17" t="s">
        <v>943</v>
      </c>
      <c r="Q308" s="15" t="s">
        <v>1882</v>
      </c>
      <c r="R308" s="42" t="s">
        <v>154</v>
      </c>
      <c r="S308" s="15" t="s">
        <v>39</v>
      </c>
      <c r="T308" s="24">
        <v>3155120</v>
      </c>
      <c r="U308" s="12" t="s">
        <v>192</v>
      </c>
      <c r="V308" s="12" t="s">
        <v>192</v>
      </c>
      <c r="W308" s="18"/>
      <c r="X308" s="19"/>
      <c r="Y308" s="19"/>
      <c r="Z308" s="19"/>
      <c r="AA308" s="19"/>
      <c r="AB308" s="19"/>
      <c r="AC308" s="19"/>
    </row>
    <row r="309" spans="1:29" ht="16.5" customHeight="1" x14ac:dyDescent="0.25">
      <c r="A309" s="12">
        <v>307</v>
      </c>
      <c r="B309" s="25" t="s">
        <v>91</v>
      </c>
      <c r="C309" s="25" t="s">
        <v>91</v>
      </c>
      <c r="D309" s="25" t="s">
        <v>105</v>
      </c>
      <c r="E309" s="26" t="s">
        <v>26</v>
      </c>
      <c r="F309" s="12" t="s">
        <v>1883</v>
      </c>
      <c r="G309" s="25"/>
      <c r="H309" s="12"/>
      <c r="I309" s="18" t="s">
        <v>1884</v>
      </c>
      <c r="J309" s="18" t="s">
        <v>1885</v>
      </c>
      <c r="K309" s="12" t="s">
        <v>151</v>
      </c>
      <c r="L309" s="18">
        <v>46</v>
      </c>
      <c r="M309" s="18" t="s">
        <v>70</v>
      </c>
      <c r="N309" s="12" t="s">
        <v>71</v>
      </c>
      <c r="O309" s="24" t="s">
        <v>1197</v>
      </c>
      <c r="P309" s="17" t="s">
        <v>943</v>
      </c>
      <c r="Q309" s="15" t="s">
        <v>1362</v>
      </c>
      <c r="R309" s="42" t="s">
        <v>154</v>
      </c>
      <c r="S309" s="15" t="s">
        <v>39</v>
      </c>
      <c r="T309" s="24">
        <v>3134191</v>
      </c>
      <c r="U309" s="25" t="s">
        <v>40</v>
      </c>
      <c r="V309" s="15" t="s">
        <v>1452</v>
      </c>
      <c r="W309" s="27"/>
      <c r="X309" s="19"/>
      <c r="Y309" s="19"/>
      <c r="Z309" s="19"/>
      <c r="AA309" s="19"/>
      <c r="AB309" s="19"/>
      <c r="AC309" s="19"/>
    </row>
    <row r="310" spans="1:29" ht="16.5" customHeight="1" x14ac:dyDescent="0.25">
      <c r="A310" s="12">
        <v>308</v>
      </c>
      <c r="B310" s="12" t="s">
        <v>1223</v>
      </c>
      <c r="C310" s="12">
        <v>3051192</v>
      </c>
      <c r="D310" s="80" t="s">
        <v>2806</v>
      </c>
      <c r="E310" s="13" t="s">
        <v>26</v>
      </c>
      <c r="F310" s="12" t="s">
        <v>1886</v>
      </c>
      <c r="G310" s="25" t="s">
        <v>1180</v>
      </c>
      <c r="H310" s="12" t="s">
        <v>1887</v>
      </c>
      <c r="I310" s="18" t="s">
        <v>1888</v>
      </c>
      <c r="J310" s="18" t="s">
        <v>1889</v>
      </c>
      <c r="K310" s="12" t="s">
        <v>1228</v>
      </c>
      <c r="L310" s="18">
        <v>22</v>
      </c>
      <c r="M310" s="18" t="s">
        <v>102</v>
      </c>
      <c r="N310" s="12" t="s">
        <v>50</v>
      </c>
      <c r="O310" s="24" t="s">
        <v>1890</v>
      </c>
      <c r="P310" s="17" t="s">
        <v>154</v>
      </c>
      <c r="Q310" s="15" t="s">
        <v>1891</v>
      </c>
      <c r="R310" s="42" t="s">
        <v>471</v>
      </c>
      <c r="S310" s="15" t="s">
        <v>39</v>
      </c>
      <c r="T310" s="24">
        <v>3134327</v>
      </c>
      <c r="U310" s="12" t="s">
        <v>204</v>
      </c>
      <c r="V310" s="12" t="s">
        <v>204</v>
      </c>
      <c r="W310" s="18"/>
      <c r="X310" s="30"/>
      <c r="Y310" s="30"/>
      <c r="Z310" s="30"/>
      <c r="AA310" s="30"/>
      <c r="AB310" s="30"/>
      <c r="AC310" s="30"/>
    </row>
    <row r="311" spans="1:29" ht="16.5" customHeight="1" x14ac:dyDescent="0.25">
      <c r="A311" s="12">
        <v>309</v>
      </c>
      <c r="B311" s="15" t="s">
        <v>1223</v>
      </c>
      <c r="C311" s="15">
        <v>3051192</v>
      </c>
      <c r="D311" s="80" t="s">
        <v>2806</v>
      </c>
      <c r="E311" s="13" t="s">
        <v>26</v>
      </c>
      <c r="F311" s="12" t="s">
        <v>1892</v>
      </c>
      <c r="G311" s="25" t="s">
        <v>1180</v>
      </c>
      <c r="H311" s="12" t="s">
        <v>1893</v>
      </c>
      <c r="I311" s="18" t="s">
        <v>1894</v>
      </c>
      <c r="J311" s="18" t="s">
        <v>1895</v>
      </c>
      <c r="K311" s="12" t="s">
        <v>1228</v>
      </c>
      <c r="L311" s="18">
        <v>22</v>
      </c>
      <c r="M311" s="18" t="s">
        <v>102</v>
      </c>
      <c r="N311" s="12" t="s">
        <v>50</v>
      </c>
      <c r="O311" s="24" t="s">
        <v>1896</v>
      </c>
      <c r="P311" s="17" t="s">
        <v>154</v>
      </c>
      <c r="Q311" s="15" t="s">
        <v>1566</v>
      </c>
      <c r="R311" s="42" t="s">
        <v>471</v>
      </c>
      <c r="S311" s="15" t="s">
        <v>123</v>
      </c>
      <c r="T311" s="24">
        <v>3134334</v>
      </c>
      <c r="U311" s="15" t="s">
        <v>204</v>
      </c>
      <c r="V311" s="12" t="s">
        <v>204</v>
      </c>
      <c r="W311" s="39"/>
      <c r="X311" s="19"/>
      <c r="Y311" s="19"/>
      <c r="Z311" s="19"/>
      <c r="AA311" s="19"/>
      <c r="AB311" s="19"/>
      <c r="AC311" s="19"/>
    </row>
    <row r="312" spans="1:29" ht="16.5" customHeight="1" x14ac:dyDescent="0.25">
      <c r="A312" s="12">
        <v>310</v>
      </c>
      <c r="B312" s="15" t="s">
        <v>1223</v>
      </c>
      <c r="C312" s="15">
        <v>3051192</v>
      </c>
      <c r="D312" s="80" t="s">
        <v>2806</v>
      </c>
      <c r="E312" s="13" t="s">
        <v>26</v>
      </c>
      <c r="F312" s="12" t="s">
        <v>1897</v>
      </c>
      <c r="G312" s="25" t="s">
        <v>1180</v>
      </c>
      <c r="H312" s="12" t="s">
        <v>1898</v>
      </c>
      <c r="I312" s="18" t="s">
        <v>1899</v>
      </c>
      <c r="J312" s="18" t="s">
        <v>1900</v>
      </c>
      <c r="K312" s="12" t="s">
        <v>1228</v>
      </c>
      <c r="L312" s="18">
        <v>22</v>
      </c>
      <c r="M312" s="18" t="s">
        <v>102</v>
      </c>
      <c r="N312" s="12" t="s">
        <v>50</v>
      </c>
      <c r="O312" s="24" t="s">
        <v>1901</v>
      </c>
      <c r="P312" s="17" t="s">
        <v>154</v>
      </c>
      <c r="Q312" s="15" t="s">
        <v>1580</v>
      </c>
      <c r="R312" s="42" t="s">
        <v>471</v>
      </c>
      <c r="S312" s="15" t="s">
        <v>123</v>
      </c>
      <c r="T312" s="24">
        <v>3134336</v>
      </c>
      <c r="U312" s="15" t="s">
        <v>204</v>
      </c>
      <c r="V312" s="12" t="s">
        <v>204</v>
      </c>
      <c r="W312" s="39"/>
      <c r="X312" s="40"/>
      <c r="Y312" s="40"/>
      <c r="Z312" s="40"/>
      <c r="AA312" s="40"/>
      <c r="AB312" s="40"/>
      <c r="AC312" s="40"/>
    </row>
    <row r="313" spans="1:29" ht="16.5" customHeight="1" x14ac:dyDescent="0.25">
      <c r="A313" s="12">
        <v>311</v>
      </c>
      <c r="B313" s="15" t="s">
        <v>1223</v>
      </c>
      <c r="C313" s="15">
        <v>3051192</v>
      </c>
      <c r="D313" s="80" t="s">
        <v>2806</v>
      </c>
      <c r="E313" s="13" t="s">
        <v>26</v>
      </c>
      <c r="F313" s="12" t="s">
        <v>1902</v>
      </c>
      <c r="G313" s="25" t="s">
        <v>1903</v>
      </c>
      <c r="H313" s="12" t="s">
        <v>1904</v>
      </c>
      <c r="I313" s="18" t="s">
        <v>1275</v>
      </c>
      <c r="J313" s="18" t="s">
        <v>1905</v>
      </c>
      <c r="K313" s="12" t="s">
        <v>1228</v>
      </c>
      <c r="L313" s="18">
        <v>22</v>
      </c>
      <c r="M313" s="18" t="s">
        <v>102</v>
      </c>
      <c r="N313" s="12" t="s">
        <v>50</v>
      </c>
      <c r="O313" s="24" t="s">
        <v>1906</v>
      </c>
      <c r="P313" s="17" t="s">
        <v>154</v>
      </c>
      <c r="Q313" s="15" t="s">
        <v>1569</v>
      </c>
      <c r="R313" s="42" t="s">
        <v>471</v>
      </c>
      <c r="S313" s="15" t="s">
        <v>123</v>
      </c>
      <c r="T313" s="24">
        <v>3134329</v>
      </c>
      <c r="U313" s="15" t="s">
        <v>204</v>
      </c>
      <c r="V313" s="12" t="s">
        <v>204</v>
      </c>
      <c r="W313" s="39"/>
      <c r="X313" s="40"/>
      <c r="Y313" s="40"/>
      <c r="Z313" s="40"/>
      <c r="AA313" s="40"/>
      <c r="AB313" s="40"/>
      <c r="AC313" s="40"/>
    </row>
    <row r="314" spans="1:29" ht="16.5" customHeight="1" x14ac:dyDescent="0.25">
      <c r="A314" s="12">
        <v>312</v>
      </c>
      <c r="B314" s="25" t="s">
        <v>1907</v>
      </c>
      <c r="C314" s="25">
        <v>3083907</v>
      </c>
      <c r="D314" s="25" t="s">
        <v>25</v>
      </c>
      <c r="E314" s="26" t="s">
        <v>26</v>
      </c>
      <c r="F314" s="12" t="s">
        <v>1908</v>
      </c>
      <c r="G314" s="25" t="s">
        <v>1908</v>
      </c>
      <c r="H314" s="12" t="s">
        <v>1909</v>
      </c>
      <c r="I314" s="18" t="s">
        <v>1910</v>
      </c>
      <c r="J314" s="18" t="s">
        <v>1911</v>
      </c>
      <c r="K314" s="12" t="s">
        <v>1912</v>
      </c>
      <c r="L314" s="18">
        <v>83</v>
      </c>
      <c r="M314" s="18" t="s">
        <v>1913</v>
      </c>
      <c r="N314" s="12" t="s">
        <v>71</v>
      </c>
      <c r="O314" s="24" t="s">
        <v>1914</v>
      </c>
      <c r="P314" s="29" t="s">
        <v>120</v>
      </c>
      <c r="Q314" s="15" t="s">
        <v>1915</v>
      </c>
      <c r="R314" s="42" t="s">
        <v>120</v>
      </c>
      <c r="S314" s="15" t="s">
        <v>39</v>
      </c>
      <c r="T314" s="24">
        <v>3199659</v>
      </c>
      <c r="U314" s="25" t="s">
        <v>161</v>
      </c>
      <c r="V314" s="25" t="s">
        <v>161</v>
      </c>
      <c r="W314" s="27"/>
      <c r="X314" s="40"/>
      <c r="Y314" s="40"/>
      <c r="Z314" s="40"/>
      <c r="AA314" s="40"/>
      <c r="AB314" s="40"/>
      <c r="AC314" s="40"/>
    </row>
    <row r="315" spans="1:29" ht="16.5" customHeight="1" x14ac:dyDescent="0.25">
      <c r="A315" s="12">
        <v>313</v>
      </c>
      <c r="B315" s="25" t="s">
        <v>1907</v>
      </c>
      <c r="C315" s="25">
        <v>3083907</v>
      </c>
      <c r="D315" s="12" t="s">
        <v>25</v>
      </c>
      <c r="E315" s="13" t="s">
        <v>26</v>
      </c>
      <c r="F315" s="12" t="s">
        <v>1916</v>
      </c>
      <c r="G315" s="25" t="s">
        <v>1916</v>
      </c>
      <c r="H315" s="12" t="s">
        <v>1917</v>
      </c>
      <c r="I315" s="18" t="s">
        <v>1918</v>
      </c>
      <c r="J315" s="18" t="s">
        <v>1919</v>
      </c>
      <c r="K315" s="12" t="s">
        <v>1912</v>
      </c>
      <c r="L315" s="18">
        <v>83</v>
      </c>
      <c r="M315" s="18" t="s">
        <v>1913</v>
      </c>
      <c r="N315" s="12" t="s">
        <v>71</v>
      </c>
      <c r="O315" s="24" t="s">
        <v>1920</v>
      </c>
      <c r="P315" s="17" t="s">
        <v>120</v>
      </c>
      <c r="Q315" s="15" t="s">
        <v>1921</v>
      </c>
      <c r="R315" s="42" t="s">
        <v>695</v>
      </c>
      <c r="S315" s="15" t="s">
        <v>39</v>
      </c>
      <c r="T315" s="24">
        <v>3168454</v>
      </c>
      <c r="U315" s="12" t="s">
        <v>192</v>
      </c>
      <c r="V315" s="12" t="s">
        <v>192</v>
      </c>
      <c r="W315" s="27"/>
      <c r="X315" s="30"/>
      <c r="Y315" s="30"/>
      <c r="Z315" s="30"/>
      <c r="AA315" s="30"/>
      <c r="AB315" s="30"/>
      <c r="AC315" s="30"/>
    </row>
    <row r="316" spans="1:29" ht="16.5" customHeight="1" x14ac:dyDescent="0.25">
      <c r="A316" s="12">
        <v>314</v>
      </c>
      <c r="B316" s="25" t="s">
        <v>1907</v>
      </c>
      <c r="C316" s="25">
        <v>3083907</v>
      </c>
      <c r="D316" s="12" t="s">
        <v>25</v>
      </c>
      <c r="E316" s="13" t="s">
        <v>26</v>
      </c>
      <c r="F316" s="12" t="s">
        <v>1922</v>
      </c>
      <c r="G316" s="25" t="s">
        <v>1922</v>
      </c>
      <c r="H316" s="12" t="s">
        <v>1923</v>
      </c>
      <c r="I316" s="18" t="s">
        <v>1924</v>
      </c>
      <c r="J316" s="18" t="s">
        <v>1925</v>
      </c>
      <c r="K316" s="12" t="s">
        <v>1912</v>
      </c>
      <c r="L316" s="18">
        <v>83</v>
      </c>
      <c r="M316" s="18" t="s">
        <v>1913</v>
      </c>
      <c r="N316" s="12" t="s">
        <v>71</v>
      </c>
      <c r="O316" s="24" t="s">
        <v>1926</v>
      </c>
      <c r="P316" s="17" t="s">
        <v>120</v>
      </c>
      <c r="Q316" s="15" t="s">
        <v>1927</v>
      </c>
      <c r="R316" s="42" t="s">
        <v>695</v>
      </c>
      <c r="S316" s="15" t="s">
        <v>39</v>
      </c>
      <c r="T316" s="24">
        <v>3168648</v>
      </c>
      <c r="U316" s="12" t="s">
        <v>192</v>
      </c>
      <c r="V316" s="12" t="s">
        <v>192</v>
      </c>
      <c r="W316" s="27"/>
      <c r="X316" s="30"/>
      <c r="Y316" s="30"/>
      <c r="Z316" s="30"/>
      <c r="AA316" s="30"/>
      <c r="AB316" s="30"/>
      <c r="AC316" s="30"/>
    </row>
    <row r="317" spans="1:29" ht="16.5" customHeight="1" x14ac:dyDescent="0.25">
      <c r="A317" s="12">
        <v>315</v>
      </c>
      <c r="B317" s="25" t="s">
        <v>1907</v>
      </c>
      <c r="C317" s="25">
        <v>3083907</v>
      </c>
      <c r="D317" s="12" t="s">
        <v>25</v>
      </c>
      <c r="E317" s="13" t="s">
        <v>26</v>
      </c>
      <c r="F317" s="12" t="s">
        <v>1928</v>
      </c>
      <c r="G317" s="25" t="s">
        <v>1929</v>
      </c>
      <c r="H317" s="12" t="s">
        <v>1930</v>
      </c>
      <c r="I317" s="18" t="s">
        <v>1931</v>
      </c>
      <c r="J317" s="18" t="s">
        <v>1932</v>
      </c>
      <c r="K317" s="12" t="s">
        <v>1912</v>
      </c>
      <c r="L317" s="18">
        <v>83</v>
      </c>
      <c r="M317" s="18" t="s">
        <v>1913</v>
      </c>
      <c r="N317" s="12" t="s">
        <v>71</v>
      </c>
      <c r="O317" s="24" t="s">
        <v>1933</v>
      </c>
      <c r="P317" s="17" t="s">
        <v>120</v>
      </c>
      <c r="Q317" s="15" t="s">
        <v>1934</v>
      </c>
      <c r="R317" s="42" t="s">
        <v>695</v>
      </c>
      <c r="S317" s="15" t="s">
        <v>39</v>
      </c>
      <c r="T317" s="24">
        <v>3168656</v>
      </c>
      <c r="U317" s="12" t="s">
        <v>192</v>
      </c>
      <c r="V317" s="12" t="s">
        <v>192</v>
      </c>
      <c r="W317" s="27"/>
      <c r="X317" s="30"/>
      <c r="Y317" s="30"/>
      <c r="Z317" s="30"/>
      <c r="AA317" s="30"/>
      <c r="AB317" s="30"/>
      <c r="AC317" s="30"/>
    </row>
    <row r="318" spans="1:29" ht="16.5" customHeight="1" x14ac:dyDescent="0.25">
      <c r="A318" s="12">
        <v>316</v>
      </c>
      <c r="B318" s="25" t="s">
        <v>1907</v>
      </c>
      <c r="C318" s="25">
        <v>3083907</v>
      </c>
      <c r="D318" s="12" t="s">
        <v>25</v>
      </c>
      <c r="E318" s="13" t="s">
        <v>26</v>
      </c>
      <c r="F318" s="12" t="s">
        <v>1935</v>
      </c>
      <c r="G318" s="25" t="s">
        <v>1935</v>
      </c>
      <c r="H318" s="12" t="s">
        <v>1936</v>
      </c>
      <c r="I318" s="18" t="s">
        <v>1937</v>
      </c>
      <c r="J318" s="18" t="s">
        <v>1938</v>
      </c>
      <c r="K318" s="12" t="s">
        <v>1912</v>
      </c>
      <c r="L318" s="18">
        <v>83</v>
      </c>
      <c r="M318" s="18" t="s">
        <v>1913</v>
      </c>
      <c r="N318" s="12" t="s">
        <v>71</v>
      </c>
      <c r="O318" s="24" t="s">
        <v>1939</v>
      </c>
      <c r="P318" s="17" t="s">
        <v>120</v>
      </c>
      <c r="Q318" s="15" t="s">
        <v>1940</v>
      </c>
      <c r="R318" s="42" t="s">
        <v>695</v>
      </c>
      <c r="S318" s="15" t="s">
        <v>39</v>
      </c>
      <c r="T318" s="24">
        <v>3168485</v>
      </c>
      <c r="U318" s="12" t="s">
        <v>192</v>
      </c>
      <c r="V318" s="12" t="s">
        <v>192</v>
      </c>
      <c r="W318" s="27"/>
      <c r="X318" s="30"/>
      <c r="Y318" s="30"/>
      <c r="Z318" s="30"/>
      <c r="AA318" s="30"/>
      <c r="AB318" s="30"/>
      <c r="AC318" s="30"/>
    </row>
    <row r="319" spans="1:29" ht="16.5" customHeight="1" x14ac:dyDescent="0.25">
      <c r="A319" s="12">
        <v>317</v>
      </c>
      <c r="B319" s="12" t="s">
        <v>1907</v>
      </c>
      <c r="C319" s="12">
        <v>3083907</v>
      </c>
      <c r="D319" s="12" t="s">
        <v>25</v>
      </c>
      <c r="E319" s="13" t="s">
        <v>26</v>
      </c>
      <c r="F319" s="12" t="s">
        <v>1941</v>
      </c>
      <c r="G319" s="25" t="s">
        <v>91</v>
      </c>
      <c r="H319" s="12" t="s">
        <v>1941</v>
      </c>
      <c r="I319" s="18">
        <v>24042049</v>
      </c>
      <c r="J319" s="18" t="s">
        <v>1942</v>
      </c>
      <c r="K319" s="12" t="s">
        <v>1912</v>
      </c>
      <c r="L319" s="18">
        <v>83</v>
      </c>
      <c r="M319" s="18" t="s">
        <v>1913</v>
      </c>
      <c r="N319" s="12" t="s">
        <v>71</v>
      </c>
      <c r="O319" s="24" t="s">
        <v>1943</v>
      </c>
      <c r="P319" s="17" t="s">
        <v>120</v>
      </c>
      <c r="Q319" s="15" t="s">
        <v>1944</v>
      </c>
      <c r="R319" s="42" t="s">
        <v>695</v>
      </c>
      <c r="S319" s="15" t="s">
        <v>123</v>
      </c>
      <c r="T319" s="24">
        <v>3197161</v>
      </c>
      <c r="U319" s="12" t="s">
        <v>225</v>
      </c>
      <c r="V319" s="12" t="s">
        <v>225</v>
      </c>
      <c r="W319" s="18"/>
      <c r="X319" s="30"/>
      <c r="Y319" s="30"/>
      <c r="Z319" s="30"/>
      <c r="AA319" s="30"/>
      <c r="AB319" s="30"/>
      <c r="AC319" s="30"/>
    </row>
    <row r="320" spans="1:29" ht="16.5" customHeight="1" x14ac:dyDescent="0.25">
      <c r="A320" s="12">
        <v>318</v>
      </c>
      <c r="B320" s="12" t="s">
        <v>1907</v>
      </c>
      <c r="C320" s="12">
        <v>3083907</v>
      </c>
      <c r="D320" s="12" t="s">
        <v>25</v>
      </c>
      <c r="E320" s="13" t="s">
        <v>26</v>
      </c>
      <c r="F320" s="12" t="s">
        <v>1945</v>
      </c>
      <c r="G320" s="25" t="s">
        <v>91</v>
      </c>
      <c r="H320" s="12" t="s">
        <v>1946</v>
      </c>
      <c r="I320" s="18" t="s">
        <v>1947</v>
      </c>
      <c r="J320" s="18" t="s">
        <v>1948</v>
      </c>
      <c r="K320" s="12" t="s">
        <v>1912</v>
      </c>
      <c r="L320" s="18">
        <v>83</v>
      </c>
      <c r="M320" s="18" t="s">
        <v>1913</v>
      </c>
      <c r="N320" s="12" t="s">
        <v>71</v>
      </c>
      <c r="O320" s="24" t="s">
        <v>1949</v>
      </c>
      <c r="P320" s="17" t="s">
        <v>120</v>
      </c>
      <c r="Q320" s="15" t="s">
        <v>1950</v>
      </c>
      <c r="R320" s="42" t="s">
        <v>695</v>
      </c>
      <c r="S320" s="15" t="s">
        <v>39</v>
      </c>
      <c r="T320" s="24">
        <v>3200349</v>
      </c>
      <c r="U320" s="12" t="s">
        <v>225</v>
      </c>
      <c r="V320" s="12" t="s">
        <v>225</v>
      </c>
      <c r="W320" s="18"/>
      <c r="X320" s="19"/>
      <c r="Y320" s="19"/>
      <c r="Z320" s="19"/>
      <c r="AA320" s="19"/>
      <c r="AB320" s="19"/>
      <c r="AC320" s="19"/>
    </row>
    <row r="321" spans="1:29" ht="16.5" customHeight="1" x14ac:dyDescent="0.25">
      <c r="A321" s="12">
        <v>319</v>
      </c>
      <c r="B321" s="12" t="s">
        <v>1907</v>
      </c>
      <c r="C321" s="12">
        <v>3083907</v>
      </c>
      <c r="D321" s="12" t="s">
        <v>25</v>
      </c>
      <c r="E321" s="13" t="s">
        <v>26</v>
      </c>
      <c r="F321" s="12" t="s">
        <v>1951</v>
      </c>
      <c r="G321" s="25" t="s">
        <v>91</v>
      </c>
      <c r="H321" s="12" t="s">
        <v>1952</v>
      </c>
      <c r="I321" s="18" t="s">
        <v>1953</v>
      </c>
      <c r="J321" s="18" t="s">
        <v>1954</v>
      </c>
      <c r="K321" s="12" t="s">
        <v>1912</v>
      </c>
      <c r="L321" s="18">
        <v>83</v>
      </c>
      <c r="M321" s="18" t="s">
        <v>1913</v>
      </c>
      <c r="N321" s="12" t="s">
        <v>71</v>
      </c>
      <c r="O321" s="24" t="s">
        <v>1955</v>
      </c>
      <c r="P321" s="17" t="s">
        <v>120</v>
      </c>
      <c r="Q321" s="15" t="s">
        <v>91</v>
      </c>
      <c r="R321" s="42" t="s">
        <v>91</v>
      </c>
      <c r="S321" s="15" t="s">
        <v>39</v>
      </c>
      <c r="T321" s="24">
        <v>3164687</v>
      </c>
      <c r="U321" s="12" t="s">
        <v>225</v>
      </c>
      <c r="V321" s="12" t="s">
        <v>225</v>
      </c>
      <c r="W321" s="18" t="s">
        <v>1956</v>
      </c>
      <c r="X321" s="19"/>
      <c r="Y321" s="19"/>
      <c r="Z321" s="19"/>
      <c r="AA321" s="19"/>
      <c r="AB321" s="19"/>
      <c r="AC321" s="19"/>
    </row>
    <row r="322" spans="1:29" ht="16.5" customHeight="1" x14ac:dyDescent="0.25">
      <c r="A322" s="12">
        <v>320</v>
      </c>
      <c r="B322" s="12" t="s">
        <v>1907</v>
      </c>
      <c r="C322" s="12">
        <v>3083907</v>
      </c>
      <c r="D322" s="12" t="s">
        <v>25</v>
      </c>
      <c r="E322" s="13" t="s">
        <v>26</v>
      </c>
      <c r="F322" s="12" t="s">
        <v>1957</v>
      </c>
      <c r="G322" s="25" t="s">
        <v>91</v>
      </c>
      <c r="H322" s="12" t="s">
        <v>1958</v>
      </c>
      <c r="I322" s="18">
        <v>11321770</v>
      </c>
      <c r="J322" s="18" t="s">
        <v>1959</v>
      </c>
      <c r="K322" s="12" t="s">
        <v>1912</v>
      </c>
      <c r="L322" s="18">
        <v>83</v>
      </c>
      <c r="M322" s="18" t="s">
        <v>1913</v>
      </c>
      <c r="N322" s="12" t="s">
        <v>71</v>
      </c>
      <c r="O322" s="24" t="s">
        <v>1960</v>
      </c>
      <c r="P322" s="17" t="s">
        <v>120</v>
      </c>
      <c r="Q322" s="15" t="s">
        <v>1961</v>
      </c>
      <c r="R322" s="42" t="s">
        <v>695</v>
      </c>
      <c r="S322" s="15" t="s">
        <v>39</v>
      </c>
      <c r="T322" s="24">
        <v>3164772</v>
      </c>
      <c r="U322" s="12" t="s">
        <v>225</v>
      </c>
      <c r="V322" s="12" t="s">
        <v>225</v>
      </c>
      <c r="W322" s="18"/>
      <c r="X322" s="19"/>
      <c r="Y322" s="19"/>
      <c r="Z322" s="19"/>
      <c r="AA322" s="19"/>
      <c r="AB322" s="19"/>
      <c r="AC322" s="19"/>
    </row>
    <row r="323" spans="1:29" ht="16.5" customHeight="1" x14ac:dyDescent="0.25">
      <c r="A323" s="12">
        <v>321</v>
      </c>
      <c r="B323" s="12" t="s">
        <v>1907</v>
      </c>
      <c r="C323" s="12">
        <v>3083907</v>
      </c>
      <c r="D323" s="12" t="s">
        <v>25</v>
      </c>
      <c r="E323" s="13" t="s">
        <v>26</v>
      </c>
      <c r="F323" s="12" t="s">
        <v>1962</v>
      </c>
      <c r="G323" s="25" t="s">
        <v>1962</v>
      </c>
      <c r="H323" s="12" t="s">
        <v>1963</v>
      </c>
      <c r="I323" s="18" t="s">
        <v>1964</v>
      </c>
      <c r="J323" s="18" t="s">
        <v>1965</v>
      </c>
      <c r="K323" s="12" t="s">
        <v>1912</v>
      </c>
      <c r="L323" s="18">
        <v>83</v>
      </c>
      <c r="M323" s="18" t="s">
        <v>1913</v>
      </c>
      <c r="N323" s="12" t="s">
        <v>71</v>
      </c>
      <c r="O323" s="24" t="s">
        <v>1966</v>
      </c>
      <c r="P323" s="17" t="s">
        <v>120</v>
      </c>
      <c r="Q323" s="15" t="s">
        <v>1967</v>
      </c>
      <c r="R323" s="42" t="s">
        <v>695</v>
      </c>
      <c r="S323" s="15" t="s">
        <v>39</v>
      </c>
      <c r="T323" s="24">
        <v>3114137</v>
      </c>
      <c r="U323" s="12" t="s">
        <v>1452</v>
      </c>
      <c r="V323" s="15" t="s">
        <v>1452</v>
      </c>
      <c r="W323" s="18" t="s">
        <v>1968</v>
      </c>
      <c r="X323" s="19"/>
      <c r="Y323" s="19"/>
      <c r="Z323" s="19"/>
      <c r="AA323" s="19"/>
      <c r="AB323" s="19"/>
      <c r="AC323" s="19"/>
    </row>
    <row r="324" spans="1:29" ht="16.5" customHeight="1" x14ac:dyDescent="0.25">
      <c r="A324" s="12">
        <v>322</v>
      </c>
      <c r="B324" s="25" t="s">
        <v>1907</v>
      </c>
      <c r="C324" s="25">
        <v>3083907</v>
      </c>
      <c r="D324" s="12" t="s">
        <v>25</v>
      </c>
      <c r="E324" s="13" t="s">
        <v>26</v>
      </c>
      <c r="F324" s="12" t="s">
        <v>1969</v>
      </c>
      <c r="G324" s="25" t="s">
        <v>1969</v>
      </c>
      <c r="H324" s="12" t="s">
        <v>1970</v>
      </c>
      <c r="I324" s="18">
        <v>1848433</v>
      </c>
      <c r="J324" s="18" t="s">
        <v>1971</v>
      </c>
      <c r="K324" s="12" t="s">
        <v>1912</v>
      </c>
      <c r="L324" s="18">
        <v>83</v>
      </c>
      <c r="M324" s="18" t="s">
        <v>1913</v>
      </c>
      <c r="N324" s="12" t="s">
        <v>71</v>
      </c>
      <c r="O324" s="24" t="s">
        <v>1972</v>
      </c>
      <c r="P324" s="17" t="s">
        <v>120</v>
      </c>
      <c r="Q324" s="15" t="s">
        <v>1973</v>
      </c>
      <c r="R324" s="42" t="s">
        <v>695</v>
      </c>
      <c r="S324" s="15" t="s">
        <v>123</v>
      </c>
      <c r="T324" s="24">
        <v>3277521</v>
      </c>
      <c r="U324" s="25" t="s">
        <v>1452</v>
      </c>
      <c r="V324" s="15" t="s">
        <v>1452</v>
      </c>
      <c r="W324" s="18" t="s">
        <v>1968</v>
      </c>
      <c r="X324" s="19"/>
      <c r="Y324" s="19"/>
      <c r="Z324" s="19"/>
      <c r="AA324" s="19"/>
      <c r="AB324" s="19"/>
      <c r="AC324" s="19"/>
    </row>
    <row r="325" spans="1:29" ht="16.5" customHeight="1" x14ac:dyDescent="0.25">
      <c r="A325" s="12">
        <v>323</v>
      </c>
      <c r="B325" s="25" t="s">
        <v>1907</v>
      </c>
      <c r="C325" s="25">
        <v>3083907</v>
      </c>
      <c r="D325" s="12" t="s">
        <v>25</v>
      </c>
      <c r="E325" s="13" t="s">
        <v>26</v>
      </c>
      <c r="F325" s="12" t="s">
        <v>1974</v>
      </c>
      <c r="G325" s="25"/>
      <c r="H325" s="12" t="s">
        <v>1975</v>
      </c>
      <c r="I325" s="12" t="s">
        <v>1976</v>
      </c>
      <c r="J325" s="25" t="s">
        <v>1977</v>
      </c>
      <c r="K325" s="12" t="s">
        <v>1912</v>
      </c>
      <c r="L325" s="18">
        <v>83</v>
      </c>
      <c r="M325" s="12" t="s">
        <v>1913</v>
      </c>
      <c r="N325" s="12" t="s">
        <v>71</v>
      </c>
      <c r="O325" s="24" t="s">
        <v>1978</v>
      </c>
      <c r="P325" s="17" t="s">
        <v>120</v>
      </c>
      <c r="Q325" s="15" t="s">
        <v>1979</v>
      </c>
      <c r="R325" s="42" t="s">
        <v>695</v>
      </c>
      <c r="S325" s="24" t="s">
        <v>39</v>
      </c>
      <c r="T325" s="24">
        <v>3114138</v>
      </c>
      <c r="U325" s="25" t="s">
        <v>1452</v>
      </c>
      <c r="V325" s="15" t="s">
        <v>1452</v>
      </c>
      <c r="W325" s="27"/>
      <c r="X325" s="30"/>
      <c r="Y325" s="30"/>
      <c r="Z325" s="30"/>
      <c r="AA325" s="30"/>
      <c r="AB325" s="30"/>
      <c r="AC325" s="30"/>
    </row>
    <row r="326" spans="1:29" ht="16.5" customHeight="1" x14ac:dyDescent="0.25">
      <c r="A326" s="12">
        <v>324</v>
      </c>
      <c r="B326" s="25" t="s">
        <v>1907</v>
      </c>
      <c r="C326" s="25">
        <v>3083907</v>
      </c>
      <c r="D326" s="12" t="s">
        <v>25</v>
      </c>
      <c r="E326" s="13" t="s">
        <v>26</v>
      </c>
      <c r="F326" s="12" t="s">
        <v>1980</v>
      </c>
      <c r="G326" s="25"/>
      <c r="H326" s="12" t="s">
        <v>1981</v>
      </c>
      <c r="I326" s="12" t="s">
        <v>1982</v>
      </c>
      <c r="J326" s="25" t="s">
        <v>1983</v>
      </c>
      <c r="K326" s="12" t="s">
        <v>1912</v>
      </c>
      <c r="L326" s="12">
        <v>83</v>
      </c>
      <c r="M326" s="12" t="s">
        <v>1913</v>
      </c>
      <c r="N326" s="12" t="s">
        <v>71</v>
      </c>
      <c r="O326" s="24" t="s">
        <v>1984</v>
      </c>
      <c r="P326" s="17" t="s">
        <v>120</v>
      </c>
      <c r="Q326" s="15" t="s">
        <v>1985</v>
      </c>
      <c r="R326" s="42" t="s">
        <v>695</v>
      </c>
      <c r="S326" s="24" t="s">
        <v>39</v>
      </c>
      <c r="T326" s="24">
        <v>3276128</v>
      </c>
      <c r="U326" s="25" t="s">
        <v>1452</v>
      </c>
      <c r="V326" s="15" t="s">
        <v>1452</v>
      </c>
      <c r="W326" s="27"/>
      <c r="X326" s="30"/>
      <c r="Y326" s="30"/>
      <c r="Z326" s="30"/>
      <c r="AA326" s="30"/>
      <c r="AB326" s="30"/>
      <c r="AC326" s="30"/>
    </row>
    <row r="327" spans="1:29" ht="16.5" customHeight="1" x14ac:dyDescent="0.25">
      <c r="A327" s="12">
        <v>325</v>
      </c>
      <c r="B327" s="12" t="s">
        <v>1748</v>
      </c>
      <c r="C327" s="12">
        <v>3146382</v>
      </c>
      <c r="D327" s="25" t="s">
        <v>25</v>
      </c>
      <c r="E327" s="26" t="s">
        <v>26</v>
      </c>
      <c r="F327" s="25" t="s">
        <v>1986</v>
      </c>
      <c r="G327" s="25" t="s">
        <v>1986</v>
      </c>
      <c r="H327" s="12" t="s">
        <v>1987</v>
      </c>
      <c r="I327" s="25">
        <v>91267536</v>
      </c>
      <c r="J327" s="25" t="s">
        <v>1988</v>
      </c>
      <c r="K327" s="25" t="s">
        <v>34</v>
      </c>
      <c r="L327" s="25">
        <v>27</v>
      </c>
      <c r="M327" s="25" t="s">
        <v>34</v>
      </c>
      <c r="N327" s="25" t="s">
        <v>34</v>
      </c>
      <c r="O327" s="54" t="s">
        <v>1989</v>
      </c>
      <c r="P327" s="28" t="s">
        <v>695</v>
      </c>
      <c r="Q327" s="21"/>
      <c r="R327" s="51"/>
      <c r="S327" s="52"/>
      <c r="T327" s="21"/>
      <c r="U327" s="25" t="s">
        <v>41</v>
      </c>
      <c r="V327" s="27"/>
      <c r="W327" s="55" t="s">
        <v>1990</v>
      </c>
      <c r="X327" s="30"/>
      <c r="Y327" s="30"/>
      <c r="Z327" s="30"/>
      <c r="AA327" s="30"/>
      <c r="AB327" s="30"/>
      <c r="AC327" s="30"/>
    </row>
    <row r="328" spans="1:29" ht="16.5" customHeight="1" x14ac:dyDescent="0.25">
      <c r="A328" s="12">
        <v>326</v>
      </c>
      <c r="B328" s="12" t="s">
        <v>1991</v>
      </c>
      <c r="C328" s="12">
        <v>3082888</v>
      </c>
      <c r="D328" s="12" t="s">
        <v>1562</v>
      </c>
      <c r="E328" s="13" t="s">
        <v>26</v>
      </c>
      <c r="F328" s="12" t="s">
        <v>1992</v>
      </c>
      <c r="G328" s="25" t="s">
        <v>1992</v>
      </c>
      <c r="H328" s="12" t="s">
        <v>1993</v>
      </c>
      <c r="I328" s="12" t="s">
        <v>1994</v>
      </c>
      <c r="J328" s="12" t="s">
        <v>1995</v>
      </c>
      <c r="K328" s="12" t="s">
        <v>273</v>
      </c>
      <c r="L328" s="12">
        <v>25</v>
      </c>
      <c r="M328" s="12" t="s">
        <v>274</v>
      </c>
      <c r="N328" s="12" t="s">
        <v>34</v>
      </c>
      <c r="O328" s="24" t="s">
        <v>1996</v>
      </c>
      <c r="P328" s="17" t="s">
        <v>120</v>
      </c>
      <c r="Q328" s="15" t="s">
        <v>1997</v>
      </c>
      <c r="R328" s="42" t="s">
        <v>695</v>
      </c>
      <c r="S328" s="15" t="s">
        <v>39</v>
      </c>
      <c r="T328" s="24">
        <v>3233728</v>
      </c>
      <c r="U328" s="12" t="s">
        <v>161</v>
      </c>
      <c r="V328" s="25" t="s">
        <v>161</v>
      </c>
      <c r="W328" s="27"/>
      <c r="X328" s="19"/>
      <c r="Y328" s="19"/>
      <c r="Z328" s="19"/>
      <c r="AA328" s="19"/>
      <c r="AB328" s="19"/>
      <c r="AC328" s="19"/>
    </row>
    <row r="329" spans="1:29" ht="16.5" customHeight="1" x14ac:dyDescent="0.25">
      <c r="A329" s="12">
        <v>327</v>
      </c>
      <c r="B329" s="12" t="s">
        <v>1991</v>
      </c>
      <c r="C329" s="12">
        <v>3082888</v>
      </c>
      <c r="D329" s="12" t="s">
        <v>1562</v>
      </c>
      <c r="E329" s="13" t="s">
        <v>26</v>
      </c>
      <c r="F329" s="12" t="s">
        <v>1998</v>
      </c>
      <c r="G329" s="25" t="s">
        <v>1999</v>
      </c>
      <c r="H329" s="12" t="s">
        <v>2000</v>
      </c>
      <c r="I329" s="12" t="s">
        <v>2001</v>
      </c>
      <c r="J329" s="12" t="s">
        <v>2002</v>
      </c>
      <c r="K329" s="12" t="s">
        <v>273</v>
      </c>
      <c r="L329" s="12">
        <v>25</v>
      </c>
      <c r="M329" s="12" t="s">
        <v>274</v>
      </c>
      <c r="N329" s="12" t="s">
        <v>34</v>
      </c>
      <c r="O329" s="24" t="s">
        <v>2003</v>
      </c>
      <c r="P329" s="17" t="s">
        <v>120</v>
      </c>
      <c r="Q329" s="42" t="s">
        <v>91</v>
      </c>
      <c r="R329" s="42" t="s">
        <v>91</v>
      </c>
      <c r="S329" s="15" t="s">
        <v>123</v>
      </c>
      <c r="T329" s="24">
        <v>3199740</v>
      </c>
      <c r="U329" s="12" t="s">
        <v>161</v>
      </c>
      <c r="V329" s="12" t="s">
        <v>161</v>
      </c>
      <c r="W329" s="27" t="s">
        <v>2004</v>
      </c>
      <c r="X329" s="19"/>
      <c r="Y329" s="19"/>
      <c r="Z329" s="19"/>
      <c r="AA329" s="19"/>
      <c r="AB329" s="19"/>
      <c r="AC329" s="19"/>
    </row>
    <row r="330" spans="1:29" ht="16.5" customHeight="1" x14ac:dyDescent="0.25">
      <c r="A330" s="12">
        <v>328</v>
      </c>
      <c r="B330" s="12" t="s">
        <v>1991</v>
      </c>
      <c r="C330" s="12">
        <v>3082888</v>
      </c>
      <c r="D330" s="12" t="s">
        <v>1562</v>
      </c>
      <c r="E330" s="13" t="s">
        <v>26</v>
      </c>
      <c r="F330" s="12" t="s">
        <v>2005</v>
      </c>
      <c r="G330" s="25" t="s">
        <v>2005</v>
      </c>
      <c r="H330" s="12" t="s">
        <v>2006</v>
      </c>
      <c r="I330" s="12" t="s">
        <v>2007</v>
      </c>
      <c r="J330" s="12" t="s">
        <v>2008</v>
      </c>
      <c r="K330" s="12" t="s">
        <v>273</v>
      </c>
      <c r="L330" s="12">
        <v>25</v>
      </c>
      <c r="M330" s="12" t="s">
        <v>274</v>
      </c>
      <c r="N330" s="12" t="s">
        <v>34</v>
      </c>
      <c r="O330" s="24" t="s">
        <v>2009</v>
      </c>
      <c r="P330" s="17" t="s">
        <v>120</v>
      </c>
      <c r="Q330" s="42" t="s">
        <v>91</v>
      </c>
      <c r="R330" s="42" t="s">
        <v>91</v>
      </c>
      <c r="S330" s="15" t="s">
        <v>123</v>
      </c>
      <c r="T330" s="24">
        <v>3199683</v>
      </c>
      <c r="U330" s="12" t="s">
        <v>161</v>
      </c>
      <c r="V330" s="12" t="s">
        <v>161</v>
      </c>
      <c r="W330" s="27" t="s">
        <v>2010</v>
      </c>
      <c r="X330" s="19"/>
      <c r="Y330" s="19"/>
      <c r="Z330" s="19"/>
      <c r="AA330" s="19"/>
      <c r="AB330" s="19"/>
      <c r="AC330" s="19"/>
    </row>
    <row r="331" spans="1:29" ht="16.5" customHeight="1" x14ac:dyDescent="0.25">
      <c r="A331" s="12">
        <v>329</v>
      </c>
      <c r="B331" s="12" t="s">
        <v>1991</v>
      </c>
      <c r="C331" s="12">
        <v>3082888</v>
      </c>
      <c r="D331" s="12" t="s">
        <v>1562</v>
      </c>
      <c r="E331" s="13" t="s">
        <v>26</v>
      </c>
      <c r="F331" s="12" t="s">
        <v>2011</v>
      </c>
      <c r="G331" s="25" t="s">
        <v>2011</v>
      </c>
      <c r="H331" s="12" t="s">
        <v>2012</v>
      </c>
      <c r="I331" s="12">
        <v>23268070</v>
      </c>
      <c r="J331" s="12" t="s">
        <v>2013</v>
      </c>
      <c r="K331" s="12" t="s">
        <v>2014</v>
      </c>
      <c r="L331" s="12">
        <v>25</v>
      </c>
      <c r="M331" s="12" t="s">
        <v>274</v>
      </c>
      <c r="N331" s="12" t="s">
        <v>34</v>
      </c>
      <c r="O331" s="24" t="s">
        <v>2015</v>
      </c>
      <c r="P331" s="17" t="s">
        <v>120</v>
      </c>
      <c r="Q331" s="15" t="s">
        <v>2016</v>
      </c>
      <c r="R331" s="42" t="s">
        <v>695</v>
      </c>
      <c r="S331" s="15" t="s">
        <v>39</v>
      </c>
      <c r="T331" s="24">
        <v>3233725</v>
      </c>
      <c r="U331" s="12" t="s">
        <v>161</v>
      </c>
      <c r="V331" s="12" t="s">
        <v>161</v>
      </c>
      <c r="W331" s="27"/>
      <c r="X331" s="19"/>
      <c r="Y331" s="19"/>
      <c r="Z331" s="19"/>
      <c r="AA331" s="19"/>
      <c r="AB331" s="19"/>
      <c r="AC331" s="19"/>
    </row>
    <row r="332" spans="1:29" ht="16.5" customHeight="1" x14ac:dyDescent="0.25">
      <c r="A332" s="12">
        <v>330</v>
      </c>
      <c r="B332" s="12" t="s">
        <v>1991</v>
      </c>
      <c r="C332" s="12">
        <v>3082888</v>
      </c>
      <c r="D332" s="12" t="s">
        <v>1562</v>
      </c>
      <c r="E332" s="13" t="s">
        <v>26</v>
      </c>
      <c r="F332" s="12" t="s">
        <v>2017</v>
      </c>
      <c r="G332" s="25" t="s">
        <v>2017</v>
      </c>
      <c r="H332" s="12" t="s">
        <v>2018</v>
      </c>
      <c r="I332" s="12" t="s">
        <v>2019</v>
      </c>
      <c r="J332" s="12" t="s">
        <v>2020</v>
      </c>
      <c r="K332" s="12" t="s">
        <v>2014</v>
      </c>
      <c r="L332" s="12">
        <v>25</v>
      </c>
      <c r="M332" s="12" t="s">
        <v>274</v>
      </c>
      <c r="N332" s="12" t="s">
        <v>34</v>
      </c>
      <c r="O332" s="24" t="s">
        <v>2021</v>
      </c>
      <c r="P332" s="17" t="s">
        <v>120</v>
      </c>
      <c r="Q332" s="42" t="s">
        <v>91</v>
      </c>
      <c r="R332" s="42" t="s">
        <v>91</v>
      </c>
      <c r="S332" s="15" t="s">
        <v>123</v>
      </c>
      <c r="T332" s="24">
        <v>3199625</v>
      </c>
      <c r="U332" s="12" t="s">
        <v>161</v>
      </c>
      <c r="V332" s="12" t="s">
        <v>161</v>
      </c>
      <c r="W332" s="27" t="s">
        <v>2022</v>
      </c>
      <c r="X332" s="19"/>
      <c r="Y332" s="19"/>
      <c r="Z332" s="19"/>
      <c r="AA332" s="19"/>
      <c r="AB332" s="19"/>
      <c r="AC332" s="19"/>
    </row>
    <row r="333" spans="1:29" ht="16.5" customHeight="1" x14ac:dyDescent="0.25">
      <c r="A333" s="12">
        <v>331</v>
      </c>
      <c r="B333" s="18" t="s">
        <v>2023</v>
      </c>
      <c r="C333" s="18" t="s">
        <v>2024</v>
      </c>
      <c r="D333" s="12" t="s">
        <v>25</v>
      </c>
      <c r="E333" s="13" t="s">
        <v>26</v>
      </c>
      <c r="F333" s="12" t="s">
        <v>2025</v>
      </c>
      <c r="G333" s="25" t="s">
        <v>2026</v>
      </c>
      <c r="H333" s="12" t="s">
        <v>91</v>
      </c>
      <c r="I333" s="12" t="s">
        <v>2027</v>
      </c>
      <c r="J333" s="12" t="s">
        <v>2028</v>
      </c>
      <c r="K333" s="12" t="s">
        <v>1762</v>
      </c>
      <c r="L333" s="12">
        <v>97</v>
      </c>
      <c r="M333" s="12" t="s">
        <v>1762</v>
      </c>
      <c r="N333" s="12" t="s">
        <v>115</v>
      </c>
      <c r="O333" s="24" t="s">
        <v>604</v>
      </c>
      <c r="P333" s="17" t="s">
        <v>120</v>
      </c>
      <c r="Q333" s="15" t="s">
        <v>1713</v>
      </c>
      <c r="R333" s="42" t="s">
        <v>717</v>
      </c>
      <c r="S333" s="15" t="s">
        <v>123</v>
      </c>
      <c r="T333" s="24">
        <v>3233255</v>
      </c>
      <c r="U333" s="12" t="s">
        <v>179</v>
      </c>
      <c r="V333" s="12" t="s">
        <v>179</v>
      </c>
      <c r="W333" s="18"/>
      <c r="X333" s="19"/>
      <c r="Y333" s="19"/>
      <c r="Z333" s="19"/>
      <c r="AA333" s="19"/>
      <c r="AB333" s="19"/>
      <c r="AC333" s="19"/>
    </row>
    <row r="334" spans="1:29" ht="16.5" customHeight="1" x14ac:dyDescent="0.25">
      <c r="A334" s="12">
        <v>332</v>
      </c>
      <c r="B334" s="18" t="s">
        <v>2023</v>
      </c>
      <c r="C334" s="18" t="s">
        <v>2024</v>
      </c>
      <c r="D334" s="12" t="s">
        <v>25</v>
      </c>
      <c r="E334" s="13" t="s">
        <v>26</v>
      </c>
      <c r="F334" s="12" t="s">
        <v>2029</v>
      </c>
      <c r="G334" s="25" t="s">
        <v>2030</v>
      </c>
      <c r="H334" s="12" t="s">
        <v>91</v>
      </c>
      <c r="I334" s="12">
        <v>1980335</v>
      </c>
      <c r="J334" s="12" t="s">
        <v>2028</v>
      </c>
      <c r="K334" s="12" t="s">
        <v>1762</v>
      </c>
      <c r="L334" s="12">
        <v>97</v>
      </c>
      <c r="M334" s="12" t="s">
        <v>1762</v>
      </c>
      <c r="N334" s="12" t="s">
        <v>115</v>
      </c>
      <c r="O334" s="24" t="s">
        <v>1989</v>
      </c>
      <c r="P334" s="17" t="s">
        <v>120</v>
      </c>
      <c r="Q334" s="15" t="s">
        <v>1739</v>
      </c>
      <c r="R334" s="42" t="s">
        <v>717</v>
      </c>
      <c r="S334" s="15" t="s">
        <v>123</v>
      </c>
      <c r="T334" s="24">
        <v>3295022</v>
      </c>
      <c r="U334" s="12" t="s">
        <v>179</v>
      </c>
      <c r="V334" s="25" t="s">
        <v>179</v>
      </c>
      <c r="W334" s="18" t="s">
        <v>1638</v>
      </c>
      <c r="X334" s="19"/>
      <c r="Y334" s="19"/>
      <c r="Z334" s="19"/>
      <c r="AA334" s="19"/>
      <c r="AB334" s="19"/>
      <c r="AC334" s="19"/>
    </row>
    <row r="335" spans="1:29" ht="16.5" customHeight="1" x14ac:dyDescent="0.25">
      <c r="A335" s="12">
        <v>333</v>
      </c>
      <c r="B335" s="18" t="s">
        <v>2023</v>
      </c>
      <c r="C335" s="18" t="s">
        <v>2024</v>
      </c>
      <c r="D335" s="12" t="s">
        <v>25</v>
      </c>
      <c r="E335" s="13" t="s">
        <v>26</v>
      </c>
      <c r="F335" s="12" t="s">
        <v>2031</v>
      </c>
      <c r="G335" s="25" t="s">
        <v>2032</v>
      </c>
      <c r="H335" s="12" t="s">
        <v>91</v>
      </c>
      <c r="I335" s="12">
        <v>2099337</v>
      </c>
      <c r="J335" s="12" t="s">
        <v>2033</v>
      </c>
      <c r="K335" s="12" t="s">
        <v>1762</v>
      </c>
      <c r="L335" s="12">
        <v>97</v>
      </c>
      <c r="M335" s="12" t="s">
        <v>1762</v>
      </c>
      <c r="N335" s="12" t="s">
        <v>115</v>
      </c>
      <c r="O335" s="24" t="s">
        <v>2034</v>
      </c>
      <c r="P335" s="17" t="s">
        <v>120</v>
      </c>
      <c r="Q335" s="15" t="s">
        <v>1747</v>
      </c>
      <c r="R335" s="42" t="s">
        <v>717</v>
      </c>
      <c r="S335" s="15" t="s">
        <v>39</v>
      </c>
      <c r="T335" s="24">
        <v>3231981</v>
      </c>
      <c r="U335" s="12" t="s">
        <v>179</v>
      </c>
      <c r="V335" s="12" t="s">
        <v>179</v>
      </c>
      <c r="W335" s="27"/>
      <c r="X335" s="30"/>
      <c r="Y335" s="30"/>
      <c r="Z335" s="30"/>
      <c r="AA335" s="30"/>
      <c r="AB335" s="30"/>
      <c r="AC335" s="30"/>
    </row>
    <row r="336" spans="1:29" ht="16.5" customHeight="1" x14ac:dyDescent="0.25">
      <c r="A336" s="12">
        <v>334</v>
      </c>
      <c r="B336" s="12" t="s">
        <v>2035</v>
      </c>
      <c r="C336" s="25">
        <v>3089379</v>
      </c>
      <c r="D336" s="12" t="s">
        <v>25</v>
      </c>
      <c r="E336" s="13" t="s">
        <v>26</v>
      </c>
      <c r="F336" s="12" t="s">
        <v>2036</v>
      </c>
      <c r="G336" s="25" t="s">
        <v>2037</v>
      </c>
      <c r="H336" s="12" t="s">
        <v>91</v>
      </c>
      <c r="I336" s="12" t="s">
        <v>2038</v>
      </c>
      <c r="J336" s="12" t="s">
        <v>2039</v>
      </c>
      <c r="K336" s="12" t="s">
        <v>2040</v>
      </c>
      <c r="L336" s="12">
        <v>97</v>
      </c>
      <c r="M336" s="12" t="s">
        <v>1762</v>
      </c>
      <c r="N336" s="12" t="s">
        <v>115</v>
      </c>
      <c r="O336" s="24" t="s">
        <v>2041</v>
      </c>
      <c r="P336" s="17" t="s">
        <v>120</v>
      </c>
      <c r="Q336" s="15" t="s">
        <v>1753</v>
      </c>
      <c r="R336" s="42" t="s">
        <v>717</v>
      </c>
      <c r="S336" s="15" t="s">
        <v>39</v>
      </c>
      <c r="T336" s="24">
        <v>3292191</v>
      </c>
      <c r="U336" s="12" t="s">
        <v>179</v>
      </c>
      <c r="V336" s="12" t="s">
        <v>179</v>
      </c>
      <c r="W336" s="27" t="s">
        <v>2042</v>
      </c>
      <c r="X336" s="30"/>
      <c r="Y336" s="30"/>
      <c r="Z336" s="30"/>
      <c r="AA336" s="30"/>
      <c r="AB336" s="30"/>
      <c r="AC336" s="30"/>
    </row>
    <row r="337" spans="1:29" ht="16.5" customHeight="1" x14ac:dyDescent="0.25">
      <c r="A337" s="12">
        <v>335</v>
      </c>
      <c r="B337" s="12" t="s">
        <v>91</v>
      </c>
      <c r="C337" s="12" t="s">
        <v>91</v>
      </c>
      <c r="D337" s="107" t="s">
        <v>2249</v>
      </c>
      <c r="E337" s="13" t="s">
        <v>26</v>
      </c>
      <c r="F337" s="12" t="s">
        <v>2043</v>
      </c>
      <c r="G337" s="25"/>
      <c r="H337" s="12"/>
      <c r="I337" s="12" t="s">
        <v>2044</v>
      </c>
      <c r="J337" s="12" t="s">
        <v>2045</v>
      </c>
      <c r="K337" s="12" t="s">
        <v>2046</v>
      </c>
      <c r="L337" s="12">
        <v>114</v>
      </c>
      <c r="M337" s="12" t="s">
        <v>2046</v>
      </c>
      <c r="N337" s="12" t="s">
        <v>132</v>
      </c>
      <c r="O337" s="24" t="s">
        <v>2047</v>
      </c>
      <c r="P337" s="17" t="s">
        <v>120</v>
      </c>
      <c r="Q337" s="15" t="s">
        <v>2048</v>
      </c>
      <c r="R337" s="42" t="s">
        <v>2049</v>
      </c>
      <c r="S337" s="15" t="s">
        <v>39</v>
      </c>
      <c r="T337" s="24">
        <v>3294980</v>
      </c>
      <c r="U337" s="12" t="s">
        <v>179</v>
      </c>
      <c r="V337" s="25" t="s">
        <v>41</v>
      </c>
      <c r="W337" s="27" t="s">
        <v>2050</v>
      </c>
      <c r="X337" s="30"/>
      <c r="Y337" s="30"/>
      <c r="Z337" s="30"/>
      <c r="AA337" s="30"/>
      <c r="AB337" s="30"/>
      <c r="AC337" s="30"/>
    </row>
    <row r="338" spans="1:29" ht="16.5" customHeight="1" x14ac:dyDescent="0.25">
      <c r="A338" s="12">
        <v>336</v>
      </c>
      <c r="B338" s="12" t="s">
        <v>91</v>
      </c>
      <c r="C338" s="12" t="s">
        <v>91</v>
      </c>
      <c r="D338" s="107" t="s">
        <v>2249</v>
      </c>
      <c r="E338" s="13" t="s">
        <v>26</v>
      </c>
      <c r="F338" s="12" t="s">
        <v>2051</v>
      </c>
      <c r="G338" s="25"/>
      <c r="H338" s="12"/>
      <c r="I338" s="12" t="s">
        <v>2052</v>
      </c>
      <c r="J338" s="12" t="s">
        <v>2053</v>
      </c>
      <c r="K338" s="12" t="s">
        <v>2046</v>
      </c>
      <c r="L338" s="12">
        <v>114</v>
      </c>
      <c r="M338" s="12" t="s">
        <v>2046</v>
      </c>
      <c r="N338" s="12" t="s">
        <v>132</v>
      </c>
      <c r="O338" s="24" t="s">
        <v>2054</v>
      </c>
      <c r="P338" s="17" t="s">
        <v>120</v>
      </c>
      <c r="Q338" s="15" t="s">
        <v>2055</v>
      </c>
      <c r="R338" s="42" t="s">
        <v>2049</v>
      </c>
      <c r="S338" s="15" t="s">
        <v>123</v>
      </c>
      <c r="T338" s="24">
        <v>3298805</v>
      </c>
      <c r="U338" s="12" t="s">
        <v>179</v>
      </c>
      <c r="V338" s="25" t="s">
        <v>92</v>
      </c>
      <c r="W338" s="27" t="s">
        <v>2050</v>
      </c>
      <c r="X338" s="30"/>
      <c r="Y338" s="30"/>
      <c r="Z338" s="30"/>
      <c r="AA338" s="30"/>
      <c r="AB338" s="30"/>
      <c r="AC338" s="30"/>
    </row>
    <row r="339" spans="1:29" ht="16.5" customHeight="1" x14ac:dyDescent="0.25">
      <c r="A339" s="12">
        <v>337</v>
      </c>
      <c r="B339" s="12" t="s">
        <v>91</v>
      </c>
      <c r="C339" s="12" t="s">
        <v>91</v>
      </c>
      <c r="D339" s="107" t="s">
        <v>2249</v>
      </c>
      <c r="E339" s="13" t="s">
        <v>26</v>
      </c>
      <c r="F339" s="12" t="s">
        <v>2056</v>
      </c>
      <c r="G339" s="25"/>
      <c r="H339" s="12"/>
      <c r="I339" s="12">
        <v>88258327</v>
      </c>
      <c r="J339" s="12" t="s">
        <v>2057</v>
      </c>
      <c r="K339" s="12" t="s">
        <v>2046</v>
      </c>
      <c r="L339" s="12">
        <v>114</v>
      </c>
      <c r="M339" s="12" t="s">
        <v>2046</v>
      </c>
      <c r="N339" s="12" t="s">
        <v>132</v>
      </c>
      <c r="O339" s="24" t="s">
        <v>2058</v>
      </c>
      <c r="P339" s="17" t="s">
        <v>120</v>
      </c>
      <c r="Q339" s="15" t="s">
        <v>2059</v>
      </c>
      <c r="R339" s="42" t="s">
        <v>2049</v>
      </c>
      <c r="S339" s="15" t="s">
        <v>39</v>
      </c>
      <c r="T339" s="24">
        <v>3294901</v>
      </c>
      <c r="U339" s="12" t="s">
        <v>179</v>
      </c>
      <c r="V339" s="25" t="s">
        <v>92</v>
      </c>
      <c r="W339" s="27" t="s">
        <v>2050</v>
      </c>
      <c r="X339" s="30"/>
      <c r="Y339" s="30"/>
      <c r="Z339" s="30"/>
      <c r="AA339" s="30"/>
      <c r="AB339" s="30"/>
      <c r="AC339" s="30"/>
    </row>
    <row r="340" spans="1:29" ht="16.5" customHeight="1" x14ac:dyDescent="0.25">
      <c r="A340" s="12">
        <v>338</v>
      </c>
      <c r="B340" s="25" t="s">
        <v>2060</v>
      </c>
      <c r="C340" s="25">
        <v>3083553</v>
      </c>
      <c r="D340" s="108" t="s">
        <v>1562</v>
      </c>
      <c r="E340" s="26" t="s">
        <v>26</v>
      </c>
      <c r="F340" s="12" t="s">
        <v>2061</v>
      </c>
      <c r="G340" s="25" t="s">
        <v>2062</v>
      </c>
      <c r="H340" s="12" t="s">
        <v>2063</v>
      </c>
      <c r="I340" s="25" t="s">
        <v>2064</v>
      </c>
      <c r="J340" s="25" t="s">
        <v>2065</v>
      </c>
      <c r="K340" s="25" t="s">
        <v>2066</v>
      </c>
      <c r="L340" s="25">
        <v>37</v>
      </c>
      <c r="M340" s="25" t="s">
        <v>2066</v>
      </c>
      <c r="N340" s="25" t="s">
        <v>144</v>
      </c>
      <c r="O340" s="24" t="s">
        <v>259</v>
      </c>
      <c r="P340" s="29" t="s">
        <v>120</v>
      </c>
      <c r="Q340" s="15" t="s">
        <v>1527</v>
      </c>
      <c r="R340" s="42" t="s">
        <v>471</v>
      </c>
      <c r="S340" s="15" t="s">
        <v>123</v>
      </c>
      <c r="T340" s="24">
        <v>3139916</v>
      </c>
      <c r="U340" s="25" t="s">
        <v>124</v>
      </c>
      <c r="V340" s="25" t="s">
        <v>124</v>
      </c>
      <c r="W340" s="27" t="s">
        <v>2067</v>
      </c>
      <c r="X340" s="30"/>
      <c r="Y340" s="30"/>
      <c r="Z340" s="30"/>
      <c r="AA340" s="30"/>
      <c r="AB340" s="30"/>
      <c r="AC340" s="30"/>
    </row>
    <row r="341" spans="1:29" ht="16.5" customHeight="1" x14ac:dyDescent="0.25">
      <c r="A341" s="12">
        <v>339</v>
      </c>
      <c r="B341" s="12" t="s">
        <v>91</v>
      </c>
      <c r="C341" s="12" t="s">
        <v>91</v>
      </c>
      <c r="D341" s="12" t="s">
        <v>105</v>
      </c>
      <c r="E341" s="13" t="s">
        <v>26</v>
      </c>
      <c r="F341" s="12" t="s">
        <v>2068</v>
      </c>
      <c r="G341" s="25"/>
      <c r="H341" s="12"/>
      <c r="I341" s="12" t="s">
        <v>2069</v>
      </c>
      <c r="J341" s="12" t="s">
        <v>2070</v>
      </c>
      <c r="K341" s="12" t="s">
        <v>493</v>
      </c>
      <c r="L341" s="12">
        <v>99</v>
      </c>
      <c r="M341" s="12" t="s">
        <v>115</v>
      </c>
      <c r="N341" s="12" t="s">
        <v>115</v>
      </c>
      <c r="O341" s="24" t="s">
        <v>2071</v>
      </c>
      <c r="P341" s="17" t="s">
        <v>120</v>
      </c>
      <c r="Q341" s="24" t="s">
        <v>2072</v>
      </c>
      <c r="R341" s="42" t="s">
        <v>1221</v>
      </c>
      <c r="S341" s="21"/>
      <c r="T341" s="21"/>
      <c r="U341" s="12" t="s">
        <v>40</v>
      </c>
      <c r="V341" s="12"/>
      <c r="W341" s="18" t="s">
        <v>2073</v>
      </c>
      <c r="X341" s="30"/>
      <c r="Y341" s="30"/>
      <c r="Z341" s="30"/>
      <c r="AA341" s="30"/>
      <c r="AB341" s="30"/>
      <c r="AC341" s="30"/>
    </row>
    <row r="342" spans="1:29" ht="16.5" customHeight="1" x14ac:dyDescent="0.25">
      <c r="A342" s="12">
        <v>340</v>
      </c>
      <c r="B342" s="12" t="s">
        <v>91</v>
      </c>
      <c r="C342" s="12" t="s">
        <v>91</v>
      </c>
      <c r="D342" s="12" t="s">
        <v>105</v>
      </c>
      <c r="E342" s="34" t="s">
        <v>26</v>
      </c>
      <c r="F342" s="12" t="s">
        <v>2074</v>
      </c>
      <c r="G342" s="25"/>
      <c r="H342" s="12"/>
      <c r="I342" s="12" t="s">
        <v>121</v>
      </c>
      <c r="J342" s="12" t="s">
        <v>2070</v>
      </c>
      <c r="K342" s="12" t="s">
        <v>493</v>
      </c>
      <c r="L342" s="12">
        <v>99</v>
      </c>
      <c r="M342" s="12" t="s">
        <v>115</v>
      </c>
      <c r="N342" s="12" t="s">
        <v>115</v>
      </c>
      <c r="O342" s="24" t="s">
        <v>2075</v>
      </c>
      <c r="P342" s="17" t="s">
        <v>120</v>
      </c>
      <c r="Q342" s="24" t="s">
        <v>2075</v>
      </c>
      <c r="R342" s="42" t="s">
        <v>1221</v>
      </c>
      <c r="S342" s="21"/>
      <c r="T342" s="21"/>
      <c r="U342" s="12" t="s">
        <v>40</v>
      </c>
      <c r="V342" s="12"/>
      <c r="W342" s="18" t="s">
        <v>2073</v>
      </c>
      <c r="X342" s="19"/>
      <c r="Y342" s="19"/>
      <c r="Z342" s="19"/>
      <c r="AA342" s="19"/>
      <c r="AB342" s="19"/>
      <c r="AC342" s="19"/>
    </row>
    <row r="343" spans="1:29" ht="16.5" customHeight="1" x14ac:dyDescent="0.25">
      <c r="A343" s="12">
        <v>341</v>
      </c>
      <c r="B343" s="12" t="s">
        <v>91</v>
      </c>
      <c r="C343" s="12" t="s">
        <v>91</v>
      </c>
      <c r="D343" s="12" t="s">
        <v>105</v>
      </c>
      <c r="E343" s="34" t="s">
        <v>26</v>
      </c>
      <c r="F343" s="12" t="s">
        <v>2076</v>
      </c>
      <c r="G343" s="25"/>
      <c r="H343" s="12"/>
      <c r="I343" s="12" t="s">
        <v>2077</v>
      </c>
      <c r="J343" s="12" t="s">
        <v>2078</v>
      </c>
      <c r="K343" s="12" t="s">
        <v>493</v>
      </c>
      <c r="L343" s="12">
        <v>99</v>
      </c>
      <c r="M343" s="12" t="s">
        <v>115</v>
      </c>
      <c r="N343" s="12" t="s">
        <v>115</v>
      </c>
      <c r="O343" s="24" t="s">
        <v>335</v>
      </c>
      <c r="P343" s="29" t="s">
        <v>120</v>
      </c>
      <c r="Q343" s="29" t="s">
        <v>2079</v>
      </c>
      <c r="R343" s="29" t="s">
        <v>1555</v>
      </c>
      <c r="S343" s="21"/>
      <c r="T343" s="21"/>
      <c r="U343" s="12" t="s">
        <v>40</v>
      </c>
      <c r="V343" s="12"/>
      <c r="W343" s="18" t="s">
        <v>2080</v>
      </c>
      <c r="X343" s="19"/>
      <c r="Y343" s="19"/>
      <c r="Z343" s="19"/>
      <c r="AA343" s="19"/>
      <c r="AB343" s="19"/>
      <c r="AC343" s="19"/>
    </row>
    <row r="344" spans="1:29" ht="16.5" customHeight="1" x14ac:dyDescent="0.25">
      <c r="A344" s="12">
        <v>342</v>
      </c>
      <c r="B344" s="12" t="s">
        <v>91</v>
      </c>
      <c r="C344" s="12" t="s">
        <v>91</v>
      </c>
      <c r="D344" s="12" t="s">
        <v>105</v>
      </c>
      <c r="E344" s="34" t="s">
        <v>26</v>
      </c>
      <c r="F344" s="12" t="s">
        <v>2081</v>
      </c>
      <c r="G344" s="25"/>
      <c r="H344" s="12"/>
      <c r="I344" s="12" t="s">
        <v>2082</v>
      </c>
      <c r="J344" s="12" t="s">
        <v>2083</v>
      </c>
      <c r="K344" s="12" t="s">
        <v>2084</v>
      </c>
      <c r="L344" s="12">
        <v>111</v>
      </c>
      <c r="M344" s="12" t="s">
        <v>106</v>
      </c>
      <c r="N344" s="12" t="s">
        <v>106</v>
      </c>
      <c r="O344" s="24" t="s">
        <v>1915</v>
      </c>
      <c r="P344" s="17" t="s">
        <v>120</v>
      </c>
      <c r="Q344" s="29" t="s">
        <v>2085</v>
      </c>
      <c r="R344" s="29" t="s">
        <v>1221</v>
      </c>
      <c r="S344" s="21"/>
      <c r="T344" s="21"/>
      <c r="U344" s="12" t="s">
        <v>40</v>
      </c>
      <c r="V344" s="12"/>
      <c r="W344" s="18" t="s">
        <v>2073</v>
      </c>
      <c r="X344" s="19"/>
      <c r="Y344" s="19"/>
      <c r="Z344" s="19"/>
      <c r="AA344" s="19"/>
      <c r="AB344" s="19"/>
      <c r="AC344" s="19"/>
    </row>
    <row r="345" spans="1:29" ht="16.5" customHeight="1" x14ac:dyDescent="0.25">
      <c r="A345" s="12">
        <v>343</v>
      </c>
      <c r="B345" s="12" t="s">
        <v>91</v>
      </c>
      <c r="C345" s="12" t="s">
        <v>91</v>
      </c>
      <c r="D345" s="12" t="s">
        <v>105</v>
      </c>
      <c r="E345" s="34" t="s">
        <v>26</v>
      </c>
      <c r="F345" s="12" t="s">
        <v>2086</v>
      </c>
      <c r="G345" s="25" t="s">
        <v>2087</v>
      </c>
      <c r="H345" s="25" t="s">
        <v>2088</v>
      </c>
      <c r="I345" s="12" t="s">
        <v>2089</v>
      </c>
      <c r="J345" s="12" t="s">
        <v>2090</v>
      </c>
      <c r="K345" s="12" t="s">
        <v>2091</v>
      </c>
      <c r="L345" s="12">
        <v>107</v>
      </c>
      <c r="M345" s="12" t="s">
        <v>2092</v>
      </c>
      <c r="N345" s="12" t="s">
        <v>89</v>
      </c>
      <c r="O345" s="24" t="s">
        <v>2093</v>
      </c>
      <c r="P345" s="17" t="s">
        <v>120</v>
      </c>
      <c r="Q345" s="15" t="s">
        <v>2094</v>
      </c>
      <c r="R345" s="42" t="s">
        <v>2049</v>
      </c>
      <c r="S345" s="21"/>
      <c r="T345" s="21"/>
      <c r="U345" s="12" t="s">
        <v>40</v>
      </c>
      <c r="V345" s="35" t="s">
        <v>353</v>
      </c>
      <c r="W345" s="18"/>
      <c r="X345" s="19"/>
      <c r="Y345" s="19"/>
      <c r="Z345" s="19"/>
      <c r="AA345" s="19"/>
      <c r="AB345" s="19"/>
      <c r="AC345" s="19"/>
    </row>
    <row r="346" spans="1:29" ht="16.5" customHeight="1" x14ac:dyDescent="0.25">
      <c r="A346" s="12">
        <v>344</v>
      </c>
      <c r="B346" s="12" t="s">
        <v>91</v>
      </c>
      <c r="C346" s="12" t="s">
        <v>91</v>
      </c>
      <c r="D346" s="12" t="s">
        <v>105</v>
      </c>
      <c r="E346" s="34" t="s">
        <v>26</v>
      </c>
      <c r="F346" s="12" t="s">
        <v>2095</v>
      </c>
      <c r="G346" s="25" t="s">
        <v>2095</v>
      </c>
      <c r="H346" s="12"/>
      <c r="I346" s="12" t="s">
        <v>2096</v>
      </c>
      <c r="J346" s="12" t="s">
        <v>2097</v>
      </c>
      <c r="K346" s="12" t="s">
        <v>2091</v>
      </c>
      <c r="L346" s="12">
        <v>107</v>
      </c>
      <c r="M346" s="12" t="s">
        <v>2092</v>
      </c>
      <c r="N346" s="12" t="s">
        <v>89</v>
      </c>
      <c r="O346" s="24" t="s">
        <v>1575</v>
      </c>
      <c r="P346" s="17" t="s">
        <v>120</v>
      </c>
      <c r="Q346" s="15" t="s">
        <v>2098</v>
      </c>
      <c r="R346" s="42" t="s">
        <v>2049</v>
      </c>
      <c r="S346" s="21"/>
      <c r="T346" s="21"/>
      <c r="U346" s="12" t="s">
        <v>40</v>
      </c>
      <c r="V346" s="35" t="s">
        <v>353</v>
      </c>
      <c r="W346" s="18"/>
      <c r="X346" s="19"/>
      <c r="Y346" s="19"/>
      <c r="Z346" s="19"/>
      <c r="AA346" s="19"/>
      <c r="AB346" s="19"/>
      <c r="AC346" s="19"/>
    </row>
    <row r="347" spans="1:29" ht="16.5" customHeight="1" x14ac:dyDescent="0.25">
      <c r="A347" s="12">
        <v>345</v>
      </c>
      <c r="B347" s="12" t="s">
        <v>91</v>
      </c>
      <c r="C347" s="12" t="s">
        <v>91</v>
      </c>
      <c r="D347" s="12" t="s">
        <v>105</v>
      </c>
      <c r="E347" s="34" t="s">
        <v>26</v>
      </c>
      <c r="F347" s="12" t="s">
        <v>2099</v>
      </c>
      <c r="G347" s="12" t="s">
        <v>2099</v>
      </c>
      <c r="H347" s="12"/>
      <c r="I347" s="12" t="s">
        <v>2100</v>
      </c>
      <c r="J347" s="12" t="s">
        <v>2101</v>
      </c>
      <c r="K347" s="12" t="s">
        <v>2091</v>
      </c>
      <c r="L347" s="12">
        <v>107</v>
      </c>
      <c r="M347" s="12" t="s">
        <v>2092</v>
      </c>
      <c r="N347" s="12" t="s">
        <v>89</v>
      </c>
      <c r="O347" s="24" t="s">
        <v>1704</v>
      </c>
      <c r="P347" s="17" t="s">
        <v>120</v>
      </c>
      <c r="Q347" s="15" t="s">
        <v>2102</v>
      </c>
      <c r="R347" s="42" t="s">
        <v>2049</v>
      </c>
      <c r="S347" s="21"/>
      <c r="T347" s="21"/>
      <c r="U347" s="12" t="s">
        <v>40</v>
      </c>
      <c r="V347" s="35" t="s">
        <v>353</v>
      </c>
      <c r="W347" s="18"/>
      <c r="X347" s="19"/>
      <c r="Y347" s="19"/>
      <c r="Z347" s="19"/>
      <c r="AA347" s="19"/>
      <c r="AB347" s="19"/>
      <c r="AC347" s="19"/>
    </row>
    <row r="348" spans="1:29" ht="16.5" customHeight="1" x14ac:dyDescent="0.25">
      <c r="A348" s="12">
        <v>346</v>
      </c>
      <c r="B348" s="12" t="s">
        <v>2103</v>
      </c>
      <c r="C348" s="12" t="s">
        <v>2104</v>
      </c>
      <c r="D348" s="12" t="s">
        <v>105</v>
      </c>
      <c r="E348" s="34" t="s">
        <v>26</v>
      </c>
      <c r="F348" s="12" t="s">
        <v>2105</v>
      </c>
      <c r="G348" s="25"/>
      <c r="H348" s="12"/>
      <c r="I348" s="12" t="s">
        <v>91</v>
      </c>
      <c r="J348" s="12" t="s">
        <v>2106</v>
      </c>
      <c r="K348" s="12" t="s">
        <v>2107</v>
      </c>
      <c r="L348" s="12">
        <v>100</v>
      </c>
      <c r="M348" s="12" t="s">
        <v>610</v>
      </c>
      <c r="N348" s="12" t="s">
        <v>89</v>
      </c>
      <c r="O348" s="24" t="s">
        <v>2108</v>
      </c>
      <c r="P348" s="17" t="s">
        <v>120</v>
      </c>
      <c r="Q348" s="42" t="s">
        <v>2109</v>
      </c>
      <c r="R348" s="29" t="s">
        <v>1221</v>
      </c>
      <c r="S348" s="21"/>
      <c r="T348" s="21"/>
      <c r="U348" s="12" t="s">
        <v>40</v>
      </c>
      <c r="V348" s="12"/>
      <c r="W348" s="18" t="s">
        <v>2073</v>
      </c>
      <c r="X348" s="19"/>
      <c r="Y348" s="19"/>
      <c r="Z348" s="19"/>
      <c r="AA348" s="19"/>
      <c r="AB348" s="19"/>
      <c r="AC348" s="19"/>
    </row>
    <row r="349" spans="1:29" ht="16.5" customHeight="1" x14ac:dyDescent="0.25">
      <c r="A349" s="12">
        <v>347</v>
      </c>
      <c r="B349" s="12" t="s">
        <v>91</v>
      </c>
      <c r="C349" s="12" t="s">
        <v>91</v>
      </c>
      <c r="D349" s="12" t="s">
        <v>105</v>
      </c>
      <c r="E349" s="34" t="s">
        <v>26</v>
      </c>
      <c r="F349" s="12" t="s">
        <v>2110</v>
      </c>
      <c r="G349" s="12" t="s">
        <v>2110</v>
      </c>
      <c r="H349" s="25" t="s">
        <v>2111</v>
      </c>
      <c r="I349" s="12" t="s">
        <v>2112</v>
      </c>
      <c r="J349" s="12" t="s">
        <v>2113</v>
      </c>
      <c r="K349" s="12" t="s">
        <v>2091</v>
      </c>
      <c r="L349" s="12">
        <v>107</v>
      </c>
      <c r="M349" s="12" t="s">
        <v>2092</v>
      </c>
      <c r="N349" s="12" t="s">
        <v>89</v>
      </c>
      <c r="O349" s="24" t="s">
        <v>2114</v>
      </c>
      <c r="P349" s="17" t="s">
        <v>120</v>
      </c>
      <c r="Q349" s="15" t="s">
        <v>2115</v>
      </c>
      <c r="R349" s="42" t="s">
        <v>2049</v>
      </c>
      <c r="S349" s="21"/>
      <c r="T349" s="21"/>
      <c r="U349" s="12" t="s">
        <v>40</v>
      </c>
      <c r="V349" s="35" t="s">
        <v>353</v>
      </c>
      <c r="W349" s="18"/>
      <c r="X349" s="19"/>
      <c r="Y349" s="19"/>
      <c r="Z349" s="19"/>
      <c r="AA349" s="19"/>
      <c r="AB349" s="19"/>
      <c r="AC349" s="19"/>
    </row>
    <row r="350" spans="1:29" ht="16.5" customHeight="1" x14ac:dyDescent="0.25">
      <c r="A350" s="12">
        <v>348</v>
      </c>
      <c r="B350" s="12" t="s">
        <v>91</v>
      </c>
      <c r="C350" s="12" t="s">
        <v>91</v>
      </c>
      <c r="D350" s="12" t="s">
        <v>105</v>
      </c>
      <c r="E350" s="34" t="s">
        <v>26</v>
      </c>
      <c r="F350" s="12" t="s">
        <v>2116</v>
      </c>
      <c r="G350" s="25"/>
      <c r="H350" s="12"/>
      <c r="I350" s="12" t="s">
        <v>2117</v>
      </c>
      <c r="J350" s="12" t="s">
        <v>2118</v>
      </c>
      <c r="K350" s="12" t="s">
        <v>610</v>
      </c>
      <c r="L350" s="12">
        <v>100</v>
      </c>
      <c r="M350" s="12" t="s">
        <v>610</v>
      </c>
      <c r="N350" s="12" t="s">
        <v>89</v>
      </c>
      <c r="O350" s="24" t="s">
        <v>2119</v>
      </c>
      <c r="P350" s="17" t="s">
        <v>120</v>
      </c>
      <c r="Q350" s="42" t="s">
        <v>91</v>
      </c>
      <c r="R350" s="42" t="s">
        <v>91</v>
      </c>
      <c r="S350" s="15" t="s">
        <v>123</v>
      </c>
      <c r="T350" s="24">
        <v>3198029</v>
      </c>
      <c r="U350" s="12" t="s">
        <v>40</v>
      </c>
      <c r="V350" s="12" t="s">
        <v>260</v>
      </c>
      <c r="W350" s="18" t="s">
        <v>2120</v>
      </c>
      <c r="X350" s="19"/>
      <c r="Y350" s="19"/>
      <c r="Z350" s="19"/>
      <c r="AA350" s="19"/>
      <c r="AB350" s="19"/>
      <c r="AC350" s="19"/>
    </row>
    <row r="351" spans="1:29" ht="16.5" customHeight="1" x14ac:dyDescent="0.25">
      <c r="A351" s="12">
        <v>349</v>
      </c>
      <c r="B351" s="12" t="s">
        <v>91</v>
      </c>
      <c r="C351" s="12" t="s">
        <v>91</v>
      </c>
      <c r="D351" s="12" t="s">
        <v>105</v>
      </c>
      <c r="E351" s="34" t="s">
        <v>26</v>
      </c>
      <c r="F351" s="12" t="s">
        <v>2121</v>
      </c>
      <c r="G351" s="25"/>
      <c r="H351" s="12"/>
      <c r="I351" s="12" t="s">
        <v>2122</v>
      </c>
      <c r="J351" s="12" t="s">
        <v>2123</v>
      </c>
      <c r="K351" s="12" t="s">
        <v>610</v>
      </c>
      <c r="L351" s="12">
        <v>100</v>
      </c>
      <c r="M351" s="12" t="s">
        <v>610</v>
      </c>
      <c r="N351" s="12" t="s">
        <v>89</v>
      </c>
      <c r="O351" s="24" t="s">
        <v>816</v>
      </c>
      <c r="P351" s="17" t="s">
        <v>2124</v>
      </c>
      <c r="Q351" s="15" t="s">
        <v>2125</v>
      </c>
      <c r="R351" s="42" t="s">
        <v>120</v>
      </c>
      <c r="S351" s="24" t="s">
        <v>39</v>
      </c>
      <c r="T351" s="24">
        <v>3262484</v>
      </c>
      <c r="U351" s="12" t="s">
        <v>40</v>
      </c>
      <c r="V351" s="15" t="s">
        <v>1452</v>
      </c>
      <c r="W351" s="18"/>
      <c r="X351" s="19"/>
      <c r="Y351" s="19"/>
      <c r="Z351" s="19"/>
      <c r="AA351" s="19"/>
      <c r="AB351" s="19"/>
      <c r="AC351" s="19"/>
    </row>
    <row r="352" spans="1:29" ht="16.5" customHeight="1" x14ac:dyDescent="0.25">
      <c r="A352" s="12">
        <v>350</v>
      </c>
      <c r="B352" s="12" t="s">
        <v>91</v>
      </c>
      <c r="C352" s="12" t="s">
        <v>91</v>
      </c>
      <c r="D352" s="12" t="s">
        <v>105</v>
      </c>
      <c r="E352" s="34" t="s">
        <v>26</v>
      </c>
      <c r="F352" s="12" t="s">
        <v>2126</v>
      </c>
      <c r="G352" s="25" t="s">
        <v>2127</v>
      </c>
      <c r="H352" s="12" t="s">
        <v>1460</v>
      </c>
      <c r="I352" s="12" t="s">
        <v>2128</v>
      </c>
      <c r="J352" s="12" t="s">
        <v>2129</v>
      </c>
      <c r="K352" s="12" t="s">
        <v>2130</v>
      </c>
      <c r="L352" s="12">
        <v>30</v>
      </c>
      <c r="M352" s="12" t="s">
        <v>2131</v>
      </c>
      <c r="N352" s="12" t="s">
        <v>975</v>
      </c>
      <c r="O352" s="24" t="s">
        <v>2132</v>
      </c>
      <c r="P352" s="17" t="s">
        <v>120</v>
      </c>
      <c r="Q352" s="15" t="s">
        <v>2047</v>
      </c>
      <c r="R352" s="42" t="s">
        <v>695</v>
      </c>
      <c r="S352" s="21"/>
      <c r="T352" s="21"/>
      <c r="U352" s="12" t="s">
        <v>40</v>
      </c>
      <c r="V352" s="35" t="s">
        <v>353</v>
      </c>
      <c r="W352" s="18"/>
      <c r="X352" s="19"/>
      <c r="Y352" s="19"/>
      <c r="Z352" s="19"/>
      <c r="AA352" s="19"/>
      <c r="AB352" s="19"/>
      <c r="AC352" s="19"/>
    </row>
    <row r="353" spans="1:29" ht="16.5" customHeight="1" x14ac:dyDescent="0.25">
      <c r="A353" s="12">
        <v>351</v>
      </c>
      <c r="B353" s="12" t="s">
        <v>91</v>
      </c>
      <c r="C353" s="12" t="s">
        <v>91</v>
      </c>
      <c r="D353" s="12" t="s">
        <v>105</v>
      </c>
      <c r="E353" s="34" t="s">
        <v>26</v>
      </c>
      <c r="F353" s="12" t="s">
        <v>2133</v>
      </c>
      <c r="G353" s="25" t="s">
        <v>2134</v>
      </c>
      <c r="H353" s="12" t="s">
        <v>1460</v>
      </c>
      <c r="I353" s="12" t="s">
        <v>2135</v>
      </c>
      <c r="J353" s="12" t="s">
        <v>2136</v>
      </c>
      <c r="K353" s="12" t="s">
        <v>2130</v>
      </c>
      <c r="L353" s="12">
        <v>30</v>
      </c>
      <c r="M353" s="12" t="s">
        <v>2131</v>
      </c>
      <c r="N353" s="12" t="s">
        <v>975</v>
      </c>
      <c r="O353" s="24" t="s">
        <v>2137</v>
      </c>
      <c r="P353" s="17" t="s">
        <v>120</v>
      </c>
      <c r="Q353" s="15" t="s">
        <v>2138</v>
      </c>
      <c r="R353" s="42" t="s">
        <v>695</v>
      </c>
      <c r="S353" s="21"/>
      <c r="T353" s="21"/>
      <c r="U353" s="12" t="s">
        <v>40</v>
      </c>
      <c r="V353" s="35" t="s">
        <v>353</v>
      </c>
      <c r="W353" s="18"/>
      <c r="X353" s="19"/>
      <c r="Y353" s="19"/>
      <c r="Z353" s="19"/>
      <c r="AA353" s="19"/>
      <c r="AB353" s="19"/>
      <c r="AC353" s="19"/>
    </row>
    <row r="354" spans="1:29" ht="16.5" customHeight="1" x14ac:dyDescent="0.25">
      <c r="A354" s="12">
        <v>352</v>
      </c>
      <c r="B354" s="12" t="s">
        <v>91</v>
      </c>
      <c r="C354" s="12" t="s">
        <v>91</v>
      </c>
      <c r="D354" s="12" t="s">
        <v>105</v>
      </c>
      <c r="E354" s="34" t="s">
        <v>26</v>
      </c>
      <c r="F354" s="12" t="s">
        <v>2139</v>
      </c>
      <c r="G354" s="25" t="s">
        <v>2139</v>
      </c>
      <c r="H354" s="12" t="s">
        <v>2140</v>
      </c>
      <c r="I354" s="12" t="s">
        <v>2141</v>
      </c>
      <c r="J354" s="12" t="s">
        <v>2142</v>
      </c>
      <c r="K354" s="12" t="s">
        <v>2130</v>
      </c>
      <c r="L354" s="12">
        <v>30</v>
      </c>
      <c r="M354" s="12" t="s">
        <v>2131</v>
      </c>
      <c r="N354" s="12" t="s">
        <v>975</v>
      </c>
      <c r="O354" s="24" t="s">
        <v>2143</v>
      </c>
      <c r="P354" s="17" t="s">
        <v>120</v>
      </c>
      <c r="Q354" s="15" t="s">
        <v>2144</v>
      </c>
      <c r="R354" s="42" t="s">
        <v>695</v>
      </c>
      <c r="S354" s="21"/>
      <c r="T354" s="21"/>
      <c r="U354" s="12" t="s">
        <v>40</v>
      </c>
      <c r="V354" s="35" t="s">
        <v>353</v>
      </c>
      <c r="W354" s="18"/>
      <c r="X354" s="19"/>
      <c r="Y354" s="19"/>
      <c r="Z354" s="19"/>
      <c r="AA354" s="19"/>
      <c r="AB354" s="19"/>
      <c r="AC354" s="19"/>
    </row>
    <row r="355" spans="1:29" ht="16.5" customHeight="1" x14ac:dyDescent="0.25">
      <c r="A355" s="12">
        <v>353</v>
      </c>
      <c r="B355" s="12" t="s">
        <v>91</v>
      </c>
      <c r="C355" s="12" t="s">
        <v>91</v>
      </c>
      <c r="D355" s="12" t="s">
        <v>105</v>
      </c>
      <c r="E355" s="34" t="s">
        <v>26</v>
      </c>
      <c r="F355" s="12" t="s">
        <v>2145</v>
      </c>
      <c r="G355" s="25" t="s">
        <v>2145</v>
      </c>
      <c r="H355" s="12" t="s">
        <v>2146</v>
      </c>
      <c r="I355" s="12" t="s">
        <v>2128</v>
      </c>
      <c r="J355" s="12" t="s">
        <v>2147</v>
      </c>
      <c r="K355" s="12" t="s">
        <v>2130</v>
      </c>
      <c r="L355" s="12">
        <v>30</v>
      </c>
      <c r="M355" s="12" t="s">
        <v>2131</v>
      </c>
      <c r="N355" s="12" t="s">
        <v>975</v>
      </c>
      <c r="O355" s="24" t="s">
        <v>2148</v>
      </c>
      <c r="P355" s="17" t="s">
        <v>120</v>
      </c>
      <c r="Q355" s="15" t="s">
        <v>2058</v>
      </c>
      <c r="R355" s="42" t="s">
        <v>695</v>
      </c>
      <c r="S355" s="21"/>
      <c r="T355" s="21"/>
      <c r="U355" s="12" t="s">
        <v>40</v>
      </c>
      <c r="V355" s="35" t="s">
        <v>353</v>
      </c>
      <c r="W355" s="18"/>
      <c r="X355" s="19"/>
      <c r="Y355" s="19"/>
      <c r="Z355" s="19"/>
      <c r="AA355" s="19"/>
      <c r="AB355" s="19"/>
      <c r="AC355" s="19"/>
    </row>
    <row r="356" spans="1:29" ht="16.5" customHeight="1" x14ac:dyDescent="0.25">
      <c r="A356" s="12">
        <v>354</v>
      </c>
      <c r="B356" s="12" t="s">
        <v>91</v>
      </c>
      <c r="C356" s="12" t="s">
        <v>91</v>
      </c>
      <c r="D356" s="12" t="s">
        <v>105</v>
      </c>
      <c r="E356" s="34" t="s">
        <v>26</v>
      </c>
      <c r="F356" s="12" t="s">
        <v>2149</v>
      </c>
      <c r="G356" s="25" t="s">
        <v>2149</v>
      </c>
      <c r="H356" s="12" t="s">
        <v>2150</v>
      </c>
      <c r="I356" s="12">
        <v>52020874</v>
      </c>
      <c r="J356" s="12" t="s">
        <v>2151</v>
      </c>
      <c r="K356" s="12" t="s">
        <v>2130</v>
      </c>
      <c r="L356" s="12">
        <v>30</v>
      </c>
      <c r="M356" s="12" t="s">
        <v>2131</v>
      </c>
      <c r="N356" s="12" t="s">
        <v>975</v>
      </c>
      <c r="O356" s="24" t="s">
        <v>2152</v>
      </c>
      <c r="P356" s="17" t="s">
        <v>120</v>
      </c>
      <c r="Q356" s="15" t="s">
        <v>2153</v>
      </c>
      <c r="R356" s="42" t="s">
        <v>695</v>
      </c>
      <c r="S356" s="21"/>
      <c r="T356" s="21"/>
      <c r="U356" s="12" t="s">
        <v>40</v>
      </c>
      <c r="V356" s="35" t="s">
        <v>353</v>
      </c>
      <c r="W356" s="18"/>
      <c r="X356" s="19"/>
      <c r="Y356" s="19"/>
      <c r="Z356" s="19"/>
      <c r="AA356" s="19"/>
      <c r="AB356" s="19"/>
      <c r="AC356" s="19"/>
    </row>
    <row r="357" spans="1:29" ht="16.5" customHeight="1" x14ac:dyDescent="0.25">
      <c r="A357" s="12">
        <v>355</v>
      </c>
      <c r="B357" s="12" t="s">
        <v>91</v>
      </c>
      <c r="C357" s="12" t="s">
        <v>91</v>
      </c>
      <c r="D357" s="12" t="s">
        <v>105</v>
      </c>
      <c r="E357" s="34" t="s">
        <v>26</v>
      </c>
      <c r="F357" s="12" t="s">
        <v>2154</v>
      </c>
      <c r="G357" s="25" t="s">
        <v>2154</v>
      </c>
      <c r="H357" s="12" t="s">
        <v>1460</v>
      </c>
      <c r="I357" s="12" t="s">
        <v>2155</v>
      </c>
      <c r="J357" s="12" t="s">
        <v>2156</v>
      </c>
      <c r="K357" s="12" t="s">
        <v>2130</v>
      </c>
      <c r="L357" s="12">
        <v>30</v>
      </c>
      <c r="M357" s="12" t="s">
        <v>2131</v>
      </c>
      <c r="N357" s="12" t="s">
        <v>975</v>
      </c>
      <c r="O357" s="24" t="s">
        <v>2157</v>
      </c>
      <c r="P357" s="17" t="s">
        <v>120</v>
      </c>
      <c r="Q357" s="15" t="s">
        <v>2158</v>
      </c>
      <c r="R357" s="42" t="s">
        <v>695</v>
      </c>
      <c r="S357" s="21"/>
      <c r="T357" s="21"/>
      <c r="U357" s="12" t="s">
        <v>40</v>
      </c>
      <c r="V357" s="35" t="s">
        <v>353</v>
      </c>
      <c r="W357" s="18"/>
      <c r="X357" s="19"/>
      <c r="Y357" s="19"/>
      <c r="Z357" s="19"/>
      <c r="AA357" s="19"/>
      <c r="AB357" s="19"/>
      <c r="AC357" s="19"/>
    </row>
    <row r="358" spans="1:29" ht="16.5" customHeight="1" x14ac:dyDescent="0.25">
      <c r="A358" s="12">
        <v>356</v>
      </c>
      <c r="B358" s="12" t="s">
        <v>91</v>
      </c>
      <c r="C358" s="12" t="s">
        <v>91</v>
      </c>
      <c r="D358" s="12" t="s">
        <v>105</v>
      </c>
      <c r="E358" s="34" t="s">
        <v>26</v>
      </c>
      <c r="F358" s="12" t="s">
        <v>2159</v>
      </c>
      <c r="G358" s="25" t="s">
        <v>2159</v>
      </c>
      <c r="H358" s="12" t="s">
        <v>2160</v>
      </c>
      <c r="I358" s="12" t="s">
        <v>2161</v>
      </c>
      <c r="J358" s="12" t="s">
        <v>2162</v>
      </c>
      <c r="K358" s="12" t="s">
        <v>2130</v>
      </c>
      <c r="L358" s="12">
        <v>30</v>
      </c>
      <c r="M358" s="12" t="s">
        <v>2131</v>
      </c>
      <c r="N358" s="12" t="s">
        <v>975</v>
      </c>
      <c r="O358" s="24" t="s">
        <v>2163</v>
      </c>
      <c r="P358" s="17" t="s">
        <v>120</v>
      </c>
      <c r="Q358" s="15" t="s">
        <v>2164</v>
      </c>
      <c r="R358" s="42" t="s">
        <v>695</v>
      </c>
      <c r="S358" s="21"/>
      <c r="T358" s="21"/>
      <c r="U358" s="12" t="s">
        <v>40</v>
      </c>
      <c r="V358" s="35" t="s">
        <v>353</v>
      </c>
      <c r="W358" s="18"/>
      <c r="X358" s="19"/>
      <c r="Y358" s="19"/>
      <c r="Z358" s="19"/>
      <c r="AA358" s="19"/>
      <c r="AB358" s="19"/>
      <c r="AC358" s="19"/>
    </row>
    <row r="359" spans="1:29" ht="16.5" customHeight="1" x14ac:dyDescent="0.25">
      <c r="A359" s="12">
        <v>357</v>
      </c>
      <c r="B359" s="12" t="s">
        <v>91</v>
      </c>
      <c r="C359" s="12" t="s">
        <v>91</v>
      </c>
      <c r="D359" s="12" t="s">
        <v>105</v>
      </c>
      <c r="E359" s="34" t="s">
        <v>26</v>
      </c>
      <c r="F359" s="12" t="s">
        <v>2165</v>
      </c>
      <c r="G359" s="25" t="s">
        <v>2165</v>
      </c>
      <c r="H359" s="12" t="s">
        <v>2166</v>
      </c>
      <c r="I359" s="12" t="s">
        <v>2167</v>
      </c>
      <c r="J359" s="12" t="s">
        <v>2168</v>
      </c>
      <c r="K359" s="12" t="s">
        <v>2130</v>
      </c>
      <c r="L359" s="12">
        <v>30</v>
      </c>
      <c r="M359" s="12" t="s">
        <v>2131</v>
      </c>
      <c r="N359" s="12" t="s">
        <v>975</v>
      </c>
      <c r="O359" s="24" t="s">
        <v>2169</v>
      </c>
      <c r="P359" s="17" t="s">
        <v>120</v>
      </c>
      <c r="Q359" s="15" t="s">
        <v>2170</v>
      </c>
      <c r="R359" s="42" t="s">
        <v>695</v>
      </c>
      <c r="S359" s="21"/>
      <c r="T359" s="21"/>
      <c r="U359" s="12" t="s">
        <v>40</v>
      </c>
      <c r="V359" s="35" t="s">
        <v>353</v>
      </c>
      <c r="W359" s="18"/>
      <c r="X359" s="19"/>
      <c r="Y359" s="19"/>
      <c r="Z359" s="19"/>
      <c r="AA359" s="19"/>
      <c r="AB359" s="19"/>
      <c r="AC359" s="19"/>
    </row>
    <row r="360" spans="1:29" ht="16.5" customHeight="1" x14ac:dyDescent="0.25">
      <c r="A360" s="12">
        <v>358</v>
      </c>
      <c r="B360" s="12" t="s">
        <v>2103</v>
      </c>
      <c r="C360" s="12" t="s">
        <v>2104</v>
      </c>
      <c r="D360" s="12" t="s">
        <v>25</v>
      </c>
      <c r="E360" s="34" t="s">
        <v>26</v>
      </c>
      <c r="F360" s="12" t="s">
        <v>2171</v>
      </c>
      <c r="G360" s="25"/>
      <c r="H360" s="12"/>
      <c r="I360" s="12" t="s">
        <v>2172</v>
      </c>
      <c r="J360" s="12" t="s">
        <v>2173</v>
      </c>
      <c r="K360" s="12" t="s">
        <v>610</v>
      </c>
      <c r="L360" s="12">
        <v>100</v>
      </c>
      <c r="M360" s="12" t="s">
        <v>610</v>
      </c>
      <c r="N360" s="12" t="s">
        <v>89</v>
      </c>
      <c r="O360" s="24" t="s">
        <v>2174</v>
      </c>
      <c r="P360" s="17" t="s">
        <v>120</v>
      </c>
      <c r="Q360" s="42" t="s">
        <v>2175</v>
      </c>
      <c r="R360" s="42" t="s">
        <v>1221</v>
      </c>
      <c r="S360" s="21"/>
      <c r="T360" s="21"/>
      <c r="U360" s="12" t="s">
        <v>40</v>
      </c>
      <c r="V360" s="35"/>
      <c r="W360" s="18" t="s">
        <v>2073</v>
      </c>
      <c r="X360" s="19"/>
      <c r="Y360" s="19"/>
      <c r="Z360" s="19"/>
      <c r="AA360" s="19"/>
      <c r="AB360" s="19"/>
      <c r="AC360" s="19"/>
    </row>
    <row r="361" spans="1:29" ht="16.5" customHeight="1" x14ac:dyDescent="0.25">
      <c r="A361" s="12">
        <v>359</v>
      </c>
      <c r="B361" s="12" t="s">
        <v>2103</v>
      </c>
      <c r="C361" s="12" t="s">
        <v>2104</v>
      </c>
      <c r="D361" s="12" t="s">
        <v>25</v>
      </c>
      <c r="E361" s="34" t="s">
        <v>26</v>
      </c>
      <c r="F361" s="12" t="s">
        <v>2176</v>
      </c>
      <c r="G361" s="25"/>
      <c r="H361" s="12"/>
      <c r="I361" s="12" t="s">
        <v>2177</v>
      </c>
      <c r="J361" s="12" t="s">
        <v>2178</v>
      </c>
      <c r="K361" s="12" t="s">
        <v>183</v>
      </c>
      <c r="L361" s="12">
        <v>99</v>
      </c>
      <c r="M361" s="12" t="s">
        <v>115</v>
      </c>
      <c r="N361" s="12" t="s">
        <v>115</v>
      </c>
      <c r="O361" s="24" t="s">
        <v>1709</v>
      </c>
      <c r="P361" s="17" t="s">
        <v>120</v>
      </c>
      <c r="Q361" s="42" t="s">
        <v>2179</v>
      </c>
      <c r="R361" s="42" t="s">
        <v>1221</v>
      </c>
      <c r="S361" s="21"/>
      <c r="T361" s="21"/>
      <c r="U361" s="12" t="s">
        <v>40</v>
      </c>
      <c r="V361" s="35"/>
      <c r="W361" s="18" t="s">
        <v>2073</v>
      </c>
      <c r="X361" s="19"/>
      <c r="Y361" s="19"/>
      <c r="Z361" s="19"/>
      <c r="AA361" s="19"/>
      <c r="AB361" s="19"/>
      <c r="AC361" s="19"/>
    </row>
    <row r="362" spans="1:29" ht="16.5" customHeight="1" x14ac:dyDescent="0.25">
      <c r="A362" s="12">
        <v>360</v>
      </c>
      <c r="B362" s="12" t="s">
        <v>91</v>
      </c>
      <c r="C362" s="12" t="s">
        <v>91</v>
      </c>
      <c r="D362" s="25" t="s">
        <v>105</v>
      </c>
      <c r="E362" s="26" t="s">
        <v>26</v>
      </c>
      <c r="F362" s="25" t="s">
        <v>2180</v>
      </c>
      <c r="G362" s="25" t="s">
        <v>2180</v>
      </c>
      <c r="H362" s="25" t="s">
        <v>2181</v>
      </c>
      <c r="I362" s="25">
        <v>13487503</v>
      </c>
      <c r="J362" s="25" t="s">
        <v>2182</v>
      </c>
      <c r="K362" s="25" t="s">
        <v>89</v>
      </c>
      <c r="L362" s="25">
        <v>101</v>
      </c>
      <c r="M362" s="25" t="s">
        <v>89</v>
      </c>
      <c r="N362" s="12" t="s">
        <v>89</v>
      </c>
      <c r="O362" s="47" t="s">
        <v>2183</v>
      </c>
      <c r="P362" s="29" t="s">
        <v>2049</v>
      </c>
      <c r="Q362" s="21"/>
      <c r="R362" s="48"/>
      <c r="S362" s="21"/>
      <c r="T362" s="48"/>
      <c r="U362" s="25" t="s">
        <v>41</v>
      </c>
      <c r="V362" s="12"/>
      <c r="W362" s="12"/>
      <c r="X362" s="30"/>
      <c r="Y362" s="30"/>
      <c r="Z362" s="30"/>
      <c r="AA362" s="30"/>
      <c r="AB362" s="30"/>
      <c r="AC362" s="30"/>
    </row>
    <row r="363" spans="1:29" ht="16.5" customHeight="1" x14ac:dyDescent="0.25">
      <c r="A363" s="12">
        <v>361</v>
      </c>
      <c r="B363" s="12" t="s">
        <v>91</v>
      </c>
      <c r="C363" s="12" t="s">
        <v>91</v>
      </c>
      <c r="D363" s="25" t="s">
        <v>105</v>
      </c>
      <c r="E363" s="26" t="s">
        <v>26</v>
      </c>
      <c r="F363" s="25" t="s">
        <v>2184</v>
      </c>
      <c r="G363" s="25" t="s">
        <v>2184</v>
      </c>
      <c r="H363" s="25" t="s">
        <v>2185</v>
      </c>
      <c r="I363" s="25">
        <v>93951124</v>
      </c>
      <c r="J363" s="25" t="s">
        <v>2186</v>
      </c>
      <c r="K363" s="25" t="s">
        <v>115</v>
      </c>
      <c r="L363" s="25">
        <v>99</v>
      </c>
      <c r="M363" s="25" t="s">
        <v>115</v>
      </c>
      <c r="N363" s="12" t="s">
        <v>115</v>
      </c>
      <c r="O363" s="47" t="s">
        <v>2187</v>
      </c>
      <c r="P363" s="29" t="s">
        <v>2049</v>
      </c>
      <c r="Q363" s="21"/>
      <c r="R363" s="48"/>
      <c r="S363" s="21"/>
      <c r="T363" s="48"/>
      <c r="U363" s="25" t="s">
        <v>41</v>
      </c>
      <c r="V363" s="12"/>
      <c r="W363" s="12"/>
      <c r="X363" s="30"/>
      <c r="Y363" s="30"/>
      <c r="Z363" s="30"/>
      <c r="AA363" s="30"/>
      <c r="AB363" s="30"/>
      <c r="AC363" s="30"/>
    </row>
    <row r="364" spans="1:29" ht="16.5" customHeight="1" x14ac:dyDescent="0.25">
      <c r="A364" s="12">
        <v>362</v>
      </c>
      <c r="B364" s="12" t="s">
        <v>91</v>
      </c>
      <c r="C364" s="12" t="s">
        <v>91</v>
      </c>
      <c r="D364" s="25" t="s">
        <v>105</v>
      </c>
      <c r="E364" s="26" t="s">
        <v>26</v>
      </c>
      <c r="F364" s="25" t="s">
        <v>2188</v>
      </c>
      <c r="G364" s="25" t="s">
        <v>2188</v>
      </c>
      <c r="H364" s="25" t="s">
        <v>2189</v>
      </c>
      <c r="I364" s="25" t="s">
        <v>1460</v>
      </c>
      <c r="J364" s="25" t="s">
        <v>2190</v>
      </c>
      <c r="K364" s="25" t="s">
        <v>115</v>
      </c>
      <c r="L364" s="25">
        <v>99</v>
      </c>
      <c r="M364" s="25" t="s">
        <v>115</v>
      </c>
      <c r="N364" s="12" t="s">
        <v>115</v>
      </c>
      <c r="O364" s="47" t="s">
        <v>2191</v>
      </c>
      <c r="P364" s="29" t="s">
        <v>2049</v>
      </c>
      <c r="Q364" s="21"/>
      <c r="R364" s="48"/>
      <c r="S364" s="21"/>
      <c r="T364" s="48"/>
      <c r="U364" s="25" t="s">
        <v>41</v>
      </c>
      <c r="V364" s="12"/>
      <c r="W364" s="12"/>
      <c r="X364" s="30"/>
      <c r="Y364" s="30"/>
      <c r="Z364" s="30"/>
      <c r="AA364" s="30"/>
      <c r="AB364" s="30"/>
      <c r="AC364" s="30"/>
    </row>
    <row r="365" spans="1:29" ht="16.5" customHeight="1" x14ac:dyDescent="0.25">
      <c r="A365" s="12">
        <v>363</v>
      </c>
      <c r="B365" s="12" t="s">
        <v>91</v>
      </c>
      <c r="C365" s="12" t="s">
        <v>91</v>
      </c>
      <c r="D365" s="25" t="s">
        <v>105</v>
      </c>
      <c r="E365" s="26" t="s">
        <v>26</v>
      </c>
      <c r="F365" s="25" t="s">
        <v>2192</v>
      </c>
      <c r="G365" s="25" t="s">
        <v>2192</v>
      </c>
      <c r="H365" s="25" t="s">
        <v>2193</v>
      </c>
      <c r="I365" s="25">
        <v>4172182</v>
      </c>
      <c r="J365" s="25" t="s">
        <v>2194</v>
      </c>
      <c r="K365" s="25" t="s">
        <v>2195</v>
      </c>
      <c r="L365" s="25">
        <v>101</v>
      </c>
      <c r="M365" s="25" t="s">
        <v>89</v>
      </c>
      <c r="N365" s="12" t="s">
        <v>89</v>
      </c>
      <c r="O365" s="47" t="s">
        <v>2196</v>
      </c>
      <c r="P365" s="29" t="s">
        <v>2049</v>
      </c>
      <c r="Q365" s="21"/>
      <c r="R365" s="48"/>
      <c r="S365" s="21"/>
      <c r="T365" s="48"/>
      <c r="U365" s="25" t="s">
        <v>41</v>
      </c>
      <c r="V365" s="12"/>
      <c r="W365" s="12"/>
      <c r="X365" s="30"/>
      <c r="Y365" s="30"/>
      <c r="Z365" s="30"/>
      <c r="AA365" s="30"/>
      <c r="AB365" s="30"/>
      <c r="AC365" s="30"/>
    </row>
    <row r="366" spans="1:29" ht="16.5" customHeight="1" x14ac:dyDescent="0.25">
      <c r="A366" s="12">
        <v>364</v>
      </c>
      <c r="B366" s="12" t="s">
        <v>91</v>
      </c>
      <c r="C366" s="12" t="s">
        <v>91</v>
      </c>
      <c r="D366" s="12" t="s">
        <v>105</v>
      </c>
      <c r="E366" s="13" t="s">
        <v>26</v>
      </c>
      <c r="F366" s="12" t="s">
        <v>2197</v>
      </c>
      <c r="G366" s="25" t="s">
        <v>2197</v>
      </c>
      <c r="H366" s="12" t="s">
        <v>2198</v>
      </c>
      <c r="I366" s="12" t="s">
        <v>2199</v>
      </c>
      <c r="J366" s="18" t="s">
        <v>2200</v>
      </c>
      <c r="K366" s="12" t="s">
        <v>151</v>
      </c>
      <c r="L366" s="12">
        <v>46</v>
      </c>
      <c r="M366" s="12" t="s">
        <v>70</v>
      </c>
      <c r="N366" s="12" t="s">
        <v>71</v>
      </c>
      <c r="O366" s="15" t="s">
        <v>1374</v>
      </c>
      <c r="P366" s="16" t="s">
        <v>36</v>
      </c>
      <c r="Q366" s="15" t="s">
        <v>1119</v>
      </c>
      <c r="R366" s="17" t="s">
        <v>154</v>
      </c>
      <c r="S366" s="12" t="s">
        <v>123</v>
      </c>
      <c r="T366" s="12">
        <v>3101314</v>
      </c>
      <c r="U366" s="12" t="s">
        <v>41</v>
      </c>
      <c r="V366" s="12" t="s">
        <v>225</v>
      </c>
      <c r="W366" s="18" t="s">
        <v>226</v>
      </c>
      <c r="X366" s="19"/>
      <c r="Y366" s="19"/>
      <c r="Z366" s="19"/>
      <c r="AA366" s="19"/>
      <c r="AB366" s="19"/>
      <c r="AC366" s="19"/>
    </row>
    <row r="367" spans="1:29" ht="16.5" customHeight="1" x14ac:dyDescent="0.25">
      <c r="A367" s="12">
        <v>365</v>
      </c>
      <c r="B367" s="12" t="s">
        <v>91</v>
      </c>
      <c r="C367" s="12" t="s">
        <v>91</v>
      </c>
      <c r="D367" s="12" t="s">
        <v>105</v>
      </c>
      <c r="E367" s="13" t="s">
        <v>26</v>
      </c>
      <c r="F367" s="12" t="s">
        <v>2201</v>
      </c>
      <c r="G367" s="25" t="s">
        <v>2201</v>
      </c>
      <c r="H367" s="12" t="s">
        <v>2202</v>
      </c>
      <c r="I367" s="12" t="s">
        <v>2203</v>
      </c>
      <c r="J367" s="18" t="s">
        <v>2204</v>
      </c>
      <c r="K367" s="12" t="s">
        <v>1776</v>
      </c>
      <c r="L367" s="18">
        <v>16</v>
      </c>
      <c r="M367" s="18" t="s">
        <v>363</v>
      </c>
      <c r="N367" s="12" t="s">
        <v>364</v>
      </c>
      <c r="O367" s="15" t="s">
        <v>1686</v>
      </c>
      <c r="P367" s="17" t="s">
        <v>38</v>
      </c>
      <c r="Q367" s="42" t="s">
        <v>91</v>
      </c>
      <c r="R367" s="42" t="s">
        <v>91</v>
      </c>
      <c r="S367" s="12" t="s">
        <v>123</v>
      </c>
      <c r="T367" s="24">
        <v>3113664</v>
      </c>
      <c r="U367" s="12" t="s">
        <v>41</v>
      </c>
      <c r="V367" s="12" t="s">
        <v>41</v>
      </c>
      <c r="W367" s="18" t="s">
        <v>2205</v>
      </c>
      <c r="X367" s="19"/>
      <c r="Y367" s="19"/>
      <c r="Z367" s="19"/>
      <c r="AA367" s="19"/>
      <c r="AB367" s="19"/>
      <c r="AC367" s="19"/>
    </row>
    <row r="368" spans="1:29" ht="16.5" customHeight="1" x14ac:dyDescent="0.25">
      <c r="A368" s="12">
        <v>366</v>
      </c>
      <c r="B368" s="12" t="s">
        <v>91</v>
      </c>
      <c r="C368" s="12" t="s">
        <v>91</v>
      </c>
      <c r="D368" s="12" t="s">
        <v>105</v>
      </c>
      <c r="E368" s="13" t="s">
        <v>26</v>
      </c>
      <c r="F368" s="12" t="s">
        <v>2206</v>
      </c>
      <c r="G368" s="25" t="s">
        <v>2207</v>
      </c>
      <c r="H368" s="12"/>
      <c r="I368" s="12" t="s">
        <v>2208</v>
      </c>
      <c r="J368" s="18" t="s">
        <v>2209</v>
      </c>
      <c r="K368" s="12" t="s">
        <v>2210</v>
      </c>
      <c r="L368" s="18">
        <v>16</v>
      </c>
      <c r="M368" s="18" t="s">
        <v>363</v>
      </c>
      <c r="N368" s="12" t="s">
        <v>364</v>
      </c>
      <c r="O368" s="15" t="s">
        <v>1618</v>
      </c>
      <c r="P368" s="17" t="s">
        <v>38</v>
      </c>
      <c r="Q368" s="42" t="s">
        <v>91</v>
      </c>
      <c r="R368" s="42" t="s">
        <v>91</v>
      </c>
      <c r="S368" s="15" t="s">
        <v>39</v>
      </c>
      <c r="T368" s="24">
        <v>3042607</v>
      </c>
      <c r="U368" s="12" t="s">
        <v>41</v>
      </c>
      <c r="V368" s="12" t="s">
        <v>41</v>
      </c>
      <c r="W368" s="18" t="s">
        <v>2211</v>
      </c>
      <c r="X368" s="19"/>
      <c r="Y368" s="19"/>
      <c r="Z368" s="19"/>
      <c r="AA368" s="19"/>
      <c r="AB368" s="19"/>
      <c r="AC368" s="19"/>
    </row>
    <row r="369" spans="1:29" ht="16.5" customHeight="1" x14ac:dyDescent="0.25">
      <c r="A369" s="12">
        <v>367</v>
      </c>
      <c r="B369" s="12" t="s">
        <v>2212</v>
      </c>
      <c r="C369" s="12">
        <v>3026448</v>
      </c>
      <c r="D369" s="12" t="s">
        <v>105</v>
      </c>
      <c r="E369" s="13" t="s">
        <v>26</v>
      </c>
      <c r="F369" s="12" t="s">
        <v>54</v>
      </c>
      <c r="G369" s="25" t="s">
        <v>54</v>
      </c>
      <c r="H369" s="12" t="s">
        <v>2213</v>
      </c>
      <c r="I369" s="12" t="s">
        <v>57</v>
      </c>
      <c r="J369" s="18" t="s">
        <v>2214</v>
      </c>
      <c r="K369" s="12" t="s">
        <v>2215</v>
      </c>
      <c r="L369" s="18">
        <v>74</v>
      </c>
      <c r="M369" s="18" t="s">
        <v>2216</v>
      </c>
      <c r="N369" s="12" t="s">
        <v>975</v>
      </c>
      <c r="O369" s="15" t="s">
        <v>1693</v>
      </c>
      <c r="P369" s="17" t="s">
        <v>38</v>
      </c>
      <c r="Q369" s="15" t="s">
        <v>91</v>
      </c>
      <c r="R369" s="42" t="s">
        <v>91</v>
      </c>
      <c r="S369" s="15" t="s">
        <v>39</v>
      </c>
      <c r="T369" s="24">
        <v>3054184</v>
      </c>
      <c r="U369" s="12" t="s">
        <v>41</v>
      </c>
      <c r="V369" s="12" t="s">
        <v>41</v>
      </c>
      <c r="W369" s="39" t="s">
        <v>2217</v>
      </c>
      <c r="X369" s="19"/>
      <c r="Y369" s="19"/>
      <c r="Z369" s="19"/>
      <c r="AA369" s="19"/>
      <c r="AB369" s="19"/>
      <c r="AC369" s="19"/>
    </row>
    <row r="370" spans="1:29" ht="16.5" customHeight="1" x14ac:dyDescent="0.25">
      <c r="A370" s="12">
        <v>368</v>
      </c>
      <c r="B370" s="12" t="s">
        <v>2218</v>
      </c>
      <c r="C370" s="12">
        <v>3057605</v>
      </c>
      <c r="D370" s="12" t="s">
        <v>25</v>
      </c>
      <c r="E370" s="13" t="s">
        <v>26</v>
      </c>
      <c r="F370" s="12" t="s">
        <v>2219</v>
      </c>
      <c r="G370" s="25" t="s">
        <v>2219</v>
      </c>
      <c r="H370" s="12" t="s">
        <v>2220</v>
      </c>
      <c r="I370" s="12" t="s">
        <v>2221</v>
      </c>
      <c r="J370" s="18" t="s">
        <v>2222</v>
      </c>
      <c r="K370" s="12" t="s">
        <v>2223</v>
      </c>
      <c r="L370" s="18">
        <v>19</v>
      </c>
      <c r="M370" s="18" t="s">
        <v>418</v>
      </c>
      <c r="N370" s="12" t="s">
        <v>34</v>
      </c>
      <c r="O370" s="24" t="s">
        <v>1624</v>
      </c>
      <c r="P370" s="17" t="s">
        <v>154</v>
      </c>
      <c r="Q370" s="42" t="s">
        <v>91</v>
      </c>
      <c r="R370" s="42" t="s">
        <v>91</v>
      </c>
      <c r="S370" s="12" t="s">
        <v>123</v>
      </c>
      <c r="T370" s="24">
        <v>3144453</v>
      </c>
      <c r="U370" s="12" t="s">
        <v>41</v>
      </c>
      <c r="V370" s="12" t="s">
        <v>41</v>
      </c>
      <c r="W370" s="39" t="s">
        <v>2224</v>
      </c>
      <c r="X370" s="19"/>
      <c r="Y370" s="19"/>
      <c r="Z370" s="19"/>
      <c r="AA370" s="19"/>
      <c r="AB370" s="19"/>
      <c r="AC370" s="19"/>
    </row>
    <row r="371" spans="1:29" ht="16.5" customHeight="1" x14ac:dyDescent="0.25">
      <c r="A371" s="12">
        <v>369</v>
      </c>
      <c r="B371" s="12" t="s">
        <v>2225</v>
      </c>
      <c r="C371" s="12">
        <v>3057570</v>
      </c>
      <c r="D371" s="12" t="s">
        <v>25</v>
      </c>
      <c r="E371" s="13" t="s">
        <v>26</v>
      </c>
      <c r="F371" s="12" t="s">
        <v>2226</v>
      </c>
      <c r="G371" s="25" t="s">
        <v>2226</v>
      </c>
      <c r="H371" s="12" t="s">
        <v>2227</v>
      </c>
      <c r="I371" s="12">
        <v>8300854261</v>
      </c>
      <c r="J371" s="18" t="s">
        <v>2228</v>
      </c>
      <c r="K371" s="12" t="s">
        <v>2229</v>
      </c>
      <c r="L371" s="18">
        <v>90</v>
      </c>
      <c r="M371" s="18" t="s">
        <v>577</v>
      </c>
      <c r="N371" s="12" t="s">
        <v>115</v>
      </c>
      <c r="O371" s="24" t="s">
        <v>2230</v>
      </c>
      <c r="P371" s="17" t="s">
        <v>154</v>
      </c>
      <c r="Q371" s="15" t="s">
        <v>2231</v>
      </c>
      <c r="R371" s="29" t="s">
        <v>2232</v>
      </c>
      <c r="S371" s="15" t="s">
        <v>39</v>
      </c>
      <c r="T371" s="24">
        <v>3224276</v>
      </c>
      <c r="U371" s="12" t="s">
        <v>41</v>
      </c>
      <c r="V371" s="25" t="s">
        <v>161</v>
      </c>
      <c r="W371" s="18" t="s">
        <v>2233</v>
      </c>
      <c r="X371" s="19"/>
      <c r="Y371" s="19"/>
      <c r="Z371" s="19"/>
      <c r="AA371" s="19"/>
      <c r="AB371" s="19"/>
      <c r="AC371" s="19"/>
    </row>
    <row r="372" spans="1:29" ht="16.5" customHeight="1" x14ac:dyDescent="0.25">
      <c r="A372" s="12">
        <v>370</v>
      </c>
      <c r="B372" s="12" t="s">
        <v>2225</v>
      </c>
      <c r="C372" s="12">
        <v>3057570</v>
      </c>
      <c r="D372" s="12" t="s">
        <v>25</v>
      </c>
      <c r="E372" s="13" t="s">
        <v>26</v>
      </c>
      <c r="F372" s="12" t="s">
        <v>2234</v>
      </c>
      <c r="G372" s="25" t="s">
        <v>2234</v>
      </c>
      <c r="H372" s="12" t="s">
        <v>2235</v>
      </c>
      <c r="I372" s="12" t="s">
        <v>2236</v>
      </c>
      <c r="J372" s="18" t="s">
        <v>2237</v>
      </c>
      <c r="K372" s="12" t="s">
        <v>1268</v>
      </c>
      <c r="L372" s="18">
        <v>97</v>
      </c>
      <c r="M372" s="18" t="s">
        <v>114</v>
      </c>
      <c r="N372" s="12" t="s">
        <v>115</v>
      </c>
      <c r="O372" s="15" t="s">
        <v>1290</v>
      </c>
      <c r="P372" s="17" t="s">
        <v>154</v>
      </c>
      <c r="Q372" s="15" t="s">
        <v>91</v>
      </c>
      <c r="R372" s="15" t="s">
        <v>91</v>
      </c>
      <c r="S372" s="12" t="s">
        <v>123</v>
      </c>
      <c r="T372" s="24">
        <v>3134443</v>
      </c>
      <c r="U372" s="12" t="s">
        <v>41</v>
      </c>
      <c r="V372" s="12" t="s">
        <v>41</v>
      </c>
      <c r="W372" s="39" t="s">
        <v>2238</v>
      </c>
      <c r="X372" s="19"/>
      <c r="Y372" s="19"/>
      <c r="Z372" s="19"/>
      <c r="AA372" s="19"/>
      <c r="AB372" s="19"/>
      <c r="AC372" s="19"/>
    </row>
    <row r="373" spans="1:29" ht="16.5" customHeight="1" x14ac:dyDescent="0.25">
      <c r="A373" s="12">
        <v>371</v>
      </c>
      <c r="B373" s="12" t="s">
        <v>2239</v>
      </c>
      <c r="C373" s="12">
        <v>3069107</v>
      </c>
      <c r="D373" s="12" t="s">
        <v>25</v>
      </c>
      <c r="E373" s="13" t="s">
        <v>26</v>
      </c>
      <c r="F373" s="12" t="s">
        <v>2240</v>
      </c>
      <c r="G373" s="25" t="s">
        <v>2241</v>
      </c>
      <c r="H373" s="12" t="s">
        <v>2242</v>
      </c>
      <c r="I373" s="12" t="s">
        <v>2243</v>
      </c>
      <c r="J373" s="18" t="s">
        <v>2244</v>
      </c>
      <c r="K373" s="12" t="s">
        <v>2245</v>
      </c>
      <c r="L373" s="18">
        <v>28</v>
      </c>
      <c r="M373" s="18" t="s">
        <v>350</v>
      </c>
      <c r="N373" s="12" t="s">
        <v>34</v>
      </c>
      <c r="O373" s="15" t="s">
        <v>1296</v>
      </c>
      <c r="P373" s="17" t="s">
        <v>154</v>
      </c>
      <c r="Q373" s="15" t="s">
        <v>2246</v>
      </c>
      <c r="R373" s="42" t="s">
        <v>695</v>
      </c>
      <c r="S373" s="12" t="s">
        <v>123</v>
      </c>
      <c r="T373" s="24">
        <v>3278459</v>
      </c>
      <c r="U373" s="12" t="s">
        <v>41</v>
      </c>
      <c r="V373" s="12" t="s">
        <v>41</v>
      </c>
      <c r="W373" s="18" t="s">
        <v>2247</v>
      </c>
      <c r="X373" s="19"/>
      <c r="Y373" s="19"/>
      <c r="Z373" s="19"/>
      <c r="AA373" s="19"/>
      <c r="AB373" s="19"/>
      <c r="AC373" s="19"/>
    </row>
    <row r="374" spans="1:29" ht="16.5" customHeight="1" x14ac:dyDescent="0.25">
      <c r="A374" s="12">
        <v>372</v>
      </c>
      <c r="B374" s="56" t="s">
        <v>2248</v>
      </c>
      <c r="C374" s="57"/>
      <c r="D374" s="12" t="s">
        <v>2249</v>
      </c>
      <c r="E374" s="13" t="s">
        <v>26</v>
      </c>
      <c r="F374" s="12" t="s">
        <v>2250</v>
      </c>
      <c r="G374" s="12" t="s">
        <v>2250</v>
      </c>
      <c r="H374" s="12" t="s">
        <v>2251</v>
      </c>
      <c r="I374" s="12" t="s">
        <v>1376</v>
      </c>
      <c r="J374" s="31" t="s">
        <v>2252</v>
      </c>
      <c r="K374" s="12" t="s">
        <v>2253</v>
      </c>
      <c r="L374" s="12">
        <v>22</v>
      </c>
      <c r="M374" s="12" t="s">
        <v>2253</v>
      </c>
      <c r="N374" s="12" t="s">
        <v>50</v>
      </c>
      <c r="O374" s="24" t="s">
        <v>2254</v>
      </c>
      <c r="P374" s="17" t="s">
        <v>120</v>
      </c>
      <c r="Q374" s="15" t="s">
        <v>2157</v>
      </c>
      <c r="R374" s="42" t="s">
        <v>471</v>
      </c>
      <c r="S374" s="15" t="s">
        <v>123</v>
      </c>
      <c r="T374" s="24">
        <v>3136244</v>
      </c>
      <c r="U374" s="25" t="s">
        <v>225</v>
      </c>
      <c r="V374" s="25" t="s">
        <v>225</v>
      </c>
      <c r="W374" s="18" t="s">
        <v>2255</v>
      </c>
      <c r="X374" s="19"/>
      <c r="Y374" s="19"/>
      <c r="Z374" s="19"/>
      <c r="AA374" s="19"/>
      <c r="AB374" s="19"/>
      <c r="AC374" s="19"/>
    </row>
    <row r="375" spans="1:29" ht="16.5" customHeight="1" x14ac:dyDescent="0.25">
      <c r="A375" s="12">
        <v>373</v>
      </c>
      <c r="B375" s="56" t="s">
        <v>2248</v>
      </c>
      <c r="C375" s="12" t="s">
        <v>91</v>
      </c>
      <c r="D375" s="12" t="s">
        <v>2249</v>
      </c>
      <c r="E375" s="13" t="s">
        <v>26</v>
      </c>
      <c r="F375" s="12" t="s">
        <v>2256</v>
      </c>
      <c r="G375" s="12" t="s">
        <v>2257</v>
      </c>
      <c r="H375" s="12" t="s">
        <v>2258</v>
      </c>
      <c r="I375" s="12" t="s">
        <v>2259</v>
      </c>
      <c r="J375" s="12" t="s">
        <v>2260</v>
      </c>
      <c r="K375" s="12" t="s">
        <v>2253</v>
      </c>
      <c r="L375" s="12">
        <v>22</v>
      </c>
      <c r="M375" s="12" t="s">
        <v>2253</v>
      </c>
      <c r="N375" s="12" t="s">
        <v>50</v>
      </c>
      <c r="O375" s="24" t="s">
        <v>2261</v>
      </c>
      <c r="P375" s="17" t="s">
        <v>120</v>
      </c>
      <c r="Q375" s="15" t="s">
        <v>2262</v>
      </c>
      <c r="R375" s="42" t="s">
        <v>471</v>
      </c>
      <c r="S375" s="15" t="s">
        <v>123</v>
      </c>
      <c r="T375" s="24">
        <v>3136243</v>
      </c>
      <c r="U375" s="12" t="s">
        <v>225</v>
      </c>
      <c r="V375" s="12" t="s">
        <v>225</v>
      </c>
      <c r="W375" s="18" t="s">
        <v>2255</v>
      </c>
      <c r="X375" s="19"/>
      <c r="Y375" s="19"/>
      <c r="Z375" s="19"/>
      <c r="AA375" s="19"/>
      <c r="AB375" s="19"/>
      <c r="AC375" s="19"/>
    </row>
    <row r="376" spans="1:29" ht="16.5" customHeight="1" x14ac:dyDescent="0.25">
      <c r="A376" s="12">
        <v>374</v>
      </c>
      <c r="B376" s="56" t="s">
        <v>2248</v>
      </c>
      <c r="C376" s="12" t="s">
        <v>91</v>
      </c>
      <c r="D376" s="12" t="s">
        <v>2249</v>
      </c>
      <c r="E376" s="13" t="s">
        <v>26</v>
      </c>
      <c r="F376" s="12" t="s">
        <v>2263</v>
      </c>
      <c r="G376" s="12" t="s">
        <v>2264</v>
      </c>
      <c r="H376" s="12" t="s">
        <v>2265</v>
      </c>
      <c r="I376" s="12" t="s">
        <v>2266</v>
      </c>
      <c r="J376" s="31" t="s">
        <v>2267</v>
      </c>
      <c r="K376" s="12" t="s">
        <v>2253</v>
      </c>
      <c r="L376" s="12">
        <v>22</v>
      </c>
      <c r="M376" s="12" t="s">
        <v>2253</v>
      </c>
      <c r="N376" s="12" t="s">
        <v>50</v>
      </c>
      <c r="O376" s="24" t="s">
        <v>2268</v>
      </c>
      <c r="P376" s="17" t="s">
        <v>120</v>
      </c>
      <c r="Q376" s="15" t="s">
        <v>2269</v>
      </c>
      <c r="R376" s="42" t="s">
        <v>471</v>
      </c>
      <c r="S376" s="15" t="s">
        <v>39</v>
      </c>
      <c r="T376" s="24">
        <v>3136169</v>
      </c>
      <c r="U376" s="12" t="s">
        <v>225</v>
      </c>
      <c r="V376" s="12" t="s">
        <v>225</v>
      </c>
      <c r="W376" s="18" t="s">
        <v>2255</v>
      </c>
      <c r="X376" s="19"/>
      <c r="Y376" s="19"/>
      <c r="Z376" s="19"/>
      <c r="AA376" s="19"/>
      <c r="AB376" s="19"/>
      <c r="AC376" s="19"/>
    </row>
    <row r="377" spans="1:29" ht="16.5" customHeight="1" x14ac:dyDescent="0.25">
      <c r="A377" s="12">
        <v>375</v>
      </c>
      <c r="B377" s="56" t="s">
        <v>2248</v>
      </c>
      <c r="C377" s="12" t="s">
        <v>91</v>
      </c>
      <c r="D377" s="12" t="s">
        <v>2249</v>
      </c>
      <c r="E377" s="13" t="s">
        <v>26</v>
      </c>
      <c r="F377" s="12" t="s">
        <v>2270</v>
      </c>
      <c r="G377" s="12" t="s">
        <v>91</v>
      </c>
      <c r="H377" s="12" t="s">
        <v>2270</v>
      </c>
      <c r="I377" s="12" t="s">
        <v>2271</v>
      </c>
      <c r="J377" s="31" t="s">
        <v>2272</v>
      </c>
      <c r="K377" s="12" t="s">
        <v>2253</v>
      </c>
      <c r="L377" s="12">
        <v>22</v>
      </c>
      <c r="M377" s="12" t="s">
        <v>2253</v>
      </c>
      <c r="N377" s="12" t="s">
        <v>50</v>
      </c>
      <c r="O377" s="24" t="s">
        <v>2273</v>
      </c>
      <c r="P377" s="17" t="s">
        <v>120</v>
      </c>
      <c r="Q377" s="15" t="s">
        <v>2274</v>
      </c>
      <c r="R377" s="42" t="s">
        <v>471</v>
      </c>
      <c r="S377" s="15" t="s">
        <v>39</v>
      </c>
      <c r="T377" s="24">
        <v>3134190</v>
      </c>
      <c r="U377" s="12" t="s">
        <v>225</v>
      </c>
      <c r="V377" s="12" t="s">
        <v>225</v>
      </c>
      <c r="W377" s="18" t="s">
        <v>2255</v>
      </c>
      <c r="X377" s="19"/>
      <c r="Y377" s="19"/>
      <c r="Z377" s="19"/>
      <c r="AA377" s="19"/>
      <c r="AB377" s="19"/>
      <c r="AC377" s="19"/>
    </row>
    <row r="378" spans="1:29" ht="16.5" customHeight="1" x14ac:dyDescent="0.25">
      <c r="A378" s="12">
        <v>376</v>
      </c>
      <c r="B378" s="12" t="s">
        <v>2275</v>
      </c>
      <c r="C378" s="12">
        <v>3064189</v>
      </c>
      <c r="D378" s="12" t="s">
        <v>25</v>
      </c>
      <c r="E378" s="13" t="s">
        <v>26</v>
      </c>
      <c r="F378" s="12" t="s">
        <v>2276</v>
      </c>
      <c r="G378" s="12" t="s">
        <v>2277</v>
      </c>
      <c r="H378" s="12" t="s">
        <v>2278</v>
      </c>
      <c r="I378" s="12" t="s">
        <v>2279</v>
      </c>
      <c r="J378" s="31" t="s">
        <v>2280</v>
      </c>
      <c r="K378" s="12" t="s">
        <v>2281</v>
      </c>
      <c r="L378" s="12">
        <v>26</v>
      </c>
      <c r="M378" s="12" t="s">
        <v>2281</v>
      </c>
      <c r="N378" s="12" t="s">
        <v>975</v>
      </c>
      <c r="O378" s="24" t="s">
        <v>1483</v>
      </c>
      <c r="P378" s="17" t="s">
        <v>120</v>
      </c>
      <c r="Q378" s="15" t="s">
        <v>1318</v>
      </c>
      <c r="R378" s="42" t="s">
        <v>120</v>
      </c>
      <c r="S378" s="15" t="s">
        <v>123</v>
      </c>
      <c r="T378" s="24">
        <v>3109601</v>
      </c>
      <c r="U378" s="12" t="s">
        <v>225</v>
      </c>
      <c r="V378" s="12" t="s">
        <v>225</v>
      </c>
      <c r="W378" s="18" t="s">
        <v>2282</v>
      </c>
      <c r="X378" s="19"/>
      <c r="Y378" s="19"/>
      <c r="Z378" s="19"/>
      <c r="AA378" s="19"/>
      <c r="AB378" s="19"/>
      <c r="AC378" s="19"/>
    </row>
    <row r="379" spans="1:29" ht="16.5" customHeight="1" x14ac:dyDescent="0.25">
      <c r="A379" s="12">
        <v>377</v>
      </c>
      <c r="B379" s="12" t="s">
        <v>2283</v>
      </c>
      <c r="C379" s="12">
        <v>3066440</v>
      </c>
      <c r="D379" s="12" t="s">
        <v>25</v>
      </c>
      <c r="E379" s="13" t="s">
        <v>26</v>
      </c>
      <c r="F379" s="12" t="s">
        <v>2284</v>
      </c>
      <c r="G379" s="12" t="s">
        <v>2285</v>
      </c>
      <c r="H379" s="12" t="s">
        <v>2286</v>
      </c>
      <c r="I379" s="12" t="s">
        <v>2287</v>
      </c>
      <c r="J379" s="12" t="s">
        <v>2288</v>
      </c>
      <c r="K379" s="12" t="s">
        <v>389</v>
      </c>
      <c r="L379" s="12">
        <v>75</v>
      </c>
      <c r="M379" s="12" t="s">
        <v>389</v>
      </c>
      <c r="N379" s="12" t="s">
        <v>132</v>
      </c>
      <c r="O379" s="24" t="s">
        <v>1497</v>
      </c>
      <c r="P379" s="17" t="s">
        <v>120</v>
      </c>
      <c r="Q379" s="15" t="s">
        <v>1646</v>
      </c>
      <c r="R379" s="42" t="s">
        <v>471</v>
      </c>
      <c r="S379" s="15" t="s">
        <v>39</v>
      </c>
      <c r="T379" s="24">
        <v>3132192</v>
      </c>
      <c r="U379" s="12" t="s">
        <v>225</v>
      </c>
      <c r="V379" s="12" t="s">
        <v>225</v>
      </c>
      <c r="W379" s="18" t="s">
        <v>2255</v>
      </c>
      <c r="X379" s="19"/>
      <c r="Y379" s="19"/>
      <c r="Z379" s="19"/>
      <c r="AA379" s="19"/>
      <c r="AB379" s="19"/>
      <c r="AC379" s="19"/>
    </row>
    <row r="380" spans="1:29" ht="16.5" customHeight="1" x14ac:dyDescent="0.25">
      <c r="A380" s="12">
        <v>378</v>
      </c>
      <c r="B380" s="12" t="s">
        <v>2289</v>
      </c>
      <c r="C380" s="12">
        <v>3077403</v>
      </c>
      <c r="D380" s="25" t="s">
        <v>1562</v>
      </c>
      <c r="E380" s="58" t="s">
        <v>2290</v>
      </c>
      <c r="F380" s="12" t="s">
        <v>2291</v>
      </c>
      <c r="G380" s="12" t="s">
        <v>2291</v>
      </c>
      <c r="H380" s="12" t="s">
        <v>2292</v>
      </c>
      <c r="I380" s="12" t="s">
        <v>2293</v>
      </c>
      <c r="J380" s="31" t="s">
        <v>2294</v>
      </c>
      <c r="K380" s="12" t="s">
        <v>1156</v>
      </c>
      <c r="L380" s="12">
        <v>29</v>
      </c>
      <c r="M380" s="12" t="s">
        <v>1156</v>
      </c>
      <c r="N380" s="12" t="s">
        <v>975</v>
      </c>
      <c r="O380" s="24" t="s">
        <v>612</v>
      </c>
      <c r="P380" s="17" t="s">
        <v>120</v>
      </c>
      <c r="Q380" s="15" t="s">
        <v>2295</v>
      </c>
      <c r="R380" s="42" t="s">
        <v>120</v>
      </c>
      <c r="S380" s="15" t="s">
        <v>123</v>
      </c>
      <c r="T380" s="24">
        <v>3127189</v>
      </c>
      <c r="U380" s="12" t="s">
        <v>225</v>
      </c>
      <c r="V380" s="12" t="s">
        <v>225</v>
      </c>
      <c r="W380" s="18" t="s">
        <v>2296</v>
      </c>
      <c r="X380" s="19"/>
      <c r="Y380" s="19"/>
      <c r="Z380" s="19"/>
      <c r="AA380" s="19"/>
      <c r="AB380" s="19"/>
      <c r="AC380" s="19"/>
    </row>
    <row r="381" spans="1:29" ht="16.5" customHeight="1" x14ac:dyDescent="0.25">
      <c r="A381" s="12">
        <v>379</v>
      </c>
      <c r="B381" s="12" t="s">
        <v>2297</v>
      </c>
      <c r="C381" s="12">
        <v>3088342</v>
      </c>
      <c r="D381" s="12" t="s">
        <v>25</v>
      </c>
      <c r="E381" s="13" t="s">
        <v>1121</v>
      </c>
      <c r="F381" s="12" t="s">
        <v>2298</v>
      </c>
      <c r="G381" s="12" t="s">
        <v>91</v>
      </c>
      <c r="H381" s="12" t="s">
        <v>2299</v>
      </c>
      <c r="I381" s="12">
        <v>52028755</v>
      </c>
      <c r="J381" s="18" t="s">
        <v>2300</v>
      </c>
      <c r="K381" s="12" t="s">
        <v>2301</v>
      </c>
      <c r="L381" s="12">
        <v>44</v>
      </c>
      <c r="M381" s="12" t="s">
        <v>2301</v>
      </c>
      <c r="N381" s="12" t="s">
        <v>71</v>
      </c>
      <c r="O381" s="24" t="s">
        <v>2302</v>
      </c>
      <c r="P381" s="17" t="s">
        <v>120</v>
      </c>
      <c r="Q381" s="15" t="s">
        <v>1532</v>
      </c>
      <c r="R381" s="42" t="s">
        <v>471</v>
      </c>
      <c r="S381" s="15" t="s">
        <v>123</v>
      </c>
      <c r="T381" s="24">
        <v>3197131</v>
      </c>
      <c r="U381" s="12" t="s">
        <v>225</v>
      </c>
      <c r="V381" s="12" t="s">
        <v>225</v>
      </c>
      <c r="W381" s="38"/>
      <c r="X381" s="19"/>
      <c r="Y381" s="19"/>
      <c r="Z381" s="19"/>
      <c r="AA381" s="19"/>
      <c r="AB381" s="19"/>
      <c r="AC381" s="19"/>
    </row>
    <row r="382" spans="1:29" ht="16.5" customHeight="1" x14ac:dyDescent="0.25">
      <c r="A382" s="12">
        <v>380</v>
      </c>
      <c r="B382" s="12" t="s">
        <v>2303</v>
      </c>
      <c r="C382" s="12">
        <v>3057929</v>
      </c>
      <c r="D382" s="12" t="s">
        <v>2304</v>
      </c>
      <c r="E382" s="13" t="s">
        <v>1778</v>
      </c>
      <c r="F382" s="12" t="s">
        <v>2305</v>
      </c>
      <c r="G382" s="12" t="s">
        <v>2305</v>
      </c>
      <c r="H382" s="12" t="s">
        <v>2306</v>
      </c>
      <c r="I382" s="12" t="s">
        <v>2307</v>
      </c>
      <c r="J382" s="12" t="s">
        <v>2308</v>
      </c>
      <c r="K382" s="12" t="s">
        <v>2309</v>
      </c>
      <c r="L382" s="12">
        <v>10</v>
      </c>
      <c r="M382" s="12" t="s">
        <v>2310</v>
      </c>
      <c r="N382" s="12" t="s">
        <v>364</v>
      </c>
      <c r="O382" s="24" t="s">
        <v>1819</v>
      </c>
      <c r="P382" s="17" t="s">
        <v>120</v>
      </c>
      <c r="Q382" s="15" t="s">
        <v>2311</v>
      </c>
      <c r="R382" s="42" t="s">
        <v>695</v>
      </c>
      <c r="S382" s="15" t="s">
        <v>123</v>
      </c>
      <c r="T382" s="24">
        <v>3165473</v>
      </c>
      <c r="U382" s="12" t="s">
        <v>204</v>
      </c>
      <c r="V382" s="12" t="s">
        <v>204</v>
      </c>
      <c r="W382" s="18" t="s">
        <v>2282</v>
      </c>
      <c r="X382" s="19"/>
      <c r="Y382" s="19"/>
      <c r="Z382" s="19"/>
      <c r="AA382" s="19"/>
      <c r="AB382" s="19"/>
      <c r="AC382" s="19"/>
    </row>
    <row r="383" spans="1:29" ht="16.5" customHeight="1" x14ac:dyDescent="0.25">
      <c r="A383" s="12">
        <v>381</v>
      </c>
      <c r="B383" s="12" t="s">
        <v>2312</v>
      </c>
      <c r="C383" s="12">
        <v>3051101</v>
      </c>
      <c r="D383" s="12" t="s">
        <v>2304</v>
      </c>
      <c r="E383" s="13" t="s">
        <v>26</v>
      </c>
      <c r="F383" s="12" t="s">
        <v>2313</v>
      </c>
      <c r="G383" s="12" t="s">
        <v>91</v>
      </c>
      <c r="H383" s="12" t="s">
        <v>2314</v>
      </c>
      <c r="I383" s="12">
        <v>900572258</v>
      </c>
      <c r="J383" s="12" t="s">
        <v>2315</v>
      </c>
      <c r="K383" s="12" t="s">
        <v>2316</v>
      </c>
      <c r="L383" s="12">
        <v>14</v>
      </c>
      <c r="M383" s="12" t="s">
        <v>2316</v>
      </c>
      <c r="N383" s="12" t="s">
        <v>364</v>
      </c>
      <c r="O383" s="24" t="s">
        <v>1671</v>
      </c>
      <c r="P383" s="17" t="s">
        <v>120</v>
      </c>
      <c r="Q383" s="15" t="s">
        <v>2317</v>
      </c>
      <c r="R383" s="42" t="s">
        <v>695</v>
      </c>
      <c r="S383" s="15" t="s">
        <v>39</v>
      </c>
      <c r="T383" s="24">
        <v>3153811</v>
      </c>
      <c r="U383" s="12" t="s">
        <v>204</v>
      </c>
      <c r="V383" s="12" t="s">
        <v>204</v>
      </c>
      <c r="W383" s="18" t="s">
        <v>2282</v>
      </c>
      <c r="X383" s="19"/>
      <c r="Y383" s="19"/>
      <c r="Z383" s="19"/>
      <c r="AA383" s="19"/>
      <c r="AB383" s="19"/>
      <c r="AC383" s="19"/>
    </row>
    <row r="384" spans="1:29" ht="16.5" customHeight="1" x14ac:dyDescent="0.25">
      <c r="A384" s="12">
        <v>382</v>
      </c>
      <c r="B384" s="15" t="s">
        <v>2318</v>
      </c>
      <c r="C384" s="15">
        <v>2975194</v>
      </c>
      <c r="D384" s="12" t="s">
        <v>2319</v>
      </c>
      <c r="E384" s="13" t="s">
        <v>26</v>
      </c>
      <c r="F384" s="12" t="s">
        <v>2320</v>
      </c>
      <c r="G384" s="12"/>
      <c r="H384" s="12" t="s">
        <v>2321</v>
      </c>
      <c r="I384" s="12" t="s">
        <v>2322</v>
      </c>
      <c r="J384" s="12" t="s">
        <v>2323</v>
      </c>
      <c r="K384" s="12" t="s">
        <v>2324</v>
      </c>
      <c r="L384" s="12">
        <v>14</v>
      </c>
      <c r="M384" s="12" t="s">
        <v>2316</v>
      </c>
      <c r="N384" s="12" t="s">
        <v>364</v>
      </c>
      <c r="O384" s="24" t="s">
        <v>2325</v>
      </c>
      <c r="P384" s="17" t="s">
        <v>120</v>
      </c>
      <c r="Q384" s="15" t="s">
        <v>2326</v>
      </c>
      <c r="R384" s="42" t="s">
        <v>695</v>
      </c>
      <c r="S384" s="15" t="s">
        <v>123</v>
      </c>
      <c r="T384" s="24">
        <v>3163433</v>
      </c>
      <c r="U384" s="15" t="s">
        <v>204</v>
      </c>
      <c r="V384" s="12" t="s">
        <v>204</v>
      </c>
      <c r="W384" s="18" t="s">
        <v>2282</v>
      </c>
      <c r="X384" s="19"/>
      <c r="Y384" s="19"/>
      <c r="Z384" s="19"/>
      <c r="AA384" s="19"/>
      <c r="AB384" s="19"/>
      <c r="AC384" s="19"/>
    </row>
    <row r="385" spans="1:29" ht="16.5" customHeight="1" x14ac:dyDescent="0.25">
      <c r="A385" s="12">
        <v>383</v>
      </c>
      <c r="B385" s="12" t="s">
        <v>2327</v>
      </c>
      <c r="C385" s="12">
        <v>3075920</v>
      </c>
      <c r="D385" s="12" t="s">
        <v>2304</v>
      </c>
      <c r="E385" s="13" t="s">
        <v>26</v>
      </c>
      <c r="F385" s="12" t="s">
        <v>2328</v>
      </c>
      <c r="G385" s="12" t="s">
        <v>2329</v>
      </c>
      <c r="H385" s="12" t="s">
        <v>2330</v>
      </c>
      <c r="I385" s="12" t="s">
        <v>2331</v>
      </c>
      <c r="J385" s="12" t="s">
        <v>2332</v>
      </c>
      <c r="K385" s="12" t="s">
        <v>2333</v>
      </c>
      <c r="L385" s="12">
        <v>12</v>
      </c>
      <c r="M385" s="12" t="s">
        <v>2334</v>
      </c>
      <c r="N385" s="12" t="s">
        <v>364</v>
      </c>
      <c r="O385" s="24" t="s">
        <v>119</v>
      </c>
      <c r="P385" s="17" t="s">
        <v>120</v>
      </c>
      <c r="Q385" s="15" t="s">
        <v>152</v>
      </c>
      <c r="R385" s="42" t="s">
        <v>471</v>
      </c>
      <c r="S385" s="15" t="s">
        <v>39</v>
      </c>
      <c r="T385" s="24">
        <v>3109861</v>
      </c>
      <c r="U385" s="12" t="s">
        <v>204</v>
      </c>
      <c r="V385" s="12" t="s">
        <v>204</v>
      </c>
      <c r="W385" s="18" t="s">
        <v>2335</v>
      </c>
      <c r="X385" s="40"/>
      <c r="Y385" s="40"/>
      <c r="Z385" s="40"/>
      <c r="AA385" s="40"/>
      <c r="AB385" s="40"/>
      <c r="AC385" s="40"/>
    </row>
    <row r="386" spans="1:29" ht="16.5" customHeight="1" x14ac:dyDescent="0.25">
      <c r="A386" s="12">
        <v>384</v>
      </c>
      <c r="B386" s="12" t="s">
        <v>2336</v>
      </c>
      <c r="C386" s="12">
        <v>3090883</v>
      </c>
      <c r="D386" s="12" t="s">
        <v>2304</v>
      </c>
      <c r="E386" s="13" t="s">
        <v>26</v>
      </c>
      <c r="F386" s="12" t="s">
        <v>2337</v>
      </c>
      <c r="G386" s="12" t="s">
        <v>1180</v>
      </c>
      <c r="H386" s="12" t="s">
        <v>2338</v>
      </c>
      <c r="I386" s="12" t="s">
        <v>2339</v>
      </c>
      <c r="J386" s="12" t="s">
        <v>2340</v>
      </c>
      <c r="K386" s="12" t="s">
        <v>2341</v>
      </c>
      <c r="L386" s="12">
        <v>13</v>
      </c>
      <c r="M386" s="12" t="s">
        <v>1783</v>
      </c>
      <c r="N386" s="12" t="s">
        <v>364</v>
      </c>
      <c r="O386" s="24" t="s">
        <v>134</v>
      </c>
      <c r="P386" s="17" t="s">
        <v>120</v>
      </c>
      <c r="Q386" s="15" t="s">
        <v>2342</v>
      </c>
      <c r="R386" s="42" t="s">
        <v>471</v>
      </c>
      <c r="S386" s="15" t="s">
        <v>123</v>
      </c>
      <c r="T386" s="24">
        <v>3136180</v>
      </c>
      <c r="U386" s="12" t="s">
        <v>204</v>
      </c>
      <c r="V386" s="12" t="s">
        <v>204</v>
      </c>
      <c r="W386" s="18"/>
      <c r="X386" s="19"/>
      <c r="Y386" s="19"/>
      <c r="Z386" s="19"/>
      <c r="AA386" s="19"/>
      <c r="AB386" s="19"/>
      <c r="AC386" s="19"/>
    </row>
    <row r="387" spans="1:29" ht="16.5" customHeight="1" x14ac:dyDescent="0.25">
      <c r="A387" s="12">
        <v>385</v>
      </c>
      <c r="B387" s="12" t="s">
        <v>2343</v>
      </c>
      <c r="C387" s="12">
        <v>3089404</v>
      </c>
      <c r="D387" s="12" t="s">
        <v>136</v>
      </c>
      <c r="E387" s="13" t="s">
        <v>26</v>
      </c>
      <c r="F387" s="12" t="s">
        <v>2344</v>
      </c>
      <c r="G387" s="12" t="s">
        <v>2345</v>
      </c>
      <c r="H387" s="12" t="s">
        <v>2346</v>
      </c>
      <c r="I387" s="12" t="s">
        <v>2347</v>
      </c>
      <c r="J387" s="12" t="s">
        <v>2348</v>
      </c>
      <c r="K387" s="12" t="s">
        <v>2341</v>
      </c>
      <c r="L387" s="12">
        <v>13</v>
      </c>
      <c r="M387" s="12" t="s">
        <v>1783</v>
      </c>
      <c r="N387" s="12" t="s">
        <v>364</v>
      </c>
      <c r="O387" s="24" t="s">
        <v>1664</v>
      </c>
      <c r="P387" s="17" t="s">
        <v>120</v>
      </c>
      <c r="Q387" s="15" t="s">
        <v>2349</v>
      </c>
      <c r="R387" s="42" t="s">
        <v>471</v>
      </c>
      <c r="S387" s="15" t="s">
        <v>39</v>
      </c>
      <c r="T387" s="24">
        <v>3136159</v>
      </c>
      <c r="U387" s="12" t="s">
        <v>204</v>
      </c>
      <c r="V387" s="12" t="s">
        <v>204</v>
      </c>
      <c r="W387" s="18"/>
      <c r="X387" s="19"/>
      <c r="Y387" s="19"/>
      <c r="Z387" s="19"/>
      <c r="AA387" s="19"/>
      <c r="AB387" s="19"/>
      <c r="AC387" s="19"/>
    </row>
    <row r="388" spans="1:29" ht="16.5" customHeight="1" x14ac:dyDescent="0.25">
      <c r="A388" s="12">
        <v>386</v>
      </c>
      <c r="B388" s="12" t="s">
        <v>91</v>
      </c>
      <c r="C388" s="12" t="s">
        <v>91</v>
      </c>
      <c r="D388" s="12" t="s">
        <v>105</v>
      </c>
      <c r="E388" s="13" t="s">
        <v>26</v>
      </c>
      <c r="F388" s="12" t="s">
        <v>2350</v>
      </c>
      <c r="G388" s="12" t="s">
        <v>91</v>
      </c>
      <c r="H388" s="12" t="s">
        <v>2351</v>
      </c>
      <c r="I388" s="18">
        <v>19305349</v>
      </c>
      <c r="J388" s="18" t="s">
        <v>2352</v>
      </c>
      <c r="K388" s="12" t="s">
        <v>151</v>
      </c>
      <c r="L388" s="12">
        <v>47</v>
      </c>
      <c r="M388" s="12" t="s">
        <v>2353</v>
      </c>
      <c r="N388" s="12" t="s">
        <v>71</v>
      </c>
      <c r="O388" s="24" t="s">
        <v>2354</v>
      </c>
      <c r="P388" s="17" t="s">
        <v>120</v>
      </c>
      <c r="Q388" s="15" t="s">
        <v>2325</v>
      </c>
      <c r="R388" s="42" t="s">
        <v>120</v>
      </c>
      <c r="S388" s="15" t="s">
        <v>39</v>
      </c>
      <c r="T388" s="24">
        <v>3155312</v>
      </c>
      <c r="U388" s="12" t="s">
        <v>283</v>
      </c>
      <c r="V388" s="12" t="s">
        <v>283</v>
      </c>
      <c r="W388" s="18" t="s">
        <v>2282</v>
      </c>
      <c r="X388" s="19"/>
      <c r="Y388" s="19"/>
      <c r="Z388" s="19"/>
      <c r="AA388" s="19"/>
      <c r="AB388" s="19"/>
      <c r="AC388" s="19"/>
    </row>
    <row r="389" spans="1:29" ht="16.5" customHeight="1" x14ac:dyDescent="0.25">
      <c r="A389" s="12">
        <v>387</v>
      </c>
      <c r="B389" s="12" t="s">
        <v>2355</v>
      </c>
      <c r="C389" s="59">
        <v>3095584</v>
      </c>
      <c r="D389" s="12" t="s">
        <v>2304</v>
      </c>
      <c r="E389" s="13" t="s">
        <v>26</v>
      </c>
      <c r="F389" s="12" t="s">
        <v>2356</v>
      </c>
      <c r="G389" s="12"/>
      <c r="H389" s="12" t="s">
        <v>2357</v>
      </c>
      <c r="I389" s="12">
        <v>51669355</v>
      </c>
      <c r="J389" s="12" t="s">
        <v>2358</v>
      </c>
      <c r="K389" s="12" t="s">
        <v>2359</v>
      </c>
      <c r="L389" s="12">
        <v>20</v>
      </c>
      <c r="M389" s="12" t="s">
        <v>2360</v>
      </c>
      <c r="N389" s="12" t="s">
        <v>34</v>
      </c>
      <c r="O389" s="24" t="s">
        <v>2361</v>
      </c>
      <c r="P389" s="17" t="s">
        <v>120</v>
      </c>
      <c r="Q389" s="15" t="s">
        <v>2362</v>
      </c>
      <c r="R389" s="42" t="s">
        <v>695</v>
      </c>
      <c r="S389" s="15" t="s">
        <v>123</v>
      </c>
      <c r="T389" s="24">
        <v>3163329</v>
      </c>
      <c r="U389" s="12" t="s">
        <v>204</v>
      </c>
      <c r="V389" s="12" t="s">
        <v>204</v>
      </c>
      <c r="W389" s="18"/>
      <c r="X389" s="19"/>
      <c r="Y389" s="19"/>
      <c r="Z389" s="19"/>
      <c r="AA389" s="19"/>
      <c r="AB389" s="19"/>
      <c r="AC389" s="19"/>
    </row>
    <row r="390" spans="1:29" ht="16.5" customHeight="1" x14ac:dyDescent="0.25">
      <c r="A390" s="12">
        <v>388</v>
      </c>
      <c r="B390" s="12" t="s">
        <v>2363</v>
      </c>
      <c r="C390" s="12">
        <v>3100576</v>
      </c>
      <c r="D390" s="12" t="s">
        <v>2304</v>
      </c>
      <c r="E390" s="34" t="s">
        <v>26</v>
      </c>
      <c r="F390" s="12" t="s">
        <v>2364</v>
      </c>
      <c r="G390" s="25" t="s">
        <v>91</v>
      </c>
      <c r="H390" s="12" t="s">
        <v>2365</v>
      </c>
      <c r="I390" s="12">
        <v>79424409</v>
      </c>
      <c r="J390" s="12" t="s">
        <v>2366</v>
      </c>
      <c r="K390" s="12" t="s">
        <v>2334</v>
      </c>
      <c r="L390" s="12">
        <v>12</v>
      </c>
      <c r="M390" s="12" t="s">
        <v>2334</v>
      </c>
      <c r="N390" s="12" t="s">
        <v>364</v>
      </c>
      <c r="O390" s="24" t="s">
        <v>2367</v>
      </c>
      <c r="P390" s="17" t="s">
        <v>120</v>
      </c>
      <c r="Q390" s="15" t="s">
        <v>2368</v>
      </c>
      <c r="R390" s="42" t="s">
        <v>695</v>
      </c>
      <c r="S390" s="15" t="s">
        <v>39</v>
      </c>
      <c r="T390" s="24">
        <v>3136170</v>
      </c>
      <c r="U390" s="12" t="s">
        <v>204</v>
      </c>
      <c r="V390" s="12" t="s">
        <v>204</v>
      </c>
      <c r="W390" s="18" t="s">
        <v>2369</v>
      </c>
      <c r="X390" s="19"/>
      <c r="Y390" s="19"/>
      <c r="Z390" s="19"/>
      <c r="AA390" s="19"/>
      <c r="AB390" s="19"/>
      <c r="AC390" s="19"/>
    </row>
    <row r="391" spans="1:29" ht="16.5" customHeight="1" x14ac:dyDescent="0.25">
      <c r="A391" s="12">
        <v>389</v>
      </c>
      <c r="B391" s="12" t="s">
        <v>2370</v>
      </c>
      <c r="C391" s="12">
        <v>3085329</v>
      </c>
      <c r="D391" s="108" t="s">
        <v>25</v>
      </c>
      <c r="E391" s="13" t="s">
        <v>26</v>
      </c>
      <c r="F391" s="12" t="s">
        <v>2371</v>
      </c>
      <c r="G391" s="12" t="s">
        <v>2371</v>
      </c>
      <c r="H391" s="18" t="s">
        <v>2372</v>
      </c>
      <c r="I391" s="12">
        <v>52826899</v>
      </c>
      <c r="J391" s="12" t="s">
        <v>2373</v>
      </c>
      <c r="K391" s="12" t="s">
        <v>2374</v>
      </c>
      <c r="L391" s="12">
        <v>21</v>
      </c>
      <c r="M391" s="12" t="s">
        <v>2375</v>
      </c>
      <c r="N391" s="12" t="s">
        <v>50</v>
      </c>
      <c r="O391" s="24" t="s">
        <v>2376</v>
      </c>
      <c r="P391" s="17" t="s">
        <v>120</v>
      </c>
      <c r="Q391" s="42" t="s">
        <v>2377</v>
      </c>
      <c r="R391" s="42" t="s">
        <v>2049</v>
      </c>
      <c r="S391" s="21"/>
      <c r="T391" s="21"/>
      <c r="U391" s="15" t="s">
        <v>92</v>
      </c>
      <c r="V391" s="15"/>
      <c r="W391" s="18"/>
      <c r="X391" s="19"/>
      <c r="Y391" s="19"/>
      <c r="Z391" s="19"/>
      <c r="AA391" s="19"/>
      <c r="AB391" s="19"/>
      <c r="AC391" s="19"/>
    </row>
    <row r="392" spans="1:29" ht="16.5" customHeight="1" x14ac:dyDescent="0.25">
      <c r="A392" s="12">
        <v>390</v>
      </c>
      <c r="B392" s="12" t="s">
        <v>2370</v>
      </c>
      <c r="C392" s="12">
        <v>3085329</v>
      </c>
      <c r="D392" s="108" t="s">
        <v>25</v>
      </c>
      <c r="E392" s="13" t="s">
        <v>26</v>
      </c>
      <c r="F392" s="12" t="s">
        <v>2378</v>
      </c>
      <c r="G392" s="12" t="s">
        <v>2378</v>
      </c>
      <c r="H392" s="18" t="s">
        <v>2379</v>
      </c>
      <c r="I392" s="12">
        <v>39790149</v>
      </c>
      <c r="J392" s="12" t="s">
        <v>2380</v>
      </c>
      <c r="K392" s="12" t="s">
        <v>2374</v>
      </c>
      <c r="L392" s="12">
        <v>21</v>
      </c>
      <c r="M392" s="12" t="s">
        <v>2375</v>
      </c>
      <c r="N392" s="12" t="s">
        <v>50</v>
      </c>
      <c r="O392" s="24" t="s">
        <v>2381</v>
      </c>
      <c r="P392" s="17" t="s">
        <v>120</v>
      </c>
      <c r="Q392" s="42" t="s">
        <v>2382</v>
      </c>
      <c r="R392" s="42" t="s">
        <v>2049</v>
      </c>
      <c r="S392" s="21"/>
      <c r="T392" s="21"/>
      <c r="U392" s="15" t="s">
        <v>92</v>
      </c>
      <c r="V392" s="15"/>
      <c r="W392" s="18" t="s">
        <v>2383</v>
      </c>
      <c r="X392" s="19"/>
      <c r="Y392" s="19"/>
      <c r="Z392" s="19"/>
      <c r="AA392" s="19"/>
      <c r="AB392" s="19"/>
      <c r="AC392" s="19"/>
    </row>
    <row r="393" spans="1:29" ht="16.5" customHeight="1" x14ac:dyDescent="0.25">
      <c r="A393" s="12">
        <v>391</v>
      </c>
      <c r="B393" s="12" t="s">
        <v>2370</v>
      </c>
      <c r="C393" s="12">
        <v>3085329</v>
      </c>
      <c r="D393" s="108" t="s">
        <v>25</v>
      </c>
      <c r="E393" s="13" t="s">
        <v>26</v>
      </c>
      <c r="F393" s="12" t="s">
        <v>2384</v>
      </c>
      <c r="G393" s="12" t="s">
        <v>2384</v>
      </c>
      <c r="H393" s="18" t="s">
        <v>2385</v>
      </c>
      <c r="I393" s="12">
        <v>52353230</v>
      </c>
      <c r="J393" s="12" t="s">
        <v>2386</v>
      </c>
      <c r="K393" s="12" t="s">
        <v>2374</v>
      </c>
      <c r="L393" s="12">
        <v>21</v>
      </c>
      <c r="M393" s="12" t="s">
        <v>2375</v>
      </c>
      <c r="N393" s="12" t="s">
        <v>50</v>
      </c>
      <c r="O393" s="24" t="s">
        <v>2387</v>
      </c>
      <c r="P393" s="17" t="s">
        <v>120</v>
      </c>
      <c r="Q393" s="42" t="s">
        <v>2388</v>
      </c>
      <c r="R393" s="42" t="s">
        <v>2049</v>
      </c>
      <c r="S393" s="21"/>
      <c r="T393" s="21"/>
      <c r="U393" s="15" t="s">
        <v>92</v>
      </c>
      <c r="V393" s="15"/>
      <c r="W393" s="18"/>
      <c r="X393" s="19"/>
      <c r="Y393" s="19"/>
      <c r="Z393" s="19"/>
      <c r="AA393" s="19"/>
      <c r="AB393" s="19"/>
      <c r="AC393" s="19"/>
    </row>
    <row r="394" spans="1:29" ht="16.5" customHeight="1" x14ac:dyDescent="0.25">
      <c r="A394" s="12">
        <v>392</v>
      </c>
      <c r="B394" s="12" t="s">
        <v>2370</v>
      </c>
      <c r="C394" s="12">
        <v>3085329</v>
      </c>
      <c r="D394" s="108" t="s">
        <v>25</v>
      </c>
      <c r="E394" s="13" t="s">
        <v>26</v>
      </c>
      <c r="F394" s="12" t="s">
        <v>2389</v>
      </c>
      <c r="G394" s="18" t="s">
        <v>2390</v>
      </c>
      <c r="H394" s="18" t="s">
        <v>2390</v>
      </c>
      <c r="I394" s="12">
        <v>17186592</v>
      </c>
      <c r="J394" s="12" t="s">
        <v>2391</v>
      </c>
      <c r="K394" s="12" t="s">
        <v>2374</v>
      </c>
      <c r="L394" s="12">
        <v>21</v>
      </c>
      <c r="M394" s="12" t="s">
        <v>2375</v>
      </c>
      <c r="N394" s="12" t="s">
        <v>50</v>
      </c>
      <c r="O394" s="24" t="s">
        <v>2392</v>
      </c>
      <c r="P394" s="17" t="s">
        <v>120</v>
      </c>
      <c r="Q394" s="42" t="s">
        <v>2393</v>
      </c>
      <c r="R394" s="42" t="s">
        <v>2049</v>
      </c>
      <c r="S394" s="21"/>
      <c r="T394" s="21"/>
      <c r="U394" s="15" t="s">
        <v>92</v>
      </c>
      <c r="V394" s="15"/>
      <c r="W394" s="18"/>
      <c r="X394" s="19"/>
      <c r="Y394" s="19"/>
      <c r="Z394" s="19"/>
      <c r="AA394" s="19"/>
      <c r="AB394" s="19"/>
      <c r="AC394" s="19"/>
    </row>
    <row r="395" spans="1:29" ht="16.5" customHeight="1" x14ac:dyDescent="0.25">
      <c r="A395" s="12">
        <v>393</v>
      </c>
      <c r="B395" s="12" t="s">
        <v>2370</v>
      </c>
      <c r="C395" s="12">
        <v>3085329</v>
      </c>
      <c r="D395" s="108" t="s">
        <v>25</v>
      </c>
      <c r="E395" s="13" t="s">
        <v>26</v>
      </c>
      <c r="F395" s="12" t="s">
        <v>2394</v>
      </c>
      <c r="G395" s="18" t="s">
        <v>2395</v>
      </c>
      <c r="H395" s="18" t="s">
        <v>2395</v>
      </c>
      <c r="I395" s="12">
        <v>1034301349</v>
      </c>
      <c r="J395" s="12" t="s">
        <v>2396</v>
      </c>
      <c r="K395" s="12" t="s">
        <v>2374</v>
      </c>
      <c r="L395" s="12">
        <v>21</v>
      </c>
      <c r="M395" s="12" t="s">
        <v>2375</v>
      </c>
      <c r="N395" s="12" t="s">
        <v>50</v>
      </c>
      <c r="O395" s="24" t="s">
        <v>2397</v>
      </c>
      <c r="P395" s="17" t="s">
        <v>120</v>
      </c>
      <c r="Q395" s="42" t="s">
        <v>2398</v>
      </c>
      <c r="R395" s="42" t="s">
        <v>2049</v>
      </c>
      <c r="S395" s="21"/>
      <c r="T395" s="21"/>
      <c r="U395" s="15" t="s">
        <v>92</v>
      </c>
      <c r="V395" s="12" t="s">
        <v>225</v>
      </c>
      <c r="W395" s="18" t="s">
        <v>2399</v>
      </c>
      <c r="X395" s="19"/>
      <c r="Y395" s="19"/>
      <c r="Z395" s="19"/>
      <c r="AA395" s="19"/>
      <c r="AB395" s="19"/>
      <c r="AC395" s="19"/>
    </row>
    <row r="396" spans="1:29" ht="16.5" customHeight="1" x14ac:dyDescent="0.25">
      <c r="A396" s="12">
        <v>394</v>
      </c>
      <c r="B396" s="12" t="s">
        <v>2400</v>
      </c>
      <c r="C396" s="12">
        <v>3087304</v>
      </c>
      <c r="D396" s="25" t="s">
        <v>1562</v>
      </c>
      <c r="E396" s="13" t="s">
        <v>26</v>
      </c>
      <c r="F396" s="12" t="s">
        <v>2401</v>
      </c>
      <c r="G396" s="18" t="s">
        <v>2402</v>
      </c>
      <c r="H396" s="18" t="s">
        <v>2402</v>
      </c>
      <c r="I396" s="12">
        <v>52375419</v>
      </c>
      <c r="J396" s="12" t="s">
        <v>2403</v>
      </c>
      <c r="K396" s="12" t="s">
        <v>2404</v>
      </c>
      <c r="L396" s="12">
        <v>106</v>
      </c>
      <c r="M396" s="12" t="s">
        <v>761</v>
      </c>
      <c r="N396" s="12" t="s">
        <v>89</v>
      </c>
      <c r="O396" s="24" t="s">
        <v>2405</v>
      </c>
      <c r="P396" s="17" t="s">
        <v>120</v>
      </c>
      <c r="Q396" s="42" t="s">
        <v>2406</v>
      </c>
      <c r="R396" s="42" t="s">
        <v>2049</v>
      </c>
      <c r="S396" s="21"/>
      <c r="T396" s="21"/>
      <c r="U396" s="15" t="s">
        <v>92</v>
      </c>
      <c r="V396" s="15"/>
      <c r="W396" s="18"/>
      <c r="X396" s="19"/>
      <c r="Y396" s="19"/>
      <c r="Z396" s="19"/>
      <c r="AA396" s="19"/>
      <c r="AB396" s="19"/>
      <c r="AC396" s="19"/>
    </row>
    <row r="397" spans="1:29" ht="16.5" customHeight="1" x14ac:dyDescent="0.25">
      <c r="A397" s="12">
        <v>395</v>
      </c>
      <c r="B397" s="12" t="s">
        <v>2400</v>
      </c>
      <c r="C397" s="12">
        <v>3087304</v>
      </c>
      <c r="D397" s="25" t="s">
        <v>1562</v>
      </c>
      <c r="E397" s="13" t="s">
        <v>26</v>
      </c>
      <c r="F397" s="12" t="s">
        <v>2407</v>
      </c>
      <c r="G397" s="18" t="s">
        <v>2408</v>
      </c>
      <c r="H397" s="18" t="s">
        <v>2408</v>
      </c>
      <c r="I397" s="12">
        <v>79812810</v>
      </c>
      <c r="J397" s="12" t="s">
        <v>2409</v>
      </c>
      <c r="K397" s="12" t="s">
        <v>2404</v>
      </c>
      <c r="L397" s="12">
        <v>106</v>
      </c>
      <c r="M397" s="12" t="s">
        <v>761</v>
      </c>
      <c r="N397" s="12" t="s">
        <v>89</v>
      </c>
      <c r="O397" s="24" t="s">
        <v>2410</v>
      </c>
      <c r="P397" s="17" t="s">
        <v>120</v>
      </c>
      <c r="Q397" s="42" t="s">
        <v>2411</v>
      </c>
      <c r="R397" s="42" t="s">
        <v>2049</v>
      </c>
      <c r="S397" s="21"/>
      <c r="T397" s="21"/>
      <c r="U397" s="15" t="s">
        <v>92</v>
      </c>
      <c r="V397" s="15"/>
      <c r="W397" s="18"/>
      <c r="X397" s="19"/>
      <c r="Y397" s="19"/>
      <c r="Z397" s="19"/>
      <c r="AA397" s="19"/>
      <c r="AB397" s="19"/>
      <c r="AC397" s="19"/>
    </row>
    <row r="398" spans="1:29" ht="16.5" customHeight="1" x14ac:dyDescent="0.25">
      <c r="A398" s="12">
        <v>396</v>
      </c>
      <c r="B398" s="12" t="s">
        <v>2400</v>
      </c>
      <c r="C398" s="12">
        <v>3087304</v>
      </c>
      <c r="D398" s="25" t="s">
        <v>1562</v>
      </c>
      <c r="E398" s="13" t="s">
        <v>26</v>
      </c>
      <c r="F398" s="12" t="s">
        <v>2412</v>
      </c>
      <c r="G398" s="18" t="s">
        <v>2413</v>
      </c>
      <c r="H398" s="18" t="s">
        <v>2413</v>
      </c>
      <c r="I398" s="12">
        <v>4090905</v>
      </c>
      <c r="J398" s="12" t="s">
        <v>2414</v>
      </c>
      <c r="K398" s="12" t="s">
        <v>2404</v>
      </c>
      <c r="L398" s="12">
        <v>106</v>
      </c>
      <c r="M398" s="12" t="s">
        <v>761</v>
      </c>
      <c r="N398" s="12" t="s">
        <v>89</v>
      </c>
      <c r="O398" s="24" t="s">
        <v>2415</v>
      </c>
      <c r="P398" s="17" t="s">
        <v>120</v>
      </c>
      <c r="Q398" s="42" t="s">
        <v>2416</v>
      </c>
      <c r="R398" s="42" t="s">
        <v>2049</v>
      </c>
      <c r="S398" s="21"/>
      <c r="T398" s="21"/>
      <c r="U398" s="15" t="s">
        <v>92</v>
      </c>
      <c r="V398" s="15"/>
      <c r="W398" s="18"/>
      <c r="X398" s="19"/>
      <c r="Y398" s="19"/>
      <c r="Z398" s="19"/>
      <c r="AA398" s="19"/>
      <c r="AB398" s="19"/>
      <c r="AC398" s="19"/>
    </row>
    <row r="399" spans="1:29" ht="16.5" customHeight="1" x14ac:dyDescent="0.25">
      <c r="A399" s="12">
        <v>397</v>
      </c>
      <c r="B399" s="12" t="s">
        <v>2400</v>
      </c>
      <c r="C399" s="12">
        <v>3087304</v>
      </c>
      <c r="D399" s="25" t="s">
        <v>1562</v>
      </c>
      <c r="E399" s="13" t="s">
        <v>26</v>
      </c>
      <c r="F399" s="18" t="s">
        <v>2417</v>
      </c>
      <c r="G399" s="12"/>
      <c r="H399" s="12"/>
      <c r="I399" s="12" t="s">
        <v>2418</v>
      </c>
      <c r="J399" s="12" t="s">
        <v>2419</v>
      </c>
      <c r="K399" s="12" t="s">
        <v>2404</v>
      </c>
      <c r="L399" s="12">
        <v>106</v>
      </c>
      <c r="M399" s="12" t="s">
        <v>761</v>
      </c>
      <c r="N399" s="12" t="s">
        <v>89</v>
      </c>
      <c r="O399" s="24" t="s">
        <v>2420</v>
      </c>
      <c r="P399" s="17" t="s">
        <v>120</v>
      </c>
      <c r="Q399" s="21"/>
      <c r="R399" s="43"/>
      <c r="S399" s="21"/>
      <c r="T399" s="21"/>
      <c r="U399" s="15" t="s">
        <v>92</v>
      </c>
      <c r="V399" s="15"/>
      <c r="W399" s="18" t="s">
        <v>2421</v>
      </c>
      <c r="X399" s="19"/>
      <c r="Y399" s="19"/>
      <c r="Z399" s="19"/>
      <c r="AA399" s="19"/>
      <c r="AB399" s="19"/>
      <c r="AC399" s="19"/>
    </row>
    <row r="400" spans="1:29" ht="16.5" customHeight="1" x14ac:dyDescent="0.25">
      <c r="A400" s="12">
        <v>398</v>
      </c>
      <c r="B400" s="12" t="s">
        <v>2422</v>
      </c>
      <c r="C400" s="12">
        <v>3088268</v>
      </c>
      <c r="D400" s="108" t="s">
        <v>25</v>
      </c>
      <c r="E400" s="13" t="s">
        <v>26</v>
      </c>
      <c r="F400" s="18" t="s">
        <v>2423</v>
      </c>
      <c r="G400" s="12"/>
      <c r="H400" s="12"/>
      <c r="I400" s="12">
        <v>900169824</v>
      </c>
      <c r="J400" s="12" t="s">
        <v>2424</v>
      </c>
      <c r="K400" s="12" t="s">
        <v>610</v>
      </c>
      <c r="L400" s="12">
        <v>100</v>
      </c>
      <c r="M400" s="12" t="s">
        <v>610</v>
      </c>
      <c r="N400" s="12" t="s">
        <v>89</v>
      </c>
      <c r="O400" s="24" t="s">
        <v>2425</v>
      </c>
      <c r="P400" s="17" t="s">
        <v>120</v>
      </c>
      <c r="Q400" s="15" t="s">
        <v>2426</v>
      </c>
      <c r="R400" s="42" t="s">
        <v>695</v>
      </c>
      <c r="S400" s="15" t="s">
        <v>123</v>
      </c>
      <c r="T400" s="24">
        <v>3191813</v>
      </c>
      <c r="U400" s="15" t="s">
        <v>92</v>
      </c>
      <c r="V400" s="15" t="s">
        <v>92</v>
      </c>
      <c r="W400" s="18"/>
      <c r="X400" s="19"/>
      <c r="Y400" s="19"/>
      <c r="Z400" s="19"/>
      <c r="AA400" s="19"/>
      <c r="AB400" s="19"/>
      <c r="AC400" s="19"/>
    </row>
    <row r="401" spans="1:29" ht="16.5" customHeight="1" x14ac:dyDescent="0.25">
      <c r="A401" s="12">
        <v>399</v>
      </c>
      <c r="B401" s="12" t="s">
        <v>2422</v>
      </c>
      <c r="C401" s="12">
        <v>3088268</v>
      </c>
      <c r="D401" s="108" t="s">
        <v>25</v>
      </c>
      <c r="E401" s="13" t="s">
        <v>26</v>
      </c>
      <c r="F401" s="18" t="s">
        <v>2427</v>
      </c>
      <c r="G401" s="12"/>
      <c r="H401" s="12"/>
      <c r="I401" s="12">
        <v>80263768</v>
      </c>
      <c r="J401" s="12" t="s">
        <v>2428</v>
      </c>
      <c r="K401" s="12" t="s">
        <v>610</v>
      </c>
      <c r="L401" s="12">
        <v>100</v>
      </c>
      <c r="M401" s="12" t="s">
        <v>610</v>
      </c>
      <c r="N401" s="12" t="s">
        <v>89</v>
      </c>
      <c r="O401" s="24" t="s">
        <v>2429</v>
      </c>
      <c r="P401" s="17" t="s">
        <v>120</v>
      </c>
      <c r="Q401" s="15" t="s">
        <v>1450</v>
      </c>
      <c r="R401" s="42" t="s">
        <v>695</v>
      </c>
      <c r="S401" s="21"/>
      <c r="T401" s="21"/>
      <c r="U401" s="15" t="s">
        <v>92</v>
      </c>
      <c r="V401" s="15" t="s">
        <v>92</v>
      </c>
      <c r="W401" s="18"/>
      <c r="X401" s="19"/>
      <c r="Y401" s="19"/>
      <c r="Z401" s="19"/>
      <c r="AA401" s="19"/>
      <c r="AB401" s="19"/>
      <c r="AC401" s="19"/>
    </row>
    <row r="402" spans="1:29" ht="16.5" customHeight="1" x14ac:dyDescent="0.25">
      <c r="A402" s="12">
        <v>400</v>
      </c>
      <c r="B402" s="12" t="s">
        <v>2422</v>
      </c>
      <c r="C402" s="12">
        <v>3088268</v>
      </c>
      <c r="D402" s="108" t="s">
        <v>25</v>
      </c>
      <c r="E402" s="13" t="s">
        <v>26</v>
      </c>
      <c r="F402" s="18" t="s">
        <v>2430</v>
      </c>
      <c r="G402" s="12"/>
      <c r="H402" s="12"/>
      <c r="I402" s="12">
        <v>52371126</v>
      </c>
      <c r="J402" s="12" t="s">
        <v>2428</v>
      </c>
      <c r="K402" s="12" t="s">
        <v>610</v>
      </c>
      <c r="L402" s="12">
        <v>100</v>
      </c>
      <c r="M402" s="12" t="s">
        <v>610</v>
      </c>
      <c r="N402" s="12" t="s">
        <v>89</v>
      </c>
      <c r="O402" s="24" t="s">
        <v>2431</v>
      </c>
      <c r="P402" s="17" t="s">
        <v>120</v>
      </c>
      <c r="Q402" s="15" t="s">
        <v>2432</v>
      </c>
      <c r="R402" s="42" t="s">
        <v>695</v>
      </c>
      <c r="S402" s="21"/>
      <c r="T402" s="21"/>
      <c r="U402" s="15" t="s">
        <v>92</v>
      </c>
      <c r="V402" s="15" t="s">
        <v>92</v>
      </c>
      <c r="W402" s="18"/>
      <c r="X402" s="19"/>
      <c r="Y402" s="19"/>
      <c r="Z402" s="19"/>
      <c r="AA402" s="19"/>
      <c r="AB402" s="19"/>
      <c r="AC402" s="19"/>
    </row>
    <row r="403" spans="1:29" ht="16.5" customHeight="1" x14ac:dyDescent="0.25">
      <c r="A403" s="12">
        <v>401</v>
      </c>
      <c r="B403" s="12" t="s">
        <v>2433</v>
      </c>
      <c r="C403" s="12">
        <v>3096018</v>
      </c>
      <c r="D403" s="108" t="s">
        <v>25</v>
      </c>
      <c r="E403" s="13" t="s">
        <v>26</v>
      </c>
      <c r="F403" s="18" t="s">
        <v>2434</v>
      </c>
      <c r="G403" s="12"/>
      <c r="H403" s="12"/>
      <c r="I403" s="12">
        <v>60291360</v>
      </c>
      <c r="J403" s="12" t="s">
        <v>2435</v>
      </c>
      <c r="K403" s="12" t="s">
        <v>2436</v>
      </c>
      <c r="L403" s="12">
        <v>106</v>
      </c>
      <c r="M403" s="12" t="s">
        <v>761</v>
      </c>
      <c r="N403" s="12" t="s">
        <v>89</v>
      </c>
      <c r="O403" s="24" t="s">
        <v>2437</v>
      </c>
      <c r="P403" s="17" t="s">
        <v>120</v>
      </c>
      <c r="Q403" s="15" t="s">
        <v>2438</v>
      </c>
      <c r="R403" s="42" t="s">
        <v>695</v>
      </c>
      <c r="S403" s="15" t="s">
        <v>123</v>
      </c>
      <c r="T403" s="24">
        <v>3191857</v>
      </c>
      <c r="U403" s="15" t="s">
        <v>92</v>
      </c>
      <c r="V403" s="15" t="s">
        <v>92</v>
      </c>
      <c r="W403" s="18"/>
      <c r="X403" s="19"/>
      <c r="Y403" s="19"/>
      <c r="Z403" s="19"/>
      <c r="AA403" s="19"/>
      <c r="AB403" s="19"/>
      <c r="AC403" s="19"/>
    </row>
    <row r="404" spans="1:29" ht="16.5" customHeight="1" x14ac:dyDescent="0.25">
      <c r="A404" s="12">
        <v>402</v>
      </c>
      <c r="B404" s="12" t="s">
        <v>2439</v>
      </c>
      <c r="C404" s="12">
        <v>3095220</v>
      </c>
      <c r="D404" s="108" t="s">
        <v>25</v>
      </c>
      <c r="E404" s="13" t="s">
        <v>26</v>
      </c>
      <c r="F404" s="18" t="s">
        <v>2440</v>
      </c>
      <c r="G404" s="12"/>
      <c r="H404" s="12"/>
      <c r="I404" s="12">
        <v>39610100</v>
      </c>
      <c r="J404" s="12" t="s">
        <v>2441</v>
      </c>
      <c r="K404" s="12" t="s">
        <v>610</v>
      </c>
      <c r="L404" s="12">
        <v>100</v>
      </c>
      <c r="M404" s="12" t="s">
        <v>610</v>
      </c>
      <c r="N404" s="12" t="s">
        <v>89</v>
      </c>
      <c r="O404" s="24" t="s">
        <v>2442</v>
      </c>
      <c r="P404" s="17" t="s">
        <v>120</v>
      </c>
      <c r="Q404" s="15" t="s">
        <v>2443</v>
      </c>
      <c r="R404" s="42" t="s">
        <v>695</v>
      </c>
      <c r="S404" s="15" t="s">
        <v>39</v>
      </c>
      <c r="T404" s="24">
        <v>3252587</v>
      </c>
      <c r="U404" s="15" t="s">
        <v>92</v>
      </c>
      <c r="V404" s="15" t="s">
        <v>92</v>
      </c>
      <c r="W404" s="18"/>
      <c r="X404" s="19"/>
      <c r="Y404" s="19"/>
      <c r="Z404" s="19"/>
      <c r="AA404" s="19"/>
      <c r="AB404" s="19"/>
      <c r="AC404" s="19"/>
    </row>
    <row r="405" spans="1:29" ht="16.5" customHeight="1" x14ac:dyDescent="0.25">
      <c r="A405" s="12">
        <v>403</v>
      </c>
      <c r="B405" s="12" t="s">
        <v>2444</v>
      </c>
      <c r="C405" s="12">
        <v>3096046</v>
      </c>
      <c r="D405" s="108" t="s">
        <v>25</v>
      </c>
      <c r="E405" s="13" t="s">
        <v>26</v>
      </c>
      <c r="F405" s="18" t="s">
        <v>2445</v>
      </c>
      <c r="G405" s="12"/>
      <c r="H405" s="12"/>
      <c r="I405" s="12">
        <v>52113454</v>
      </c>
      <c r="J405" s="12" t="s">
        <v>2446</v>
      </c>
      <c r="K405" s="12" t="s">
        <v>2436</v>
      </c>
      <c r="L405" s="12">
        <v>106</v>
      </c>
      <c r="M405" s="12" t="s">
        <v>761</v>
      </c>
      <c r="N405" s="12" t="s">
        <v>89</v>
      </c>
      <c r="O405" s="24" t="s">
        <v>2447</v>
      </c>
      <c r="P405" s="17" t="s">
        <v>120</v>
      </c>
      <c r="Q405" s="15" t="s">
        <v>2448</v>
      </c>
      <c r="R405" s="42" t="s">
        <v>695</v>
      </c>
      <c r="S405" s="21"/>
      <c r="T405" s="21"/>
      <c r="U405" s="15" t="s">
        <v>92</v>
      </c>
      <c r="V405" s="15" t="s">
        <v>92</v>
      </c>
      <c r="W405" s="18"/>
      <c r="X405" s="19"/>
      <c r="Y405" s="19"/>
      <c r="Z405" s="19"/>
      <c r="AA405" s="19"/>
      <c r="AB405" s="19"/>
      <c r="AC405" s="19"/>
    </row>
    <row r="406" spans="1:29" ht="16.5" customHeight="1" x14ac:dyDescent="0.25">
      <c r="A406" s="12">
        <v>404</v>
      </c>
      <c r="B406" s="12" t="s">
        <v>2444</v>
      </c>
      <c r="C406" s="12">
        <v>3096046</v>
      </c>
      <c r="D406" s="108" t="s">
        <v>25</v>
      </c>
      <c r="E406" s="13" t="s">
        <v>26</v>
      </c>
      <c r="F406" s="18" t="s">
        <v>2449</v>
      </c>
      <c r="G406" s="12"/>
      <c r="H406" s="12"/>
      <c r="I406" s="12">
        <v>1030535484</v>
      </c>
      <c r="J406" s="12" t="s">
        <v>2446</v>
      </c>
      <c r="K406" s="12" t="s">
        <v>2436</v>
      </c>
      <c r="L406" s="12">
        <v>106</v>
      </c>
      <c r="M406" s="12" t="s">
        <v>761</v>
      </c>
      <c r="N406" s="12" t="s">
        <v>89</v>
      </c>
      <c r="O406" s="24" t="s">
        <v>2109</v>
      </c>
      <c r="P406" s="17" t="s">
        <v>120</v>
      </c>
      <c r="Q406" s="15" t="s">
        <v>2450</v>
      </c>
      <c r="R406" s="42" t="s">
        <v>695</v>
      </c>
      <c r="S406" s="21"/>
      <c r="T406" s="21"/>
      <c r="U406" s="15" t="s">
        <v>92</v>
      </c>
      <c r="V406" s="15" t="s">
        <v>92</v>
      </c>
      <c r="W406" s="18"/>
      <c r="X406" s="19"/>
      <c r="Y406" s="19"/>
      <c r="Z406" s="19"/>
      <c r="AA406" s="19"/>
      <c r="AB406" s="19"/>
      <c r="AC406" s="19"/>
    </row>
    <row r="407" spans="1:29" ht="16.5" customHeight="1" x14ac:dyDescent="0.25">
      <c r="A407" s="12">
        <v>405</v>
      </c>
      <c r="B407" s="12" t="s">
        <v>2451</v>
      </c>
      <c r="C407" s="12">
        <v>3095938</v>
      </c>
      <c r="D407" s="108" t="s">
        <v>25</v>
      </c>
      <c r="E407" s="13" t="s">
        <v>26</v>
      </c>
      <c r="F407" s="18" t="s">
        <v>2452</v>
      </c>
      <c r="G407" s="12"/>
      <c r="H407" s="12"/>
      <c r="I407" s="12">
        <v>20793770</v>
      </c>
      <c r="J407" s="12" t="s">
        <v>2453</v>
      </c>
      <c r="K407" s="12" t="s">
        <v>2436</v>
      </c>
      <c r="L407" s="12">
        <v>106</v>
      </c>
      <c r="M407" s="12" t="s">
        <v>761</v>
      </c>
      <c r="N407" s="12" t="s">
        <v>89</v>
      </c>
      <c r="O407" s="24" t="s">
        <v>2454</v>
      </c>
      <c r="P407" s="17" t="s">
        <v>120</v>
      </c>
      <c r="Q407" s="15" t="s">
        <v>2455</v>
      </c>
      <c r="R407" s="42" t="s">
        <v>695</v>
      </c>
      <c r="S407" s="21"/>
      <c r="T407" s="21"/>
      <c r="U407" s="15" t="s">
        <v>92</v>
      </c>
      <c r="V407" s="15" t="s">
        <v>92</v>
      </c>
      <c r="W407" s="18"/>
      <c r="X407" s="19"/>
      <c r="Y407" s="19"/>
      <c r="Z407" s="19"/>
      <c r="AA407" s="19"/>
      <c r="AB407" s="19"/>
      <c r="AC407" s="19"/>
    </row>
    <row r="408" spans="1:29" ht="16.5" customHeight="1" x14ac:dyDescent="0.25">
      <c r="A408" s="12">
        <v>406</v>
      </c>
      <c r="B408" s="12" t="s">
        <v>2451</v>
      </c>
      <c r="C408" s="12">
        <v>3095938</v>
      </c>
      <c r="D408" s="108" t="s">
        <v>25</v>
      </c>
      <c r="E408" s="13" t="s">
        <v>26</v>
      </c>
      <c r="F408" s="18" t="s">
        <v>2456</v>
      </c>
      <c r="G408" s="12"/>
      <c r="H408" s="12"/>
      <c r="I408" s="12">
        <v>23553833</v>
      </c>
      <c r="J408" s="12" t="s">
        <v>2457</v>
      </c>
      <c r="K408" s="12" t="s">
        <v>2436</v>
      </c>
      <c r="L408" s="12">
        <v>106</v>
      </c>
      <c r="M408" s="12" t="s">
        <v>761</v>
      </c>
      <c r="N408" s="12" t="s">
        <v>89</v>
      </c>
      <c r="O408" s="24" t="s">
        <v>2458</v>
      </c>
      <c r="P408" s="17" t="s">
        <v>120</v>
      </c>
      <c r="Q408" s="15" t="s">
        <v>2459</v>
      </c>
      <c r="R408" s="42" t="s">
        <v>695</v>
      </c>
      <c r="S408" s="15" t="s">
        <v>39</v>
      </c>
      <c r="T408" s="24">
        <v>3191827</v>
      </c>
      <c r="U408" s="15" t="s">
        <v>92</v>
      </c>
      <c r="V408" s="15" t="s">
        <v>92</v>
      </c>
      <c r="W408" s="18"/>
      <c r="X408" s="19"/>
      <c r="Y408" s="19"/>
      <c r="Z408" s="19"/>
      <c r="AA408" s="19"/>
      <c r="AB408" s="19"/>
      <c r="AC408" s="19"/>
    </row>
    <row r="409" spans="1:29" ht="16.5" customHeight="1" x14ac:dyDescent="0.25">
      <c r="A409" s="12">
        <v>407</v>
      </c>
      <c r="B409" s="12" t="s">
        <v>2451</v>
      </c>
      <c r="C409" s="12">
        <v>3095938</v>
      </c>
      <c r="D409" s="108" t="s">
        <v>25</v>
      </c>
      <c r="E409" s="13" t="s">
        <v>26</v>
      </c>
      <c r="F409" s="18" t="s">
        <v>2460</v>
      </c>
      <c r="G409" s="12"/>
      <c r="H409" s="12"/>
      <c r="I409" s="12">
        <v>79792495</v>
      </c>
      <c r="J409" s="12" t="s">
        <v>2461</v>
      </c>
      <c r="K409" s="12" t="s">
        <v>2436</v>
      </c>
      <c r="L409" s="12">
        <v>106</v>
      </c>
      <c r="M409" s="12" t="s">
        <v>761</v>
      </c>
      <c r="N409" s="12" t="s">
        <v>89</v>
      </c>
      <c r="O409" s="24" t="s">
        <v>2462</v>
      </c>
      <c r="P409" s="17" t="s">
        <v>120</v>
      </c>
      <c r="Q409" s="15" t="s">
        <v>2463</v>
      </c>
      <c r="R409" s="42" t="s">
        <v>695</v>
      </c>
      <c r="S409" s="21"/>
      <c r="T409" s="21"/>
      <c r="U409" s="15" t="s">
        <v>92</v>
      </c>
      <c r="V409" s="15" t="s">
        <v>92</v>
      </c>
      <c r="W409" s="18"/>
      <c r="X409" s="19"/>
      <c r="Y409" s="19"/>
      <c r="Z409" s="19"/>
      <c r="AA409" s="19"/>
      <c r="AB409" s="19"/>
      <c r="AC409" s="19"/>
    </row>
    <row r="410" spans="1:29" ht="16.5" customHeight="1" x14ac:dyDescent="0.25">
      <c r="A410" s="12">
        <v>408</v>
      </c>
      <c r="B410" s="12" t="s">
        <v>91</v>
      </c>
      <c r="C410" s="12" t="s">
        <v>91</v>
      </c>
      <c r="D410" s="12" t="s">
        <v>2249</v>
      </c>
      <c r="E410" s="13" t="s">
        <v>26</v>
      </c>
      <c r="F410" s="12" t="s">
        <v>2464</v>
      </c>
      <c r="G410" s="18" t="s">
        <v>2465</v>
      </c>
      <c r="H410" s="18" t="s">
        <v>2465</v>
      </c>
      <c r="I410" s="12">
        <v>52793472</v>
      </c>
      <c r="J410" s="12" t="s">
        <v>2466</v>
      </c>
      <c r="K410" s="12" t="s">
        <v>2046</v>
      </c>
      <c r="L410" s="12">
        <v>114</v>
      </c>
      <c r="M410" s="12" t="s">
        <v>2046</v>
      </c>
      <c r="N410" s="12" t="s">
        <v>132</v>
      </c>
      <c r="O410" s="24" t="s">
        <v>2467</v>
      </c>
      <c r="P410" s="17" t="s">
        <v>120</v>
      </c>
      <c r="Q410" s="15" t="s">
        <v>2468</v>
      </c>
      <c r="R410" s="42" t="s">
        <v>2049</v>
      </c>
      <c r="S410" s="21"/>
      <c r="T410" s="21"/>
      <c r="U410" s="15" t="s">
        <v>92</v>
      </c>
      <c r="V410" s="15"/>
      <c r="W410" s="18"/>
      <c r="X410" s="19"/>
      <c r="Y410" s="19"/>
      <c r="Z410" s="19"/>
      <c r="AA410" s="19"/>
      <c r="AB410" s="19"/>
      <c r="AC410" s="19"/>
    </row>
    <row r="411" spans="1:29" ht="16.5" customHeight="1" x14ac:dyDescent="0.25">
      <c r="A411" s="12">
        <v>409</v>
      </c>
      <c r="B411" s="12" t="s">
        <v>91</v>
      </c>
      <c r="C411" s="12" t="s">
        <v>91</v>
      </c>
      <c r="D411" s="12" t="s">
        <v>2249</v>
      </c>
      <c r="E411" s="13" t="s">
        <v>26</v>
      </c>
      <c r="F411" s="12" t="s">
        <v>2469</v>
      </c>
      <c r="G411" s="18" t="s">
        <v>2470</v>
      </c>
      <c r="H411" s="18" t="s">
        <v>2470</v>
      </c>
      <c r="I411" s="12">
        <v>28880141</v>
      </c>
      <c r="J411" s="12" t="s">
        <v>2471</v>
      </c>
      <c r="K411" s="12" t="s">
        <v>2046</v>
      </c>
      <c r="L411" s="12">
        <v>114</v>
      </c>
      <c r="M411" s="12" t="s">
        <v>2046</v>
      </c>
      <c r="N411" s="12" t="s">
        <v>132</v>
      </c>
      <c r="O411" s="24" t="s">
        <v>2472</v>
      </c>
      <c r="P411" s="17" t="s">
        <v>120</v>
      </c>
      <c r="Q411" s="15" t="s">
        <v>2473</v>
      </c>
      <c r="R411" s="42" t="s">
        <v>2049</v>
      </c>
      <c r="S411" s="15" t="s">
        <v>39</v>
      </c>
      <c r="T411" s="24">
        <v>3253072</v>
      </c>
      <c r="U411" s="15" t="s">
        <v>92</v>
      </c>
      <c r="V411" s="15" t="s">
        <v>92</v>
      </c>
      <c r="W411" s="18"/>
      <c r="X411" s="19"/>
      <c r="Y411" s="19"/>
      <c r="Z411" s="19"/>
      <c r="AA411" s="19"/>
      <c r="AB411" s="19"/>
      <c r="AC411" s="19"/>
    </row>
    <row r="412" spans="1:29" ht="16.5" customHeight="1" x14ac:dyDescent="0.25">
      <c r="A412" s="12">
        <v>410</v>
      </c>
      <c r="B412" s="12" t="s">
        <v>91</v>
      </c>
      <c r="C412" s="12" t="s">
        <v>91</v>
      </c>
      <c r="D412" s="12" t="s">
        <v>2249</v>
      </c>
      <c r="E412" s="13" t="s">
        <v>26</v>
      </c>
      <c r="F412" s="12" t="s">
        <v>2474</v>
      </c>
      <c r="G412" s="18" t="s">
        <v>2475</v>
      </c>
      <c r="H412" s="18" t="s">
        <v>2475</v>
      </c>
      <c r="I412" s="12">
        <v>79746573</v>
      </c>
      <c r="J412" s="12" t="s">
        <v>2476</v>
      </c>
      <c r="K412" s="12" t="s">
        <v>2046</v>
      </c>
      <c r="L412" s="12">
        <v>114</v>
      </c>
      <c r="M412" s="12" t="s">
        <v>2046</v>
      </c>
      <c r="N412" s="12" t="s">
        <v>132</v>
      </c>
      <c r="O412" s="24" t="s">
        <v>2477</v>
      </c>
      <c r="P412" s="17" t="s">
        <v>120</v>
      </c>
      <c r="Q412" s="15" t="s">
        <v>2478</v>
      </c>
      <c r="R412" s="42" t="s">
        <v>2049</v>
      </c>
      <c r="S412" s="21"/>
      <c r="T412" s="21"/>
      <c r="U412" s="15" t="s">
        <v>92</v>
      </c>
      <c r="V412" s="15"/>
      <c r="W412" s="18"/>
      <c r="X412" s="19"/>
      <c r="Y412" s="19"/>
      <c r="Z412" s="19"/>
      <c r="AA412" s="19"/>
      <c r="AB412" s="19"/>
      <c r="AC412" s="19"/>
    </row>
    <row r="413" spans="1:29" ht="16.5" customHeight="1" x14ac:dyDescent="0.25">
      <c r="A413" s="12">
        <v>411</v>
      </c>
      <c r="B413" s="12" t="s">
        <v>2479</v>
      </c>
      <c r="C413" s="12">
        <v>2984752</v>
      </c>
      <c r="D413" s="12" t="s">
        <v>2480</v>
      </c>
      <c r="E413" s="13" t="s">
        <v>26</v>
      </c>
      <c r="F413" s="18" t="s">
        <v>2481</v>
      </c>
      <c r="G413" s="12"/>
      <c r="H413" s="12"/>
      <c r="I413" s="12">
        <v>1032393879</v>
      </c>
      <c r="J413" s="12" t="s">
        <v>2482</v>
      </c>
      <c r="K413" s="12" t="s">
        <v>89</v>
      </c>
      <c r="L413" s="12">
        <v>101</v>
      </c>
      <c r="M413" s="12" t="s">
        <v>89</v>
      </c>
      <c r="N413" s="12" t="s">
        <v>89</v>
      </c>
      <c r="O413" s="24" t="s">
        <v>2164</v>
      </c>
      <c r="P413" s="17" t="s">
        <v>120</v>
      </c>
      <c r="Q413" s="42" t="s">
        <v>2483</v>
      </c>
      <c r="R413" s="28" t="s">
        <v>1555</v>
      </c>
      <c r="S413" s="21"/>
      <c r="T413" s="21"/>
      <c r="U413" s="15" t="s">
        <v>92</v>
      </c>
      <c r="V413" s="15"/>
      <c r="W413" s="18"/>
      <c r="X413" s="19"/>
      <c r="Y413" s="19"/>
      <c r="Z413" s="19"/>
      <c r="AA413" s="19"/>
      <c r="AB413" s="19"/>
      <c r="AC413" s="19"/>
    </row>
    <row r="414" spans="1:29" ht="16.5" customHeight="1" x14ac:dyDescent="0.25">
      <c r="A414" s="12">
        <v>412</v>
      </c>
      <c r="B414" s="12" t="s">
        <v>2484</v>
      </c>
      <c r="C414" s="12">
        <v>3100031</v>
      </c>
      <c r="D414" s="108" t="s">
        <v>25</v>
      </c>
      <c r="E414" s="13" t="s">
        <v>26</v>
      </c>
      <c r="F414" s="18" t="s">
        <v>2485</v>
      </c>
      <c r="G414" s="12"/>
      <c r="H414" s="12"/>
      <c r="I414" s="12" t="s">
        <v>2486</v>
      </c>
      <c r="J414" s="12" t="s">
        <v>2487</v>
      </c>
      <c r="K414" s="12" t="s">
        <v>2488</v>
      </c>
      <c r="L414" s="12">
        <v>107</v>
      </c>
      <c r="M414" s="12" t="s">
        <v>2488</v>
      </c>
      <c r="N414" s="12" t="s">
        <v>89</v>
      </c>
      <c r="O414" s="24" t="s">
        <v>2144</v>
      </c>
      <c r="P414" s="17" t="s">
        <v>120</v>
      </c>
      <c r="Q414" s="42" t="s">
        <v>2489</v>
      </c>
      <c r="R414" s="28" t="s">
        <v>1555</v>
      </c>
      <c r="S414" s="21"/>
      <c r="T414" s="21"/>
      <c r="U414" s="15" t="s">
        <v>92</v>
      </c>
      <c r="V414" s="15"/>
      <c r="W414" s="18"/>
      <c r="X414" s="19"/>
      <c r="Y414" s="19"/>
      <c r="Z414" s="19"/>
      <c r="AA414" s="19"/>
      <c r="AB414" s="19"/>
      <c r="AC414" s="19"/>
    </row>
    <row r="415" spans="1:29" ht="16.5" customHeight="1" x14ac:dyDescent="0.25">
      <c r="A415" s="12">
        <v>413</v>
      </c>
      <c r="B415" s="12" t="s">
        <v>2484</v>
      </c>
      <c r="C415" s="12">
        <v>3100031</v>
      </c>
      <c r="D415" s="108" t="s">
        <v>25</v>
      </c>
      <c r="E415" s="13" t="s">
        <v>26</v>
      </c>
      <c r="F415" s="12" t="s">
        <v>2490</v>
      </c>
      <c r="G415" s="18" t="s">
        <v>2491</v>
      </c>
      <c r="H415" s="12" t="s">
        <v>2492</v>
      </c>
      <c r="I415" s="12" t="s">
        <v>2493</v>
      </c>
      <c r="J415" s="12" t="s">
        <v>2487</v>
      </c>
      <c r="K415" s="12" t="s">
        <v>2488</v>
      </c>
      <c r="L415" s="12">
        <v>107</v>
      </c>
      <c r="M415" s="12" t="s">
        <v>2488</v>
      </c>
      <c r="N415" s="12" t="s">
        <v>89</v>
      </c>
      <c r="O415" s="24" t="s">
        <v>2138</v>
      </c>
      <c r="P415" s="17" t="s">
        <v>120</v>
      </c>
      <c r="Q415" s="42" t="s">
        <v>2494</v>
      </c>
      <c r="R415" s="42" t="s">
        <v>2049</v>
      </c>
      <c r="S415" s="21"/>
      <c r="T415" s="21"/>
      <c r="U415" s="15" t="s">
        <v>92</v>
      </c>
      <c r="V415" s="15"/>
      <c r="W415" s="18"/>
      <c r="X415" s="19"/>
      <c r="Y415" s="19"/>
      <c r="Z415" s="19"/>
      <c r="AA415" s="19"/>
      <c r="AB415" s="19"/>
      <c r="AC415" s="19"/>
    </row>
    <row r="416" spans="1:29" ht="16.5" customHeight="1" x14ac:dyDescent="0.25">
      <c r="A416" s="12">
        <v>414</v>
      </c>
      <c r="B416" s="12" t="s">
        <v>2484</v>
      </c>
      <c r="C416" s="12">
        <v>3100031</v>
      </c>
      <c r="D416" s="108" t="s">
        <v>25</v>
      </c>
      <c r="E416" s="13" t="s">
        <v>26</v>
      </c>
      <c r="F416" s="12" t="s">
        <v>2495</v>
      </c>
      <c r="G416" s="18" t="s">
        <v>2496</v>
      </c>
      <c r="H416" s="18" t="s">
        <v>2496</v>
      </c>
      <c r="I416" s="12">
        <v>1100953536</v>
      </c>
      <c r="J416" s="12" t="s">
        <v>2487</v>
      </c>
      <c r="K416" s="12" t="s">
        <v>2488</v>
      </c>
      <c r="L416" s="12">
        <v>107</v>
      </c>
      <c r="M416" s="12" t="s">
        <v>2488</v>
      </c>
      <c r="N416" s="12" t="s">
        <v>89</v>
      </c>
      <c r="O416" s="24" t="s">
        <v>2497</v>
      </c>
      <c r="P416" s="17" t="s">
        <v>120</v>
      </c>
      <c r="Q416" s="42" t="s">
        <v>2498</v>
      </c>
      <c r="R416" s="42" t="s">
        <v>2049</v>
      </c>
      <c r="S416" s="21"/>
      <c r="T416" s="21"/>
      <c r="U416" s="15" t="s">
        <v>92</v>
      </c>
      <c r="V416" s="15"/>
      <c r="W416" s="18"/>
      <c r="X416" s="19"/>
      <c r="Y416" s="19"/>
      <c r="Z416" s="19"/>
      <c r="AA416" s="19"/>
      <c r="AB416" s="19"/>
      <c r="AC416" s="19"/>
    </row>
    <row r="417" spans="1:29" ht="16.5" customHeight="1" x14ac:dyDescent="0.25">
      <c r="A417" s="12">
        <v>415</v>
      </c>
      <c r="B417" s="12" t="s">
        <v>2499</v>
      </c>
      <c r="C417" s="12">
        <v>3096050</v>
      </c>
      <c r="D417" s="108" t="s">
        <v>25</v>
      </c>
      <c r="E417" s="13" t="s">
        <v>26</v>
      </c>
      <c r="F417" s="18" t="s">
        <v>2500</v>
      </c>
      <c r="G417" s="12"/>
      <c r="H417" s="12"/>
      <c r="I417" s="12">
        <v>52865526</v>
      </c>
      <c r="J417" s="12" t="s">
        <v>2501</v>
      </c>
      <c r="K417" s="12" t="s">
        <v>2436</v>
      </c>
      <c r="L417" s="12">
        <v>106</v>
      </c>
      <c r="M417" s="12" t="s">
        <v>761</v>
      </c>
      <c r="N417" s="12" t="s">
        <v>89</v>
      </c>
      <c r="O417" s="24" t="s">
        <v>2502</v>
      </c>
      <c r="P417" s="17" t="s">
        <v>120</v>
      </c>
      <c r="Q417" s="15" t="s">
        <v>2503</v>
      </c>
      <c r="R417" s="42" t="s">
        <v>695</v>
      </c>
      <c r="S417" s="15" t="s">
        <v>123</v>
      </c>
      <c r="T417" s="24">
        <v>3191817</v>
      </c>
      <c r="U417" s="15" t="s">
        <v>92</v>
      </c>
      <c r="V417" s="15" t="s">
        <v>92</v>
      </c>
      <c r="W417" s="18"/>
      <c r="X417" s="19"/>
      <c r="Y417" s="19"/>
      <c r="Z417" s="19"/>
      <c r="AA417" s="19"/>
      <c r="AB417" s="19"/>
      <c r="AC417" s="19"/>
    </row>
    <row r="418" spans="1:29" ht="16.5" customHeight="1" x14ac:dyDescent="0.25">
      <c r="A418" s="12">
        <v>416</v>
      </c>
      <c r="B418" s="12" t="s">
        <v>2504</v>
      </c>
      <c r="C418" s="12">
        <v>3096024</v>
      </c>
      <c r="D418" s="108" t="s">
        <v>25</v>
      </c>
      <c r="E418" s="13" t="s">
        <v>26</v>
      </c>
      <c r="F418" s="18" t="s">
        <v>2505</v>
      </c>
      <c r="G418" s="12"/>
      <c r="H418" s="12"/>
      <c r="I418" s="12">
        <v>41711878</v>
      </c>
      <c r="J418" s="12" t="s">
        <v>2506</v>
      </c>
      <c r="K418" s="12" t="s">
        <v>2436</v>
      </c>
      <c r="L418" s="12">
        <v>106</v>
      </c>
      <c r="M418" s="12" t="s">
        <v>761</v>
      </c>
      <c r="N418" s="12" t="s">
        <v>89</v>
      </c>
      <c r="O418" s="24" t="s">
        <v>2507</v>
      </c>
      <c r="P418" s="17" t="s">
        <v>120</v>
      </c>
      <c r="Q418" s="15" t="s">
        <v>2508</v>
      </c>
      <c r="R418" s="42" t="s">
        <v>695</v>
      </c>
      <c r="S418" s="15" t="s">
        <v>123</v>
      </c>
      <c r="T418" s="24">
        <v>3191815</v>
      </c>
      <c r="U418" s="15" t="s">
        <v>92</v>
      </c>
      <c r="V418" s="15" t="s">
        <v>92</v>
      </c>
      <c r="W418" s="18"/>
      <c r="X418" s="19"/>
      <c r="Y418" s="19"/>
      <c r="Z418" s="19"/>
      <c r="AA418" s="19"/>
      <c r="AB418" s="19"/>
      <c r="AC418" s="19"/>
    </row>
    <row r="419" spans="1:29" ht="16.5" customHeight="1" x14ac:dyDescent="0.25">
      <c r="A419" s="12">
        <v>417</v>
      </c>
      <c r="B419" s="12" t="s">
        <v>2433</v>
      </c>
      <c r="C419" s="12">
        <v>3096018</v>
      </c>
      <c r="D419" s="108" t="s">
        <v>25</v>
      </c>
      <c r="E419" s="13" t="s">
        <v>26</v>
      </c>
      <c r="F419" s="18" t="s">
        <v>2509</v>
      </c>
      <c r="G419" s="12"/>
      <c r="H419" s="12"/>
      <c r="I419" s="12">
        <v>52421331</v>
      </c>
      <c r="J419" s="12" t="s">
        <v>2510</v>
      </c>
      <c r="K419" s="12" t="s">
        <v>2436</v>
      </c>
      <c r="L419" s="12">
        <v>106</v>
      </c>
      <c r="M419" s="12" t="s">
        <v>761</v>
      </c>
      <c r="N419" s="12" t="s">
        <v>89</v>
      </c>
      <c r="O419" s="24" t="s">
        <v>2511</v>
      </c>
      <c r="P419" s="17" t="s">
        <v>120</v>
      </c>
      <c r="Q419" s="15" t="s">
        <v>2511</v>
      </c>
      <c r="R419" s="42" t="s">
        <v>695</v>
      </c>
      <c r="S419" s="15" t="s">
        <v>39</v>
      </c>
      <c r="T419" s="24">
        <v>3252746</v>
      </c>
      <c r="U419" s="15" t="s">
        <v>92</v>
      </c>
      <c r="V419" s="15" t="s">
        <v>92</v>
      </c>
      <c r="W419" s="18"/>
      <c r="X419" s="19"/>
      <c r="Y419" s="19"/>
      <c r="Z419" s="19"/>
      <c r="AA419" s="19"/>
      <c r="AB419" s="19"/>
      <c r="AC419" s="19"/>
    </row>
    <row r="420" spans="1:29" ht="16.5" customHeight="1" x14ac:dyDescent="0.25">
      <c r="A420" s="12">
        <v>418</v>
      </c>
      <c r="B420" s="12" t="s">
        <v>2433</v>
      </c>
      <c r="C420" s="12">
        <v>3096018</v>
      </c>
      <c r="D420" s="108" t="s">
        <v>25</v>
      </c>
      <c r="E420" s="13" t="s">
        <v>26</v>
      </c>
      <c r="F420" s="18" t="s">
        <v>2512</v>
      </c>
      <c r="G420" s="12"/>
      <c r="H420" s="12"/>
      <c r="I420" s="12">
        <v>52960474</v>
      </c>
      <c r="J420" s="12" t="s">
        <v>2513</v>
      </c>
      <c r="K420" s="12" t="s">
        <v>2436</v>
      </c>
      <c r="L420" s="12">
        <v>106</v>
      </c>
      <c r="M420" s="12" t="s">
        <v>761</v>
      </c>
      <c r="N420" s="12" t="s">
        <v>89</v>
      </c>
      <c r="O420" s="24" t="s">
        <v>2514</v>
      </c>
      <c r="P420" s="17" t="s">
        <v>120</v>
      </c>
      <c r="Q420" s="15" t="s">
        <v>2514</v>
      </c>
      <c r="R420" s="42" t="s">
        <v>695</v>
      </c>
      <c r="S420" s="15" t="s">
        <v>39</v>
      </c>
      <c r="T420" s="24">
        <v>3252796</v>
      </c>
      <c r="U420" s="15" t="s">
        <v>92</v>
      </c>
      <c r="V420" s="15" t="s">
        <v>92</v>
      </c>
      <c r="W420" s="18"/>
      <c r="X420" s="19"/>
      <c r="Y420" s="19"/>
      <c r="Z420" s="19"/>
      <c r="AA420" s="19"/>
      <c r="AB420" s="19"/>
      <c r="AC420" s="19"/>
    </row>
    <row r="421" spans="1:29" ht="16.5" customHeight="1" x14ac:dyDescent="0.25">
      <c r="A421" s="12">
        <v>419</v>
      </c>
      <c r="B421" s="12" t="s">
        <v>2515</v>
      </c>
      <c r="C421" s="12">
        <v>3098050</v>
      </c>
      <c r="D421" s="25" t="s">
        <v>1562</v>
      </c>
      <c r="E421" s="13" t="s">
        <v>26</v>
      </c>
      <c r="F421" s="18" t="s">
        <v>2516</v>
      </c>
      <c r="G421" s="12"/>
      <c r="H421" s="12"/>
      <c r="I421" s="12">
        <v>80133862</v>
      </c>
      <c r="J421" s="12" t="s">
        <v>2517</v>
      </c>
      <c r="K421" s="12" t="s">
        <v>2518</v>
      </c>
      <c r="L421" s="12">
        <v>100</v>
      </c>
      <c r="M421" s="12" t="s">
        <v>610</v>
      </c>
      <c r="N421" s="12" t="s">
        <v>89</v>
      </c>
      <c r="O421" s="24" t="s">
        <v>2438</v>
      </c>
      <c r="P421" s="17" t="s">
        <v>120</v>
      </c>
      <c r="Q421" s="15" t="s">
        <v>2507</v>
      </c>
      <c r="R421" s="42" t="s">
        <v>695</v>
      </c>
      <c r="S421" s="15" t="s">
        <v>123</v>
      </c>
      <c r="T421" s="24">
        <v>3191857</v>
      </c>
      <c r="U421" s="15" t="s">
        <v>92</v>
      </c>
      <c r="V421" s="15" t="s">
        <v>92</v>
      </c>
      <c r="W421" s="18"/>
      <c r="X421" s="19"/>
      <c r="Y421" s="19"/>
      <c r="Z421" s="19"/>
      <c r="AA421" s="19"/>
      <c r="AB421" s="19"/>
      <c r="AC421" s="19"/>
    </row>
    <row r="422" spans="1:29" ht="16.5" customHeight="1" x14ac:dyDescent="0.25">
      <c r="A422" s="12">
        <v>420</v>
      </c>
      <c r="B422" s="12" t="s">
        <v>2515</v>
      </c>
      <c r="C422" s="12">
        <v>3098050</v>
      </c>
      <c r="D422" s="25" t="s">
        <v>1562</v>
      </c>
      <c r="E422" s="13" t="s">
        <v>26</v>
      </c>
      <c r="F422" s="18" t="s">
        <v>2519</v>
      </c>
      <c r="G422" s="12"/>
      <c r="H422" s="12"/>
      <c r="I422" s="12" t="s">
        <v>2520</v>
      </c>
      <c r="J422" s="12" t="s">
        <v>2521</v>
      </c>
      <c r="K422" s="12" t="s">
        <v>2518</v>
      </c>
      <c r="L422" s="12">
        <v>100</v>
      </c>
      <c r="M422" s="12" t="s">
        <v>610</v>
      </c>
      <c r="N422" s="12" t="s">
        <v>89</v>
      </c>
      <c r="O422" s="24" t="s">
        <v>2508</v>
      </c>
      <c r="P422" s="17" t="s">
        <v>120</v>
      </c>
      <c r="Q422" s="15" t="s">
        <v>2522</v>
      </c>
      <c r="R422" s="42" t="s">
        <v>695</v>
      </c>
      <c r="S422" s="15" t="s">
        <v>123</v>
      </c>
      <c r="T422" s="24">
        <v>3191815</v>
      </c>
      <c r="U422" s="15" t="s">
        <v>92</v>
      </c>
      <c r="V422" s="15" t="s">
        <v>92</v>
      </c>
      <c r="W422" s="18"/>
      <c r="X422" s="19"/>
      <c r="Y422" s="19"/>
      <c r="Z422" s="19"/>
      <c r="AA422" s="19"/>
      <c r="AB422" s="19"/>
      <c r="AC422" s="19"/>
    </row>
    <row r="423" spans="1:29" ht="16.5" customHeight="1" x14ac:dyDescent="0.25">
      <c r="A423" s="12">
        <v>421</v>
      </c>
      <c r="B423" s="12" t="s">
        <v>2515</v>
      </c>
      <c r="C423" s="12">
        <v>3098050</v>
      </c>
      <c r="D423" s="25" t="s">
        <v>1562</v>
      </c>
      <c r="E423" s="13" t="s">
        <v>26</v>
      </c>
      <c r="F423" s="18" t="s">
        <v>2523</v>
      </c>
      <c r="G423" s="12"/>
      <c r="H423" s="12"/>
      <c r="I423" s="12">
        <v>51890792</v>
      </c>
      <c r="J423" s="12" t="s">
        <v>2524</v>
      </c>
      <c r="K423" s="12" t="s">
        <v>2518</v>
      </c>
      <c r="L423" s="12">
        <v>100</v>
      </c>
      <c r="M423" s="12" t="s">
        <v>610</v>
      </c>
      <c r="N423" s="12" t="s">
        <v>89</v>
      </c>
      <c r="O423" s="24" t="s">
        <v>2503</v>
      </c>
      <c r="P423" s="17" t="s">
        <v>120</v>
      </c>
      <c r="Q423" s="15" t="s">
        <v>2525</v>
      </c>
      <c r="R423" s="42" t="s">
        <v>695</v>
      </c>
      <c r="S423" s="15" t="s">
        <v>123</v>
      </c>
      <c r="T423" s="24">
        <v>3191817</v>
      </c>
      <c r="U423" s="15" t="s">
        <v>92</v>
      </c>
      <c r="V423" s="15" t="s">
        <v>92</v>
      </c>
      <c r="W423" s="18"/>
      <c r="X423" s="19"/>
      <c r="Y423" s="19"/>
      <c r="Z423" s="19"/>
      <c r="AA423" s="19"/>
      <c r="AB423" s="19"/>
      <c r="AC423" s="19"/>
    </row>
    <row r="424" spans="1:29" ht="16.5" customHeight="1" x14ac:dyDescent="0.25">
      <c r="A424" s="12">
        <v>422</v>
      </c>
      <c r="B424" s="12" t="s">
        <v>2515</v>
      </c>
      <c r="C424" s="12">
        <v>3098050</v>
      </c>
      <c r="D424" s="25" t="s">
        <v>1562</v>
      </c>
      <c r="E424" s="13" t="s">
        <v>26</v>
      </c>
      <c r="F424" s="18" t="s">
        <v>2526</v>
      </c>
      <c r="G424" s="12"/>
      <c r="H424" s="12"/>
      <c r="I424" s="12">
        <v>51796779</v>
      </c>
      <c r="J424" s="12" t="s">
        <v>2527</v>
      </c>
      <c r="K424" s="12" t="s">
        <v>2518</v>
      </c>
      <c r="L424" s="12">
        <v>100</v>
      </c>
      <c r="M424" s="12" t="s">
        <v>610</v>
      </c>
      <c r="N424" s="12" t="s">
        <v>89</v>
      </c>
      <c r="O424" s="24" t="s">
        <v>2459</v>
      </c>
      <c r="P424" s="17" t="s">
        <v>120</v>
      </c>
      <c r="Q424" s="15" t="s">
        <v>2528</v>
      </c>
      <c r="R424" s="42" t="s">
        <v>695</v>
      </c>
      <c r="S424" s="15" t="s">
        <v>39</v>
      </c>
      <c r="T424" s="24">
        <v>3191827</v>
      </c>
      <c r="U424" s="15" t="s">
        <v>92</v>
      </c>
      <c r="V424" s="15" t="s">
        <v>92</v>
      </c>
      <c r="W424" s="18"/>
      <c r="X424" s="19"/>
      <c r="Y424" s="19"/>
      <c r="Z424" s="19"/>
      <c r="AA424" s="19"/>
      <c r="AB424" s="19"/>
      <c r="AC424" s="19"/>
    </row>
    <row r="425" spans="1:29" ht="16.5" customHeight="1" x14ac:dyDescent="0.25">
      <c r="A425" s="12">
        <v>423</v>
      </c>
      <c r="B425" s="25" t="s">
        <v>91</v>
      </c>
      <c r="C425" s="25" t="s">
        <v>91</v>
      </c>
      <c r="D425" s="25" t="s">
        <v>105</v>
      </c>
      <c r="E425" s="46" t="s">
        <v>26</v>
      </c>
      <c r="F425" s="25" t="s">
        <v>2529</v>
      </c>
      <c r="G425" s="12"/>
      <c r="H425" s="12"/>
      <c r="I425" s="25" t="s">
        <v>2530</v>
      </c>
      <c r="J425" s="25" t="s">
        <v>2531</v>
      </c>
      <c r="K425" s="25" t="s">
        <v>151</v>
      </c>
      <c r="L425" s="25">
        <v>47</v>
      </c>
      <c r="M425" s="25" t="s">
        <v>2353</v>
      </c>
      <c r="N425" s="12" t="s">
        <v>71</v>
      </c>
      <c r="O425" s="24">
        <v>131712</v>
      </c>
      <c r="P425" s="60">
        <v>41548</v>
      </c>
      <c r="Q425" s="15" t="s">
        <v>2532</v>
      </c>
      <c r="R425" s="42" t="s">
        <v>120</v>
      </c>
      <c r="S425" s="15" t="s">
        <v>123</v>
      </c>
      <c r="T425" s="24">
        <v>3113059</v>
      </c>
      <c r="U425" s="25" t="s">
        <v>1452</v>
      </c>
      <c r="V425" s="15" t="s">
        <v>1452</v>
      </c>
      <c r="W425" s="18"/>
      <c r="X425" s="19"/>
      <c r="Y425" s="19"/>
      <c r="Z425" s="19"/>
      <c r="AA425" s="19"/>
      <c r="AB425" s="19"/>
      <c r="AC425" s="19"/>
    </row>
    <row r="426" spans="1:29" ht="16.5" customHeight="1" x14ac:dyDescent="0.25">
      <c r="A426" s="12">
        <v>424</v>
      </c>
      <c r="B426" s="12" t="s">
        <v>91</v>
      </c>
      <c r="C426" s="12" t="s">
        <v>91</v>
      </c>
      <c r="D426" s="12" t="s">
        <v>105</v>
      </c>
      <c r="E426" s="34" t="s">
        <v>2533</v>
      </c>
      <c r="F426" s="12" t="s">
        <v>2534</v>
      </c>
      <c r="G426" s="12"/>
      <c r="H426" s="12" t="s">
        <v>2535</v>
      </c>
      <c r="I426" s="12" t="s">
        <v>2536</v>
      </c>
      <c r="J426" s="12" t="s">
        <v>2537</v>
      </c>
      <c r="K426" s="12" t="s">
        <v>151</v>
      </c>
      <c r="L426" s="12">
        <v>47</v>
      </c>
      <c r="M426" s="12" t="s">
        <v>2353</v>
      </c>
      <c r="N426" s="12" t="s">
        <v>71</v>
      </c>
      <c r="O426" s="24">
        <v>131743</v>
      </c>
      <c r="P426" s="60">
        <v>41548</v>
      </c>
      <c r="Q426" s="15" t="s">
        <v>2538</v>
      </c>
      <c r="R426" s="42" t="s">
        <v>120</v>
      </c>
      <c r="S426" s="15" t="s">
        <v>123</v>
      </c>
      <c r="T426" s="24">
        <v>3113144</v>
      </c>
      <c r="U426" s="12" t="s">
        <v>1452</v>
      </c>
      <c r="V426" s="15" t="s">
        <v>1452</v>
      </c>
      <c r="W426" s="18"/>
      <c r="X426" s="30"/>
      <c r="Y426" s="30"/>
      <c r="Z426" s="30"/>
      <c r="AA426" s="30"/>
      <c r="AB426" s="30"/>
      <c r="AC426" s="30"/>
    </row>
    <row r="427" spans="1:29" ht="16.5" customHeight="1" x14ac:dyDescent="0.25">
      <c r="A427" s="12">
        <v>425</v>
      </c>
      <c r="B427" s="12" t="s">
        <v>91</v>
      </c>
      <c r="C427" s="12" t="s">
        <v>91</v>
      </c>
      <c r="D427" s="12" t="s">
        <v>105</v>
      </c>
      <c r="E427" s="34" t="s">
        <v>26</v>
      </c>
      <c r="F427" s="12" t="s">
        <v>2539</v>
      </c>
      <c r="G427" s="12"/>
      <c r="H427" s="12" t="s">
        <v>2540</v>
      </c>
      <c r="I427" s="12" t="s">
        <v>2541</v>
      </c>
      <c r="J427" s="12" t="s">
        <v>2542</v>
      </c>
      <c r="K427" s="12" t="s">
        <v>151</v>
      </c>
      <c r="L427" s="12">
        <v>47</v>
      </c>
      <c r="M427" s="12" t="s">
        <v>2353</v>
      </c>
      <c r="N427" s="12" t="s">
        <v>71</v>
      </c>
      <c r="O427" s="24">
        <v>131706</v>
      </c>
      <c r="P427" s="60">
        <v>41548</v>
      </c>
      <c r="Q427" s="15" t="s">
        <v>2543</v>
      </c>
      <c r="R427" s="42" t="s">
        <v>120</v>
      </c>
      <c r="S427" s="15" t="s">
        <v>123</v>
      </c>
      <c r="T427" s="24">
        <v>3113207</v>
      </c>
      <c r="U427" s="12" t="s">
        <v>1452</v>
      </c>
      <c r="V427" s="15" t="s">
        <v>1452</v>
      </c>
      <c r="W427" s="18"/>
      <c r="X427" s="19"/>
      <c r="Y427" s="19"/>
      <c r="Z427" s="19"/>
      <c r="AA427" s="19"/>
      <c r="AB427" s="19"/>
      <c r="AC427" s="19"/>
    </row>
    <row r="428" spans="1:29" ht="16.5" customHeight="1" x14ac:dyDescent="0.25">
      <c r="A428" s="12">
        <v>426</v>
      </c>
      <c r="B428" s="12" t="s">
        <v>2544</v>
      </c>
      <c r="C428" s="12">
        <v>3099670</v>
      </c>
      <c r="D428" s="12" t="s">
        <v>25</v>
      </c>
      <c r="E428" s="13" t="s">
        <v>26</v>
      </c>
      <c r="F428" s="12" t="s">
        <v>2545</v>
      </c>
      <c r="G428" s="12"/>
      <c r="H428" s="12"/>
      <c r="I428" s="12" t="s">
        <v>2546</v>
      </c>
      <c r="J428" s="12" t="s">
        <v>2547</v>
      </c>
      <c r="K428" s="12" t="s">
        <v>468</v>
      </c>
      <c r="L428" s="12">
        <v>99</v>
      </c>
      <c r="M428" s="12" t="s">
        <v>115</v>
      </c>
      <c r="N428" s="12" t="s">
        <v>115</v>
      </c>
      <c r="O428" s="24" t="s">
        <v>2548</v>
      </c>
      <c r="P428" s="17" t="s">
        <v>120</v>
      </c>
      <c r="Q428" s="15" t="s">
        <v>1723</v>
      </c>
      <c r="R428" s="42" t="s">
        <v>2549</v>
      </c>
      <c r="S428" s="15" t="s">
        <v>123</v>
      </c>
      <c r="T428" s="15">
        <v>3304915</v>
      </c>
      <c r="U428" s="12" t="s">
        <v>179</v>
      </c>
      <c r="V428" s="12" t="s">
        <v>179</v>
      </c>
      <c r="W428" s="18"/>
      <c r="X428" s="19"/>
      <c r="Y428" s="19"/>
      <c r="Z428" s="19"/>
      <c r="AA428" s="19"/>
      <c r="AB428" s="19"/>
      <c r="AC428" s="19"/>
    </row>
    <row r="429" spans="1:29" ht="16.5" customHeight="1" x14ac:dyDescent="0.25">
      <c r="A429" s="12">
        <v>427</v>
      </c>
      <c r="B429" s="12" t="s">
        <v>2550</v>
      </c>
      <c r="C429" s="12">
        <v>3102786</v>
      </c>
      <c r="D429" s="12" t="s">
        <v>25</v>
      </c>
      <c r="E429" s="13" t="s">
        <v>26</v>
      </c>
      <c r="F429" s="12" t="s">
        <v>2551</v>
      </c>
      <c r="G429" s="12"/>
      <c r="H429" s="12"/>
      <c r="I429" s="12" t="s">
        <v>2552</v>
      </c>
      <c r="J429" s="12" t="s">
        <v>2553</v>
      </c>
      <c r="K429" s="12" t="s">
        <v>1059</v>
      </c>
      <c r="L429" s="12">
        <v>97</v>
      </c>
      <c r="M429" s="12" t="s">
        <v>1762</v>
      </c>
      <c r="N429" s="12" t="s">
        <v>115</v>
      </c>
      <c r="O429" s="24" t="s">
        <v>2554</v>
      </c>
      <c r="P429" s="17" t="s">
        <v>120</v>
      </c>
      <c r="Q429" s="15" t="s">
        <v>2268</v>
      </c>
      <c r="R429" s="42" t="s">
        <v>717</v>
      </c>
      <c r="S429" s="25" t="s">
        <v>39</v>
      </c>
      <c r="T429" s="24">
        <v>3231599</v>
      </c>
      <c r="U429" s="12" t="s">
        <v>179</v>
      </c>
      <c r="V429" s="12" t="s">
        <v>179</v>
      </c>
      <c r="W429" s="18"/>
      <c r="X429" s="19"/>
      <c r="Y429" s="19"/>
      <c r="Z429" s="19"/>
      <c r="AA429" s="19"/>
      <c r="AB429" s="19"/>
      <c r="AC429" s="19"/>
    </row>
    <row r="430" spans="1:29" ht="16.5" customHeight="1" x14ac:dyDescent="0.25">
      <c r="A430" s="12">
        <v>428</v>
      </c>
      <c r="B430" s="25" t="s">
        <v>91</v>
      </c>
      <c r="C430" s="12" t="s">
        <v>91</v>
      </c>
      <c r="D430" s="25" t="s">
        <v>105</v>
      </c>
      <c r="E430" s="13" t="s">
        <v>26</v>
      </c>
      <c r="F430" s="12" t="s">
        <v>2555</v>
      </c>
      <c r="G430" s="12" t="s">
        <v>2556</v>
      </c>
      <c r="H430" s="12" t="s">
        <v>2557</v>
      </c>
      <c r="I430" s="12" t="s">
        <v>2558</v>
      </c>
      <c r="J430" s="12" t="s">
        <v>2559</v>
      </c>
      <c r="K430" s="12" t="s">
        <v>1059</v>
      </c>
      <c r="L430" s="12">
        <v>97</v>
      </c>
      <c r="M430" s="12" t="s">
        <v>1762</v>
      </c>
      <c r="N430" s="12" t="s">
        <v>115</v>
      </c>
      <c r="O430" s="24" t="s">
        <v>2246</v>
      </c>
      <c r="P430" s="17" t="s">
        <v>120</v>
      </c>
      <c r="Q430" s="15" t="s">
        <v>2261</v>
      </c>
      <c r="R430" s="42" t="s">
        <v>695</v>
      </c>
      <c r="S430" s="15" t="s">
        <v>123</v>
      </c>
      <c r="T430" s="24">
        <v>3174476</v>
      </c>
      <c r="U430" s="12" t="s">
        <v>179</v>
      </c>
      <c r="V430" s="12" t="s">
        <v>179</v>
      </c>
      <c r="W430" s="18"/>
      <c r="X430" s="19"/>
      <c r="Y430" s="19"/>
      <c r="Z430" s="19"/>
      <c r="AA430" s="19"/>
      <c r="AB430" s="19"/>
      <c r="AC430" s="19"/>
    </row>
    <row r="431" spans="1:29" ht="16.5" customHeight="1" x14ac:dyDescent="0.25">
      <c r="A431" s="12">
        <v>429</v>
      </c>
      <c r="B431" s="12" t="s">
        <v>2560</v>
      </c>
      <c r="C431" s="12">
        <v>3101496</v>
      </c>
      <c r="D431" s="12" t="s">
        <v>25</v>
      </c>
      <c r="E431" s="34" t="s">
        <v>26</v>
      </c>
      <c r="F431" s="12" t="s">
        <v>2305</v>
      </c>
      <c r="G431" s="12" t="s">
        <v>2305</v>
      </c>
      <c r="H431" s="12" t="s">
        <v>2306</v>
      </c>
      <c r="I431" s="12" t="s">
        <v>2561</v>
      </c>
      <c r="J431" s="12" t="s">
        <v>2562</v>
      </c>
      <c r="K431" s="12" t="s">
        <v>2563</v>
      </c>
      <c r="L431" s="12">
        <v>74</v>
      </c>
      <c r="M431" s="12" t="s">
        <v>2216</v>
      </c>
      <c r="N431" s="12" t="s">
        <v>975</v>
      </c>
      <c r="O431" s="24" t="s">
        <v>2564</v>
      </c>
      <c r="P431" s="17" t="s">
        <v>120</v>
      </c>
      <c r="Q431" s="15" t="s">
        <v>2565</v>
      </c>
      <c r="R431" s="42" t="s">
        <v>695</v>
      </c>
      <c r="S431" s="15" t="s">
        <v>39</v>
      </c>
      <c r="T431" s="24">
        <v>3200327</v>
      </c>
      <c r="U431" s="12" t="s">
        <v>225</v>
      </c>
      <c r="V431" s="12" t="s">
        <v>225</v>
      </c>
      <c r="W431" s="38"/>
      <c r="X431" s="19"/>
      <c r="Y431" s="19"/>
      <c r="Z431" s="19"/>
      <c r="AA431" s="19"/>
      <c r="AB431" s="19"/>
      <c r="AC431" s="19"/>
    </row>
    <row r="432" spans="1:29" ht="16.5" customHeight="1" x14ac:dyDescent="0.25">
      <c r="A432" s="12">
        <v>430</v>
      </c>
      <c r="B432" s="12" t="s">
        <v>2560</v>
      </c>
      <c r="C432" s="12">
        <v>3101496</v>
      </c>
      <c r="D432" s="12" t="s">
        <v>25</v>
      </c>
      <c r="E432" s="34" t="s">
        <v>26</v>
      </c>
      <c r="F432" s="12" t="s">
        <v>2313</v>
      </c>
      <c r="G432" s="12" t="s">
        <v>91</v>
      </c>
      <c r="H432" s="12" t="s">
        <v>2314</v>
      </c>
      <c r="I432" s="12" t="s">
        <v>2566</v>
      </c>
      <c r="J432" s="12" t="s">
        <v>2562</v>
      </c>
      <c r="K432" s="12" t="s">
        <v>2563</v>
      </c>
      <c r="L432" s="12">
        <v>74</v>
      </c>
      <c r="M432" s="12" t="s">
        <v>2216</v>
      </c>
      <c r="N432" s="12" t="s">
        <v>975</v>
      </c>
      <c r="O432" s="24" t="s">
        <v>2567</v>
      </c>
      <c r="P432" s="17" t="s">
        <v>120</v>
      </c>
      <c r="Q432" s="15" t="s">
        <v>91</v>
      </c>
      <c r="R432" s="42" t="s">
        <v>91</v>
      </c>
      <c r="S432" s="15" t="s">
        <v>123</v>
      </c>
      <c r="T432" s="24">
        <v>3198729</v>
      </c>
      <c r="U432" s="12" t="s">
        <v>225</v>
      </c>
      <c r="V432" s="12" t="s">
        <v>225</v>
      </c>
      <c r="W432" s="18" t="s">
        <v>2568</v>
      </c>
      <c r="X432" s="19"/>
      <c r="Y432" s="19"/>
      <c r="Z432" s="19"/>
      <c r="AA432" s="19"/>
      <c r="AB432" s="19"/>
      <c r="AC432" s="19"/>
    </row>
    <row r="433" spans="1:29" ht="16.5" customHeight="1" x14ac:dyDescent="0.25">
      <c r="A433" s="12">
        <v>431</v>
      </c>
      <c r="B433" s="12" t="s">
        <v>1907</v>
      </c>
      <c r="C433" s="12">
        <v>3083907</v>
      </c>
      <c r="D433" s="12" t="s">
        <v>25</v>
      </c>
      <c r="E433" s="13" t="s">
        <v>26</v>
      </c>
      <c r="F433" s="12" t="s">
        <v>2569</v>
      </c>
      <c r="G433" s="12" t="s">
        <v>2570</v>
      </c>
      <c r="H433" s="12" t="s">
        <v>2571</v>
      </c>
      <c r="I433" s="12" t="s">
        <v>2572</v>
      </c>
      <c r="J433" s="31" t="s">
        <v>2573</v>
      </c>
      <c r="K433" s="12" t="s">
        <v>1912</v>
      </c>
      <c r="L433" s="12">
        <v>83</v>
      </c>
      <c r="M433" s="12" t="s">
        <v>1913</v>
      </c>
      <c r="N433" s="12" t="s">
        <v>71</v>
      </c>
      <c r="O433" s="15" t="s">
        <v>2574</v>
      </c>
      <c r="P433" s="17" t="s">
        <v>120</v>
      </c>
      <c r="Q433" s="15" t="s">
        <v>2575</v>
      </c>
      <c r="R433" s="42" t="s">
        <v>120</v>
      </c>
      <c r="S433" s="15" t="s">
        <v>39</v>
      </c>
      <c r="T433" s="24">
        <v>3129477</v>
      </c>
      <c r="U433" s="12" t="s">
        <v>161</v>
      </c>
      <c r="V433" s="12" t="s">
        <v>161</v>
      </c>
      <c r="W433" s="38"/>
      <c r="X433" s="19"/>
      <c r="Y433" s="19"/>
      <c r="Z433" s="19"/>
      <c r="AA433" s="19"/>
      <c r="AB433" s="19"/>
      <c r="AC433" s="19"/>
    </row>
    <row r="434" spans="1:29" ht="16.5" customHeight="1" x14ac:dyDescent="0.25">
      <c r="A434" s="12">
        <v>432</v>
      </c>
      <c r="B434" s="12" t="s">
        <v>1907</v>
      </c>
      <c r="C434" s="12">
        <v>3083907</v>
      </c>
      <c r="D434" s="12" t="s">
        <v>25</v>
      </c>
      <c r="E434" s="13" t="s">
        <v>26</v>
      </c>
      <c r="F434" s="12" t="s">
        <v>2576</v>
      </c>
      <c r="G434" s="12" t="s">
        <v>2576</v>
      </c>
      <c r="H434" s="12" t="s">
        <v>2577</v>
      </c>
      <c r="I434" s="12" t="s">
        <v>2578</v>
      </c>
      <c r="J434" s="31" t="s">
        <v>2579</v>
      </c>
      <c r="K434" s="12" t="s">
        <v>1912</v>
      </c>
      <c r="L434" s="12">
        <v>83</v>
      </c>
      <c r="M434" s="12" t="s">
        <v>1913</v>
      </c>
      <c r="N434" s="12" t="s">
        <v>71</v>
      </c>
      <c r="O434" s="15" t="s">
        <v>2231</v>
      </c>
      <c r="P434" s="17" t="s">
        <v>120</v>
      </c>
      <c r="Q434" s="15" t="s">
        <v>2580</v>
      </c>
      <c r="R434" s="42" t="s">
        <v>120</v>
      </c>
      <c r="S434" s="15" t="s">
        <v>39</v>
      </c>
      <c r="T434" s="24">
        <v>3128600</v>
      </c>
      <c r="U434" s="12" t="s">
        <v>161</v>
      </c>
      <c r="V434" s="12" t="s">
        <v>161</v>
      </c>
      <c r="W434" s="39"/>
      <c r="X434" s="19"/>
      <c r="Y434" s="19"/>
      <c r="Z434" s="19"/>
      <c r="AA434" s="19"/>
      <c r="AB434" s="19"/>
      <c r="AC434" s="19"/>
    </row>
    <row r="435" spans="1:29" ht="16.5" customHeight="1" x14ac:dyDescent="0.25">
      <c r="A435" s="12">
        <v>433</v>
      </c>
      <c r="B435" s="12" t="s">
        <v>1907</v>
      </c>
      <c r="C435" s="12">
        <v>3083907</v>
      </c>
      <c r="D435" s="12" t="s">
        <v>25</v>
      </c>
      <c r="E435" s="13" t="s">
        <v>26</v>
      </c>
      <c r="F435" s="12" t="s">
        <v>2581</v>
      </c>
      <c r="G435" s="12" t="s">
        <v>2581</v>
      </c>
      <c r="H435" s="12" t="s">
        <v>2582</v>
      </c>
      <c r="I435" s="12">
        <v>1030547884</v>
      </c>
      <c r="J435" s="31" t="s">
        <v>2583</v>
      </c>
      <c r="K435" s="12" t="s">
        <v>1912</v>
      </c>
      <c r="L435" s="12">
        <v>83</v>
      </c>
      <c r="M435" s="12" t="s">
        <v>1913</v>
      </c>
      <c r="N435" s="12" t="s">
        <v>71</v>
      </c>
      <c r="O435" s="15" t="s">
        <v>2584</v>
      </c>
      <c r="P435" s="17" t="s">
        <v>120</v>
      </c>
      <c r="Q435" s="15" t="s">
        <v>2174</v>
      </c>
      <c r="R435" s="42" t="s">
        <v>120</v>
      </c>
      <c r="S435" s="15" t="s">
        <v>39</v>
      </c>
      <c r="T435" s="24">
        <v>3128538</v>
      </c>
      <c r="U435" s="12" t="s">
        <v>161</v>
      </c>
      <c r="V435" s="12" t="s">
        <v>161</v>
      </c>
      <c r="W435" s="39"/>
      <c r="X435" s="19"/>
      <c r="Y435" s="19"/>
      <c r="Z435" s="19"/>
      <c r="AA435" s="19"/>
      <c r="AB435" s="19"/>
      <c r="AC435" s="19"/>
    </row>
    <row r="436" spans="1:29" ht="16.5" customHeight="1" x14ac:dyDescent="0.25">
      <c r="A436" s="12">
        <v>434</v>
      </c>
      <c r="B436" s="12" t="s">
        <v>2585</v>
      </c>
      <c r="C436" s="12">
        <v>3104065</v>
      </c>
      <c r="D436" s="12" t="s">
        <v>25</v>
      </c>
      <c r="E436" s="13" t="s">
        <v>26</v>
      </c>
      <c r="F436" s="12" t="s">
        <v>2586</v>
      </c>
      <c r="G436" s="12" t="s">
        <v>2587</v>
      </c>
      <c r="H436" s="12" t="s">
        <v>2588</v>
      </c>
      <c r="I436" s="12" t="s">
        <v>2589</v>
      </c>
      <c r="J436" s="12" t="s">
        <v>2590</v>
      </c>
      <c r="K436" s="12" t="s">
        <v>2591</v>
      </c>
      <c r="L436" s="12">
        <v>22</v>
      </c>
      <c r="M436" s="12" t="s">
        <v>2253</v>
      </c>
      <c r="N436" s="12" t="s">
        <v>50</v>
      </c>
      <c r="O436" s="24" t="s">
        <v>1934</v>
      </c>
      <c r="P436" s="17" t="s">
        <v>120</v>
      </c>
      <c r="Q436" s="15" t="s">
        <v>2405</v>
      </c>
      <c r="R436" s="42" t="s">
        <v>717</v>
      </c>
      <c r="S436" s="15" t="s">
        <v>123</v>
      </c>
      <c r="T436" s="24">
        <v>3199639</v>
      </c>
      <c r="U436" s="12" t="s">
        <v>161</v>
      </c>
      <c r="V436" s="12" t="s">
        <v>161</v>
      </c>
      <c r="W436" s="39"/>
      <c r="X436" s="19"/>
      <c r="Y436" s="19"/>
      <c r="Z436" s="19"/>
      <c r="AA436" s="19"/>
      <c r="AB436" s="19"/>
      <c r="AC436" s="19"/>
    </row>
    <row r="437" spans="1:29" ht="16.5" customHeight="1" x14ac:dyDescent="0.25">
      <c r="A437" s="12">
        <v>435</v>
      </c>
      <c r="B437" s="12" t="s">
        <v>2585</v>
      </c>
      <c r="C437" s="12">
        <v>3104065</v>
      </c>
      <c r="D437" s="12" t="s">
        <v>25</v>
      </c>
      <c r="E437" s="13" t="s">
        <v>26</v>
      </c>
      <c r="F437" s="12" t="s">
        <v>2592</v>
      </c>
      <c r="G437" s="12" t="s">
        <v>2593</v>
      </c>
      <c r="H437" s="12" t="s">
        <v>2594</v>
      </c>
      <c r="I437" s="12">
        <v>519900074</v>
      </c>
      <c r="J437" s="12" t="s">
        <v>2595</v>
      </c>
      <c r="K437" s="12" t="s">
        <v>2596</v>
      </c>
      <c r="L437" s="12">
        <v>31</v>
      </c>
      <c r="M437" s="12" t="s">
        <v>2597</v>
      </c>
      <c r="N437" s="12" t="s">
        <v>975</v>
      </c>
      <c r="O437" s="24" t="s">
        <v>2598</v>
      </c>
      <c r="P437" s="17" t="s">
        <v>120</v>
      </c>
      <c r="Q437" s="15" t="s">
        <v>2599</v>
      </c>
      <c r="R437" s="42" t="s">
        <v>717</v>
      </c>
      <c r="S437" s="15" t="s">
        <v>39</v>
      </c>
      <c r="T437" s="24">
        <v>3257797</v>
      </c>
      <c r="U437" s="12" t="s">
        <v>161</v>
      </c>
      <c r="V437" s="12" t="s">
        <v>161</v>
      </c>
      <c r="W437" s="27"/>
      <c r="X437" s="19"/>
      <c r="Y437" s="19"/>
      <c r="Z437" s="19"/>
      <c r="AA437" s="19"/>
      <c r="AB437" s="19"/>
      <c r="AC437" s="19"/>
    </row>
    <row r="438" spans="1:29" ht="16.5" customHeight="1" x14ac:dyDescent="0.25">
      <c r="A438" s="12">
        <v>436</v>
      </c>
      <c r="B438" s="12" t="s">
        <v>2600</v>
      </c>
      <c r="C438" s="12">
        <v>3103210</v>
      </c>
      <c r="D438" s="12" t="s">
        <v>65</v>
      </c>
      <c r="E438" s="34" t="s">
        <v>26</v>
      </c>
      <c r="F438" s="12" t="s">
        <v>2601</v>
      </c>
      <c r="G438" s="12" t="s">
        <v>2602</v>
      </c>
      <c r="H438" s="12" t="s">
        <v>2603</v>
      </c>
      <c r="I438" s="12" t="s">
        <v>2604</v>
      </c>
      <c r="J438" s="15" t="s">
        <v>2605</v>
      </c>
      <c r="K438" s="17" t="s">
        <v>1443</v>
      </c>
      <c r="L438" s="15">
        <v>88</v>
      </c>
      <c r="M438" s="15" t="s">
        <v>2606</v>
      </c>
      <c r="N438" s="12" t="s">
        <v>115</v>
      </c>
      <c r="O438" s="24" t="s">
        <v>2607</v>
      </c>
      <c r="P438" s="17" t="s">
        <v>120</v>
      </c>
      <c r="Q438" s="15" t="s">
        <v>2608</v>
      </c>
      <c r="R438" s="42" t="s">
        <v>2049</v>
      </c>
      <c r="S438" s="15" t="s">
        <v>39</v>
      </c>
      <c r="T438" s="24">
        <v>3273047</v>
      </c>
      <c r="U438" s="12" t="s">
        <v>161</v>
      </c>
      <c r="V438" s="12" t="s">
        <v>161</v>
      </c>
      <c r="W438" s="27" t="s">
        <v>2609</v>
      </c>
      <c r="X438" s="19"/>
      <c r="Y438" s="19"/>
      <c r="Z438" s="19"/>
      <c r="AA438" s="19"/>
      <c r="AB438" s="19"/>
      <c r="AC438" s="19"/>
    </row>
    <row r="439" spans="1:29" ht="16.5" customHeight="1" x14ac:dyDescent="0.25">
      <c r="A439" s="12">
        <v>437</v>
      </c>
      <c r="B439" s="12" t="s">
        <v>2600</v>
      </c>
      <c r="C439" s="12">
        <v>3103210</v>
      </c>
      <c r="D439" s="12" t="s">
        <v>65</v>
      </c>
      <c r="E439" s="34" t="s">
        <v>26</v>
      </c>
      <c r="F439" s="12" t="s">
        <v>2610</v>
      </c>
      <c r="G439" s="12" t="s">
        <v>2611</v>
      </c>
      <c r="H439" s="12" t="s">
        <v>2612</v>
      </c>
      <c r="I439" s="12" t="s">
        <v>2613</v>
      </c>
      <c r="J439" s="15" t="s">
        <v>2614</v>
      </c>
      <c r="K439" s="17" t="s">
        <v>1443</v>
      </c>
      <c r="L439" s="15">
        <v>88</v>
      </c>
      <c r="M439" s="15" t="s">
        <v>2606</v>
      </c>
      <c r="N439" s="12" t="s">
        <v>115</v>
      </c>
      <c r="O439" s="24" t="s">
        <v>2615</v>
      </c>
      <c r="P439" s="17" t="s">
        <v>120</v>
      </c>
      <c r="Q439" s="42" t="s">
        <v>91</v>
      </c>
      <c r="R439" s="42" t="s">
        <v>91</v>
      </c>
      <c r="S439" s="15" t="s">
        <v>123</v>
      </c>
      <c r="T439" s="24">
        <v>3233737</v>
      </c>
      <c r="U439" s="12" t="s">
        <v>161</v>
      </c>
      <c r="V439" s="12" t="s">
        <v>2616</v>
      </c>
      <c r="W439" s="27" t="s">
        <v>2617</v>
      </c>
      <c r="X439" s="19"/>
      <c r="Y439" s="19"/>
      <c r="Z439" s="19"/>
      <c r="AA439" s="19"/>
      <c r="AB439" s="19"/>
      <c r="AC439" s="19"/>
    </row>
    <row r="440" spans="1:29" ht="16.5" customHeight="1" x14ac:dyDescent="0.25">
      <c r="A440" s="12">
        <v>438</v>
      </c>
      <c r="B440" s="12" t="s">
        <v>2600</v>
      </c>
      <c r="C440" s="12">
        <v>3103210</v>
      </c>
      <c r="D440" s="12" t="s">
        <v>65</v>
      </c>
      <c r="E440" s="34" t="s">
        <v>26</v>
      </c>
      <c r="F440" s="12" t="s">
        <v>2618</v>
      </c>
      <c r="G440" s="12" t="s">
        <v>2619</v>
      </c>
      <c r="H440" s="12" t="s">
        <v>2620</v>
      </c>
      <c r="I440" s="12" t="s">
        <v>2621</v>
      </c>
      <c r="J440" s="15" t="s">
        <v>2622</v>
      </c>
      <c r="K440" s="17" t="s">
        <v>1443</v>
      </c>
      <c r="L440" s="15">
        <v>88</v>
      </c>
      <c r="M440" s="15" t="s">
        <v>2606</v>
      </c>
      <c r="N440" s="12" t="s">
        <v>115</v>
      </c>
      <c r="O440" s="24" t="s">
        <v>2623</v>
      </c>
      <c r="P440" s="17" t="s">
        <v>120</v>
      </c>
      <c r="Q440" s="42" t="s">
        <v>91</v>
      </c>
      <c r="R440" s="42" t="s">
        <v>91</v>
      </c>
      <c r="S440" s="15" t="s">
        <v>123</v>
      </c>
      <c r="T440" s="24">
        <v>3219942</v>
      </c>
      <c r="U440" s="12" t="s">
        <v>161</v>
      </c>
      <c r="V440" s="12" t="s">
        <v>2616</v>
      </c>
      <c r="W440" s="27" t="s">
        <v>2624</v>
      </c>
      <c r="X440" s="19"/>
      <c r="Y440" s="19"/>
      <c r="Z440" s="19"/>
      <c r="AA440" s="19"/>
      <c r="AB440" s="19"/>
      <c r="AC440" s="19"/>
    </row>
    <row r="441" spans="1:29" ht="16.5" customHeight="1" x14ac:dyDescent="0.25">
      <c r="A441" s="12">
        <v>439</v>
      </c>
      <c r="B441" s="12" t="s">
        <v>2625</v>
      </c>
      <c r="C441" s="12">
        <v>3109216</v>
      </c>
      <c r="D441" s="12" t="s">
        <v>25</v>
      </c>
      <c r="E441" s="34" t="s">
        <v>26</v>
      </c>
      <c r="F441" s="12" t="s">
        <v>2626</v>
      </c>
      <c r="G441" s="12" t="s">
        <v>2626</v>
      </c>
      <c r="H441" s="12" t="s">
        <v>2627</v>
      </c>
      <c r="I441" s="12" t="s">
        <v>2628</v>
      </c>
      <c r="J441" s="12" t="s">
        <v>2629</v>
      </c>
      <c r="K441" s="25" t="s">
        <v>442</v>
      </c>
      <c r="L441" s="25">
        <v>38</v>
      </c>
      <c r="M441" s="25" t="s">
        <v>442</v>
      </c>
      <c r="N441" s="12" t="s">
        <v>111</v>
      </c>
      <c r="O441" s="24" t="s">
        <v>1540</v>
      </c>
      <c r="P441" s="17" t="s">
        <v>120</v>
      </c>
      <c r="Q441" s="15" t="s">
        <v>1099</v>
      </c>
      <c r="R441" s="42" t="s">
        <v>695</v>
      </c>
      <c r="S441" s="15" t="s">
        <v>39</v>
      </c>
      <c r="T441" s="24">
        <v>3166403</v>
      </c>
      <c r="U441" s="12" t="s">
        <v>172</v>
      </c>
      <c r="V441" s="12" t="s">
        <v>172</v>
      </c>
      <c r="W441" s="25"/>
      <c r="X441" s="19"/>
      <c r="Y441" s="19"/>
      <c r="Z441" s="19"/>
      <c r="AA441" s="19"/>
      <c r="AB441" s="19"/>
      <c r="AC441" s="19"/>
    </row>
    <row r="442" spans="1:29" ht="16.5" customHeight="1" x14ac:dyDescent="0.25">
      <c r="A442" s="12">
        <v>440</v>
      </c>
      <c r="B442" s="18" t="str">
        <f t="shared" ref="B442:B444" si="1">HYPERLINK("javascript:%20top.infoDocumento(2081699)","2015ER89326
2015ER91883")</f>
        <v>2015ER89326
2015ER91883</v>
      </c>
      <c r="C442" s="18" t="s">
        <v>2630</v>
      </c>
      <c r="D442" s="108" t="s">
        <v>25</v>
      </c>
      <c r="E442" s="34" t="s">
        <v>26</v>
      </c>
      <c r="F442" s="12" t="s">
        <v>2631</v>
      </c>
      <c r="G442" s="12" t="s">
        <v>2632</v>
      </c>
      <c r="H442" s="12" t="s">
        <v>2633</v>
      </c>
      <c r="I442" s="12" t="s">
        <v>2634</v>
      </c>
      <c r="J442" s="12" t="s">
        <v>2635</v>
      </c>
      <c r="K442" s="12" t="s">
        <v>2636</v>
      </c>
      <c r="L442" s="12">
        <v>27</v>
      </c>
      <c r="M442" s="12" t="s">
        <v>34</v>
      </c>
      <c r="N442" s="12" t="s">
        <v>34</v>
      </c>
      <c r="O442" s="24" t="s">
        <v>1262</v>
      </c>
      <c r="P442" s="17" t="s">
        <v>471</v>
      </c>
      <c r="Q442" s="15" t="s">
        <v>2637</v>
      </c>
      <c r="R442" s="42" t="s">
        <v>695</v>
      </c>
      <c r="S442" s="15" t="s">
        <v>39</v>
      </c>
      <c r="T442" s="24">
        <v>3168661</v>
      </c>
      <c r="U442" s="12" t="s">
        <v>192</v>
      </c>
      <c r="V442" s="12" t="s">
        <v>192</v>
      </c>
      <c r="W442" s="12"/>
      <c r="X442" s="19"/>
      <c r="Y442" s="19"/>
      <c r="Z442" s="19"/>
      <c r="AA442" s="19"/>
      <c r="AB442" s="19"/>
      <c r="AC442" s="19"/>
    </row>
    <row r="443" spans="1:29" ht="16.5" customHeight="1" x14ac:dyDescent="0.25">
      <c r="A443" s="12">
        <v>441</v>
      </c>
      <c r="B443" s="18" t="str">
        <f t="shared" si="1"/>
        <v>2015ER89326
2015ER91883</v>
      </c>
      <c r="C443" s="18" t="s">
        <v>2630</v>
      </c>
      <c r="D443" s="108" t="s">
        <v>25</v>
      </c>
      <c r="E443" s="34" t="s">
        <v>26</v>
      </c>
      <c r="F443" s="12" t="s">
        <v>2638</v>
      </c>
      <c r="G443" s="12" t="s">
        <v>2638</v>
      </c>
      <c r="H443" s="12" t="s">
        <v>2639</v>
      </c>
      <c r="I443" s="12" t="s">
        <v>2640</v>
      </c>
      <c r="J443" s="12" t="s">
        <v>2641</v>
      </c>
      <c r="K443" s="12" t="s">
        <v>2636</v>
      </c>
      <c r="L443" s="12">
        <v>27</v>
      </c>
      <c r="M443" s="12" t="s">
        <v>34</v>
      </c>
      <c r="N443" s="12" t="s">
        <v>34</v>
      </c>
      <c r="O443" s="24" t="s">
        <v>1270</v>
      </c>
      <c r="P443" s="17" t="s">
        <v>471</v>
      </c>
      <c r="Q443" s="15" t="s">
        <v>2642</v>
      </c>
      <c r="R443" s="42" t="s">
        <v>695</v>
      </c>
      <c r="S443" s="15" t="s">
        <v>39</v>
      </c>
      <c r="T443" s="24">
        <v>3168673</v>
      </c>
      <c r="U443" s="12" t="s">
        <v>192</v>
      </c>
      <c r="V443" s="12" t="s">
        <v>192</v>
      </c>
      <c r="W443" s="12"/>
      <c r="X443" s="19"/>
      <c r="Y443" s="19"/>
      <c r="Z443" s="19"/>
      <c r="AA443" s="19"/>
      <c r="AB443" s="19"/>
      <c r="AC443" s="19"/>
    </row>
    <row r="444" spans="1:29" ht="16.5" customHeight="1" x14ac:dyDescent="0.25">
      <c r="A444" s="12">
        <v>442</v>
      </c>
      <c r="B444" s="18" t="str">
        <f t="shared" si="1"/>
        <v>2015ER89326
2015ER91883</v>
      </c>
      <c r="C444" s="18" t="s">
        <v>2630</v>
      </c>
      <c r="D444" s="108" t="s">
        <v>25</v>
      </c>
      <c r="E444" s="34" t="s">
        <v>26</v>
      </c>
      <c r="F444" s="25" t="s">
        <v>2643</v>
      </c>
      <c r="G444" s="12" t="s">
        <v>2643</v>
      </c>
      <c r="H444" s="12" t="s">
        <v>2644</v>
      </c>
      <c r="I444" s="12">
        <v>1016087123</v>
      </c>
      <c r="J444" s="12" t="s">
        <v>2645</v>
      </c>
      <c r="K444" s="12" t="s">
        <v>2636</v>
      </c>
      <c r="L444" s="12">
        <v>27</v>
      </c>
      <c r="M444" s="12" t="s">
        <v>34</v>
      </c>
      <c r="N444" s="12" t="s">
        <v>34</v>
      </c>
      <c r="O444" s="24" t="s">
        <v>2646</v>
      </c>
      <c r="P444" s="17" t="s">
        <v>471</v>
      </c>
      <c r="Q444" s="15" t="s">
        <v>2647</v>
      </c>
      <c r="R444" s="42" t="s">
        <v>695</v>
      </c>
      <c r="S444" s="15" t="s">
        <v>39</v>
      </c>
      <c r="T444" s="24">
        <v>3168670</v>
      </c>
      <c r="U444" s="12" t="s">
        <v>192</v>
      </c>
      <c r="V444" s="12" t="s">
        <v>192</v>
      </c>
      <c r="W444" s="12"/>
      <c r="X444" s="19"/>
      <c r="Y444" s="19"/>
      <c r="Z444" s="19"/>
      <c r="AA444" s="19"/>
      <c r="AB444" s="19"/>
      <c r="AC444" s="19"/>
    </row>
    <row r="445" spans="1:29" ht="16.5" customHeight="1" x14ac:dyDescent="0.25">
      <c r="A445" s="12">
        <v>443</v>
      </c>
      <c r="B445" s="12" t="s">
        <v>91</v>
      </c>
      <c r="C445" s="12" t="s">
        <v>91</v>
      </c>
      <c r="D445" s="12" t="s">
        <v>2249</v>
      </c>
      <c r="E445" s="34" t="s">
        <v>26</v>
      </c>
      <c r="F445" s="12" t="s">
        <v>2648</v>
      </c>
      <c r="G445" s="12" t="s">
        <v>2649</v>
      </c>
      <c r="H445" s="12" t="s">
        <v>2650</v>
      </c>
      <c r="I445" s="12" t="s">
        <v>2651</v>
      </c>
      <c r="J445" s="12" t="s">
        <v>2652</v>
      </c>
      <c r="K445" s="12" t="s">
        <v>1912</v>
      </c>
      <c r="L445" s="12">
        <v>83</v>
      </c>
      <c r="M445" s="12" t="s">
        <v>1913</v>
      </c>
      <c r="N445" s="12" t="s">
        <v>71</v>
      </c>
      <c r="O445" s="24" t="s">
        <v>2653</v>
      </c>
      <c r="P445" s="17" t="s">
        <v>471</v>
      </c>
      <c r="Q445" s="15" t="s">
        <v>2654</v>
      </c>
      <c r="R445" s="42" t="s">
        <v>695</v>
      </c>
      <c r="S445" s="15" t="s">
        <v>39</v>
      </c>
      <c r="T445" s="24">
        <v>3168628</v>
      </c>
      <c r="U445" s="12" t="s">
        <v>192</v>
      </c>
      <c r="V445" s="12" t="s">
        <v>192</v>
      </c>
      <c r="W445" s="12"/>
      <c r="X445" s="19"/>
      <c r="Y445" s="19"/>
      <c r="Z445" s="19"/>
      <c r="AA445" s="19"/>
      <c r="AB445" s="19"/>
      <c r="AC445" s="19"/>
    </row>
    <row r="446" spans="1:29" ht="16.5" customHeight="1" x14ac:dyDescent="0.25">
      <c r="A446" s="12">
        <v>444</v>
      </c>
      <c r="B446" s="12" t="s">
        <v>91</v>
      </c>
      <c r="C446" s="12" t="s">
        <v>91</v>
      </c>
      <c r="D446" s="12" t="s">
        <v>2249</v>
      </c>
      <c r="E446" s="34" t="s">
        <v>26</v>
      </c>
      <c r="F446" s="12" t="s">
        <v>2655</v>
      </c>
      <c r="G446" s="12" t="s">
        <v>2656</v>
      </c>
      <c r="H446" s="12" t="s">
        <v>2657</v>
      </c>
      <c r="I446" s="12" t="s">
        <v>2658</v>
      </c>
      <c r="J446" s="12" t="s">
        <v>2659</v>
      </c>
      <c r="K446" s="12" t="s">
        <v>1912</v>
      </c>
      <c r="L446" s="12">
        <v>83</v>
      </c>
      <c r="M446" s="12" t="s">
        <v>1913</v>
      </c>
      <c r="N446" s="12" t="s">
        <v>71</v>
      </c>
      <c r="O446" s="24" t="s">
        <v>1961</v>
      </c>
      <c r="P446" s="17" t="s">
        <v>471</v>
      </c>
      <c r="Q446" s="15" t="s">
        <v>2660</v>
      </c>
      <c r="R446" s="42" t="s">
        <v>695</v>
      </c>
      <c r="S446" s="15" t="s">
        <v>39</v>
      </c>
      <c r="T446" s="24">
        <v>3168622</v>
      </c>
      <c r="U446" s="12" t="s">
        <v>192</v>
      </c>
      <c r="V446" s="12" t="s">
        <v>192</v>
      </c>
      <c r="W446" s="12"/>
      <c r="X446" s="19"/>
      <c r="Y446" s="19"/>
      <c r="Z446" s="19"/>
      <c r="AA446" s="19"/>
      <c r="AB446" s="19"/>
      <c r="AC446" s="19"/>
    </row>
    <row r="447" spans="1:29" ht="16.5" customHeight="1" x14ac:dyDescent="0.25">
      <c r="A447" s="12">
        <v>445</v>
      </c>
      <c r="B447" s="12" t="s">
        <v>91</v>
      </c>
      <c r="C447" s="12" t="s">
        <v>91</v>
      </c>
      <c r="D447" s="12" t="s">
        <v>2249</v>
      </c>
      <c r="E447" s="34" t="s">
        <v>26</v>
      </c>
      <c r="F447" s="12" t="s">
        <v>2661</v>
      </c>
      <c r="G447" s="12"/>
      <c r="H447" s="12" t="s">
        <v>2662</v>
      </c>
      <c r="I447" s="12" t="s">
        <v>2663</v>
      </c>
      <c r="J447" s="12" t="s">
        <v>2664</v>
      </c>
      <c r="K447" s="12" t="s">
        <v>1912</v>
      </c>
      <c r="L447" s="12">
        <v>83</v>
      </c>
      <c r="M447" s="12" t="s">
        <v>1913</v>
      </c>
      <c r="N447" s="12" t="s">
        <v>71</v>
      </c>
      <c r="O447" s="24" t="s">
        <v>1944</v>
      </c>
      <c r="P447" s="17" t="s">
        <v>471</v>
      </c>
      <c r="Q447" s="15" t="s">
        <v>2665</v>
      </c>
      <c r="R447" s="42" t="s">
        <v>695</v>
      </c>
      <c r="S447" s="15" t="s">
        <v>39</v>
      </c>
      <c r="T447" s="24">
        <v>3168635</v>
      </c>
      <c r="U447" s="12" t="s">
        <v>192</v>
      </c>
      <c r="V447" s="12" t="s">
        <v>192</v>
      </c>
      <c r="W447" s="12"/>
      <c r="X447" s="19"/>
      <c r="Y447" s="19"/>
      <c r="Z447" s="19"/>
      <c r="AA447" s="19"/>
      <c r="AB447" s="19"/>
      <c r="AC447" s="19"/>
    </row>
    <row r="448" spans="1:29" ht="16.5" customHeight="1" x14ac:dyDescent="0.25">
      <c r="A448" s="12">
        <v>446</v>
      </c>
      <c r="B448" s="12" t="s">
        <v>91</v>
      </c>
      <c r="C448" s="12" t="s">
        <v>91</v>
      </c>
      <c r="D448" s="12" t="s">
        <v>2249</v>
      </c>
      <c r="E448" s="34" t="s">
        <v>26</v>
      </c>
      <c r="F448" s="12" t="s">
        <v>2666</v>
      </c>
      <c r="G448" s="12" t="s">
        <v>2667</v>
      </c>
      <c r="H448" s="12" t="s">
        <v>2668</v>
      </c>
      <c r="I448" s="12" t="s">
        <v>2669</v>
      </c>
      <c r="J448" s="12" t="s">
        <v>2670</v>
      </c>
      <c r="K448" s="12" t="s">
        <v>1912</v>
      </c>
      <c r="L448" s="12">
        <v>83</v>
      </c>
      <c r="M448" s="12" t="s">
        <v>1913</v>
      </c>
      <c r="N448" s="12" t="s">
        <v>71</v>
      </c>
      <c r="O448" s="24" t="s">
        <v>2565</v>
      </c>
      <c r="P448" s="17" t="s">
        <v>471</v>
      </c>
      <c r="Q448" s="15" t="s">
        <v>2671</v>
      </c>
      <c r="R448" s="42" t="s">
        <v>695</v>
      </c>
      <c r="S448" s="15" t="s">
        <v>39</v>
      </c>
      <c r="T448" s="24">
        <v>3168641</v>
      </c>
      <c r="U448" s="12" t="s">
        <v>192</v>
      </c>
      <c r="V448" s="12" t="s">
        <v>192</v>
      </c>
      <c r="W448" s="18"/>
      <c r="X448" s="19"/>
      <c r="Y448" s="19"/>
      <c r="Z448" s="19"/>
      <c r="AA448" s="19"/>
      <c r="AB448" s="19"/>
      <c r="AC448" s="19"/>
    </row>
    <row r="449" spans="1:29" ht="16.5" customHeight="1" x14ac:dyDescent="0.25">
      <c r="A449" s="12">
        <v>447</v>
      </c>
      <c r="B449" s="12" t="s">
        <v>91</v>
      </c>
      <c r="C449" s="12" t="s">
        <v>91</v>
      </c>
      <c r="D449" s="12" t="s">
        <v>2249</v>
      </c>
      <c r="E449" s="34" t="s">
        <v>26</v>
      </c>
      <c r="F449" s="12" t="s">
        <v>2672</v>
      </c>
      <c r="G449" s="12" t="s">
        <v>2673</v>
      </c>
      <c r="H449" s="12" t="s">
        <v>2674</v>
      </c>
      <c r="I449" s="12" t="s">
        <v>2675</v>
      </c>
      <c r="J449" s="12" t="s">
        <v>2676</v>
      </c>
      <c r="K449" s="12" t="s">
        <v>1912</v>
      </c>
      <c r="L449" s="12">
        <v>83</v>
      </c>
      <c r="M449" s="12" t="s">
        <v>1913</v>
      </c>
      <c r="N449" s="12" t="s">
        <v>71</v>
      </c>
      <c r="O449" s="24" t="s">
        <v>2677</v>
      </c>
      <c r="P449" s="17" t="s">
        <v>471</v>
      </c>
      <c r="Q449" s="15" t="s">
        <v>2598</v>
      </c>
      <c r="R449" s="42" t="s">
        <v>695</v>
      </c>
      <c r="S449" s="15" t="s">
        <v>39</v>
      </c>
      <c r="T449" s="24">
        <v>3168645</v>
      </c>
      <c r="U449" s="12" t="s">
        <v>192</v>
      </c>
      <c r="V449" s="12" t="s">
        <v>192</v>
      </c>
      <c r="W449" s="18"/>
      <c r="X449" s="19"/>
      <c r="Y449" s="19"/>
      <c r="Z449" s="19"/>
      <c r="AA449" s="19"/>
      <c r="AB449" s="19"/>
      <c r="AC449" s="19"/>
    </row>
    <row r="450" spans="1:29" ht="16.5" customHeight="1" x14ac:dyDescent="0.25">
      <c r="A450" s="12">
        <v>448</v>
      </c>
      <c r="B450" s="12" t="s">
        <v>2678</v>
      </c>
      <c r="C450" s="12">
        <v>3103214</v>
      </c>
      <c r="D450" s="12" t="s">
        <v>65</v>
      </c>
      <c r="E450" s="34" t="s">
        <v>26</v>
      </c>
      <c r="F450" s="25" t="s">
        <v>2679</v>
      </c>
      <c r="G450" s="12" t="s">
        <v>2680</v>
      </c>
      <c r="H450" s="12" t="s">
        <v>2681</v>
      </c>
      <c r="I450" s="12" t="s">
        <v>2682</v>
      </c>
      <c r="J450" s="12" t="s">
        <v>2683</v>
      </c>
      <c r="K450" s="12" t="s">
        <v>1762</v>
      </c>
      <c r="L450" s="12">
        <v>97</v>
      </c>
      <c r="M450" s="12" t="s">
        <v>1762</v>
      </c>
      <c r="N450" s="12" t="s">
        <v>115</v>
      </c>
      <c r="O450" s="24" t="s">
        <v>2684</v>
      </c>
      <c r="P450" s="17" t="s">
        <v>471</v>
      </c>
      <c r="Q450" s="15" t="s">
        <v>2685</v>
      </c>
      <c r="R450" s="42" t="s">
        <v>695</v>
      </c>
      <c r="S450" s="15" t="s">
        <v>39</v>
      </c>
      <c r="T450" s="24">
        <v>3200223</v>
      </c>
      <c r="U450" s="12" t="s">
        <v>192</v>
      </c>
      <c r="V450" s="12" t="s">
        <v>192</v>
      </c>
      <c r="W450" s="12"/>
      <c r="X450" s="19"/>
      <c r="Y450" s="19"/>
      <c r="Z450" s="19"/>
      <c r="AA450" s="19"/>
      <c r="AB450" s="19"/>
      <c r="AC450" s="19"/>
    </row>
    <row r="451" spans="1:29" ht="16.5" customHeight="1" x14ac:dyDescent="0.25">
      <c r="A451" s="12">
        <v>449</v>
      </c>
      <c r="B451" s="12" t="s">
        <v>2678</v>
      </c>
      <c r="C451" s="12">
        <v>3103214</v>
      </c>
      <c r="D451" s="12" t="s">
        <v>65</v>
      </c>
      <c r="E451" s="34" t="s">
        <v>26</v>
      </c>
      <c r="F451" s="25" t="s">
        <v>2686</v>
      </c>
      <c r="G451" s="12" t="s">
        <v>2687</v>
      </c>
      <c r="H451" s="12" t="s">
        <v>2688</v>
      </c>
      <c r="I451" s="12">
        <v>830085264</v>
      </c>
      <c r="J451" s="12" t="s">
        <v>2689</v>
      </c>
      <c r="K451" s="12" t="s">
        <v>1762</v>
      </c>
      <c r="L451" s="12">
        <v>97</v>
      </c>
      <c r="M451" s="12" t="s">
        <v>1762</v>
      </c>
      <c r="N451" s="12" t="s">
        <v>115</v>
      </c>
      <c r="O451" s="24" t="s">
        <v>2690</v>
      </c>
      <c r="P451" s="17" t="s">
        <v>471</v>
      </c>
      <c r="Q451" s="15" t="s">
        <v>2691</v>
      </c>
      <c r="R451" s="42" t="s">
        <v>695</v>
      </c>
      <c r="S451" s="15" t="s">
        <v>39</v>
      </c>
      <c r="T451" s="24">
        <v>3200113</v>
      </c>
      <c r="U451" s="12" t="s">
        <v>192</v>
      </c>
      <c r="V451" s="12" t="s">
        <v>192</v>
      </c>
      <c r="W451" s="12"/>
      <c r="X451" s="19"/>
      <c r="Y451" s="19"/>
      <c r="Z451" s="19"/>
      <c r="AA451" s="19"/>
      <c r="AB451" s="19"/>
      <c r="AC451" s="19"/>
    </row>
    <row r="452" spans="1:29" ht="16.5" customHeight="1" x14ac:dyDescent="0.25">
      <c r="A452" s="12">
        <v>450</v>
      </c>
      <c r="B452" s="12" t="s">
        <v>2678</v>
      </c>
      <c r="C452" s="12">
        <v>3103214</v>
      </c>
      <c r="D452" s="12" t="s">
        <v>65</v>
      </c>
      <c r="E452" s="34" t="s">
        <v>26</v>
      </c>
      <c r="F452" s="25" t="s">
        <v>2692</v>
      </c>
      <c r="G452" s="12" t="s">
        <v>2693</v>
      </c>
      <c r="H452" s="12" t="s">
        <v>2694</v>
      </c>
      <c r="I452" s="12" t="s">
        <v>2552</v>
      </c>
      <c r="J452" s="12" t="s">
        <v>2695</v>
      </c>
      <c r="K452" s="12" t="s">
        <v>1762</v>
      </c>
      <c r="L452" s="12">
        <v>97</v>
      </c>
      <c r="M452" s="12" t="s">
        <v>1762</v>
      </c>
      <c r="N452" s="12" t="s">
        <v>115</v>
      </c>
      <c r="O452" s="24" t="s">
        <v>2696</v>
      </c>
      <c r="P452" s="17" t="s">
        <v>471</v>
      </c>
      <c r="Q452" s="42" t="s">
        <v>1255</v>
      </c>
      <c r="R452" s="42" t="s">
        <v>695</v>
      </c>
      <c r="S452" s="15" t="s">
        <v>39</v>
      </c>
      <c r="T452" s="24">
        <v>3200219</v>
      </c>
      <c r="U452" s="12" t="s">
        <v>192</v>
      </c>
      <c r="V452" s="12" t="s">
        <v>192</v>
      </c>
      <c r="W452" s="18" t="s">
        <v>2697</v>
      </c>
      <c r="X452" s="19"/>
      <c r="Y452" s="19"/>
      <c r="Z452" s="19"/>
      <c r="AA452" s="19"/>
      <c r="AB452" s="19"/>
      <c r="AC452" s="19"/>
    </row>
    <row r="453" spans="1:29" ht="16.5" customHeight="1" x14ac:dyDescent="0.25">
      <c r="A453" s="12">
        <v>451</v>
      </c>
      <c r="B453" s="12" t="s">
        <v>2678</v>
      </c>
      <c r="C453" s="12">
        <v>3103214</v>
      </c>
      <c r="D453" s="12" t="s">
        <v>65</v>
      </c>
      <c r="E453" s="34" t="s">
        <v>26</v>
      </c>
      <c r="F453" s="25" t="s">
        <v>2698</v>
      </c>
      <c r="G453" s="12" t="s">
        <v>2698</v>
      </c>
      <c r="H453" s="12" t="s">
        <v>2699</v>
      </c>
      <c r="I453" s="12" t="s">
        <v>2700</v>
      </c>
      <c r="J453" s="12" t="s">
        <v>2701</v>
      </c>
      <c r="K453" s="12" t="s">
        <v>1762</v>
      </c>
      <c r="L453" s="12">
        <v>97</v>
      </c>
      <c r="M453" s="12" t="s">
        <v>1762</v>
      </c>
      <c r="N453" s="12" t="s">
        <v>115</v>
      </c>
      <c r="O453" s="24" t="s">
        <v>2702</v>
      </c>
      <c r="P453" s="17" t="s">
        <v>471</v>
      </c>
      <c r="Q453" s="15" t="s">
        <v>2703</v>
      </c>
      <c r="R453" s="42" t="s">
        <v>695</v>
      </c>
      <c r="S453" s="15" t="s">
        <v>39</v>
      </c>
      <c r="T453" s="24">
        <v>3197066</v>
      </c>
      <c r="U453" s="12" t="s">
        <v>192</v>
      </c>
      <c r="V453" s="12" t="s">
        <v>192</v>
      </c>
      <c r="W453" s="12"/>
      <c r="X453" s="19"/>
      <c r="Y453" s="19"/>
      <c r="Z453" s="19"/>
      <c r="AA453" s="19"/>
      <c r="AB453" s="19"/>
      <c r="AC453" s="19"/>
    </row>
    <row r="454" spans="1:29" ht="16.5" customHeight="1" x14ac:dyDescent="0.25">
      <c r="A454" s="12">
        <v>452</v>
      </c>
      <c r="B454" s="12" t="s">
        <v>2678</v>
      </c>
      <c r="C454" s="12">
        <v>3103214</v>
      </c>
      <c r="D454" s="12" t="s">
        <v>65</v>
      </c>
      <c r="E454" s="34" t="s">
        <v>26</v>
      </c>
      <c r="F454" s="25" t="s">
        <v>2704</v>
      </c>
      <c r="G454" s="12" t="s">
        <v>2705</v>
      </c>
      <c r="H454" s="12" t="s">
        <v>2706</v>
      </c>
      <c r="I454" s="12" t="s">
        <v>2707</v>
      </c>
      <c r="J454" s="12" t="s">
        <v>2708</v>
      </c>
      <c r="K454" s="12" t="s">
        <v>1762</v>
      </c>
      <c r="L454" s="12">
        <v>97</v>
      </c>
      <c r="M454" s="12" t="s">
        <v>1762</v>
      </c>
      <c r="N454" s="12" t="s">
        <v>115</v>
      </c>
      <c r="O454" s="24" t="s">
        <v>2709</v>
      </c>
      <c r="P454" s="17" t="s">
        <v>471</v>
      </c>
      <c r="Q454" s="15" t="s">
        <v>2361</v>
      </c>
      <c r="R454" s="42" t="s">
        <v>695</v>
      </c>
      <c r="S454" s="15" t="s">
        <v>39</v>
      </c>
      <c r="T454" s="24">
        <v>3200261</v>
      </c>
      <c r="U454" s="12" t="s">
        <v>192</v>
      </c>
      <c r="V454" s="12" t="s">
        <v>192</v>
      </c>
      <c r="W454" s="12"/>
      <c r="X454" s="19"/>
      <c r="Y454" s="19"/>
      <c r="Z454" s="19"/>
      <c r="AA454" s="19"/>
      <c r="AB454" s="19"/>
      <c r="AC454" s="19"/>
    </row>
    <row r="455" spans="1:29" ht="16.5" customHeight="1" x14ac:dyDescent="0.25">
      <c r="A455" s="12">
        <v>453</v>
      </c>
      <c r="B455" s="25" t="s">
        <v>2710</v>
      </c>
      <c r="C455" s="25">
        <v>3115418</v>
      </c>
      <c r="D455" s="108" t="s">
        <v>25</v>
      </c>
      <c r="E455" s="46" t="s">
        <v>26</v>
      </c>
      <c r="F455" s="25" t="s">
        <v>2711</v>
      </c>
      <c r="G455" s="12" t="s">
        <v>2711</v>
      </c>
      <c r="H455" s="12" t="s">
        <v>2712</v>
      </c>
      <c r="I455" s="25" t="s">
        <v>2713</v>
      </c>
      <c r="J455" s="25" t="s">
        <v>2714</v>
      </c>
      <c r="K455" s="25" t="s">
        <v>2715</v>
      </c>
      <c r="L455" s="25">
        <v>73</v>
      </c>
      <c r="M455" s="25" t="s">
        <v>2716</v>
      </c>
      <c r="N455" s="12" t="s">
        <v>975</v>
      </c>
      <c r="O455" s="24" t="s">
        <v>2717</v>
      </c>
      <c r="P455" s="28" t="s">
        <v>471</v>
      </c>
      <c r="Q455" s="15" t="s">
        <v>2718</v>
      </c>
      <c r="R455" s="42" t="s">
        <v>717</v>
      </c>
      <c r="S455" s="15" t="s">
        <v>39</v>
      </c>
      <c r="T455" s="24">
        <v>3197070</v>
      </c>
      <c r="U455" s="25" t="s">
        <v>192</v>
      </c>
      <c r="V455" s="12" t="s">
        <v>192</v>
      </c>
      <c r="W455" s="12"/>
      <c r="X455" s="19"/>
      <c r="Y455" s="19"/>
      <c r="Z455" s="19"/>
      <c r="AA455" s="19"/>
      <c r="AB455" s="19"/>
      <c r="AC455" s="19"/>
    </row>
    <row r="456" spans="1:29" ht="16.5" customHeight="1" x14ac:dyDescent="0.25">
      <c r="A456" s="12">
        <v>454</v>
      </c>
      <c r="B456" s="25" t="s">
        <v>2710</v>
      </c>
      <c r="C456" s="25">
        <v>3115418</v>
      </c>
      <c r="D456" s="108" t="s">
        <v>25</v>
      </c>
      <c r="E456" s="46" t="s">
        <v>26</v>
      </c>
      <c r="F456" s="25" t="s">
        <v>2719</v>
      </c>
      <c r="G456" s="12" t="s">
        <v>2712</v>
      </c>
      <c r="H456" s="12" t="s">
        <v>2720</v>
      </c>
      <c r="I456" s="25" t="s">
        <v>2713</v>
      </c>
      <c r="J456" s="25" t="s">
        <v>2721</v>
      </c>
      <c r="K456" s="25" t="s">
        <v>2715</v>
      </c>
      <c r="L456" s="25">
        <v>73</v>
      </c>
      <c r="M456" s="25" t="s">
        <v>2716</v>
      </c>
      <c r="N456" s="12" t="s">
        <v>975</v>
      </c>
      <c r="O456" s="24" t="s">
        <v>2722</v>
      </c>
      <c r="P456" s="28" t="s">
        <v>471</v>
      </c>
      <c r="Q456" s="15" t="s">
        <v>2723</v>
      </c>
      <c r="R456" s="42" t="s">
        <v>717</v>
      </c>
      <c r="S456" s="15" t="s">
        <v>39</v>
      </c>
      <c r="T456" s="24">
        <v>3197071</v>
      </c>
      <c r="U456" s="25" t="s">
        <v>192</v>
      </c>
      <c r="V456" s="12" t="s">
        <v>192</v>
      </c>
      <c r="W456" s="12"/>
      <c r="X456" s="30"/>
      <c r="Y456" s="30"/>
      <c r="Z456" s="30"/>
      <c r="AA456" s="30"/>
      <c r="AB456" s="30"/>
      <c r="AC456" s="30"/>
    </row>
    <row r="457" spans="1:29" ht="16.5" customHeight="1" x14ac:dyDescent="0.25">
      <c r="A457" s="12">
        <v>455</v>
      </c>
      <c r="B457" s="25" t="s">
        <v>2710</v>
      </c>
      <c r="C457" s="25">
        <v>3115418</v>
      </c>
      <c r="D457" s="108" t="s">
        <v>25</v>
      </c>
      <c r="E457" s="46" t="s">
        <v>26</v>
      </c>
      <c r="F457" s="25" t="s">
        <v>2724</v>
      </c>
      <c r="G457" s="12" t="s">
        <v>2724</v>
      </c>
      <c r="H457" s="12" t="s">
        <v>2725</v>
      </c>
      <c r="I457" s="25" t="s">
        <v>2726</v>
      </c>
      <c r="J457" s="25" t="s">
        <v>2727</v>
      </c>
      <c r="K457" s="25" t="s">
        <v>2715</v>
      </c>
      <c r="L457" s="25">
        <v>73</v>
      </c>
      <c r="M457" s="25" t="s">
        <v>2716</v>
      </c>
      <c r="N457" s="12" t="s">
        <v>975</v>
      </c>
      <c r="O457" s="24" t="s">
        <v>2728</v>
      </c>
      <c r="P457" s="28" t="s">
        <v>471</v>
      </c>
      <c r="Q457" s="15" t="s">
        <v>2729</v>
      </c>
      <c r="R457" s="42" t="s">
        <v>717</v>
      </c>
      <c r="S457" s="15" t="s">
        <v>39</v>
      </c>
      <c r="T457" s="24">
        <v>3197074</v>
      </c>
      <c r="U457" s="25" t="s">
        <v>192</v>
      </c>
      <c r="V457" s="12" t="s">
        <v>192</v>
      </c>
      <c r="W457" s="12"/>
      <c r="X457" s="30"/>
      <c r="Y457" s="30"/>
      <c r="Z457" s="30"/>
      <c r="AA457" s="30"/>
      <c r="AB457" s="30"/>
      <c r="AC457" s="30"/>
    </row>
    <row r="458" spans="1:29" ht="16.5" customHeight="1" x14ac:dyDescent="0.25">
      <c r="A458" s="12">
        <v>456</v>
      </c>
      <c r="B458" s="12" t="s">
        <v>91</v>
      </c>
      <c r="C458" s="12" t="s">
        <v>91</v>
      </c>
      <c r="D458" s="107" t="s">
        <v>105</v>
      </c>
      <c r="E458" s="46" t="s">
        <v>26</v>
      </c>
      <c r="F458" s="25" t="s">
        <v>2730</v>
      </c>
      <c r="G458" s="12" t="s">
        <v>2730</v>
      </c>
      <c r="H458" s="12" t="s">
        <v>2731</v>
      </c>
      <c r="I458" s="25" t="s">
        <v>2732</v>
      </c>
      <c r="J458" s="25" t="s">
        <v>2733</v>
      </c>
      <c r="K458" s="25" t="s">
        <v>2734</v>
      </c>
      <c r="L458" s="25">
        <v>99</v>
      </c>
      <c r="M458" s="25" t="s">
        <v>2734</v>
      </c>
      <c r="N458" s="24" t="s">
        <v>115</v>
      </c>
      <c r="O458" s="24" t="s">
        <v>2735</v>
      </c>
      <c r="P458" s="28" t="s">
        <v>471</v>
      </c>
      <c r="Q458" s="15" t="s">
        <v>2736</v>
      </c>
      <c r="R458" s="42" t="s">
        <v>695</v>
      </c>
      <c r="S458" s="15" t="s">
        <v>39</v>
      </c>
      <c r="T458" s="24">
        <v>3168381</v>
      </c>
      <c r="U458" s="25" t="s">
        <v>192</v>
      </c>
      <c r="V458" s="25" t="s">
        <v>192</v>
      </c>
      <c r="W458" s="12"/>
      <c r="X458" s="30"/>
      <c r="Y458" s="30"/>
      <c r="Z458" s="30"/>
      <c r="AA458" s="30"/>
      <c r="AB458" s="30"/>
      <c r="AC458" s="30"/>
    </row>
    <row r="459" spans="1:29" ht="16.5" customHeight="1" x14ac:dyDescent="0.25">
      <c r="A459" s="12">
        <v>457</v>
      </c>
      <c r="B459" s="12" t="s">
        <v>91</v>
      </c>
      <c r="C459" s="12" t="s">
        <v>91</v>
      </c>
      <c r="D459" s="107" t="s">
        <v>105</v>
      </c>
      <c r="E459" s="46" t="s">
        <v>26</v>
      </c>
      <c r="F459" s="25" t="s">
        <v>2737</v>
      </c>
      <c r="G459" s="12" t="s">
        <v>2738</v>
      </c>
      <c r="H459" s="12" t="s">
        <v>2739</v>
      </c>
      <c r="I459" s="25" t="s">
        <v>407</v>
      </c>
      <c r="J459" s="25" t="s">
        <v>2740</v>
      </c>
      <c r="K459" s="25" t="s">
        <v>2734</v>
      </c>
      <c r="L459" s="25">
        <v>99</v>
      </c>
      <c r="M459" s="25" t="s">
        <v>2734</v>
      </c>
      <c r="N459" s="24" t="s">
        <v>115</v>
      </c>
      <c r="O459" s="24">
        <v>13</v>
      </c>
      <c r="P459" s="28" t="s">
        <v>2741</v>
      </c>
      <c r="Q459" s="42" t="s">
        <v>1411</v>
      </c>
      <c r="R459" s="42" t="s">
        <v>471</v>
      </c>
      <c r="S459" s="25" t="s">
        <v>91</v>
      </c>
      <c r="T459" s="24" t="s">
        <v>91</v>
      </c>
      <c r="U459" s="25" t="s">
        <v>192</v>
      </c>
      <c r="V459" s="25" t="s">
        <v>192</v>
      </c>
      <c r="W459" s="18" t="s">
        <v>2742</v>
      </c>
      <c r="X459" s="30"/>
      <c r="Y459" s="30"/>
      <c r="Z459" s="30"/>
      <c r="AA459" s="30"/>
      <c r="AB459" s="30"/>
      <c r="AC459" s="30"/>
    </row>
    <row r="460" spans="1:29" ht="16.5" customHeight="1" x14ac:dyDescent="0.25">
      <c r="A460" s="12">
        <v>458</v>
      </c>
      <c r="B460" s="12" t="s">
        <v>91</v>
      </c>
      <c r="C460" s="12" t="s">
        <v>91</v>
      </c>
      <c r="D460" s="25" t="s">
        <v>105</v>
      </c>
      <c r="E460" s="46" t="s">
        <v>26</v>
      </c>
      <c r="F460" s="25" t="s">
        <v>2743</v>
      </c>
      <c r="G460" s="12" t="s">
        <v>2744</v>
      </c>
      <c r="H460" s="12" t="s">
        <v>2745</v>
      </c>
      <c r="I460" s="25" t="s">
        <v>2746</v>
      </c>
      <c r="J460" s="25" t="s">
        <v>2747</v>
      </c>
      <c r="K460" s="25" t="s">
        <v>1059</v>
      </c>
      <c r="L460" s="25">
        <v>97</v>
      </c>
      <c r="M460" s="25" t="s">
        <v>1762</v>
      </c>
      <c r="N460" s="24" t="s">
        <v>115</v>
      </c>
      <c r="O460" s="24" t="s">
        <v>2748</v>
      </c>
      <c r="P460" s="61">
        <v>41834</v>
      </c>
      <c r="Q460" s="15" t="s">
        <v>2749</v>
      </c>
      <c r="R460" s="42" t="s">
        <v>471</v>
      </c>
      <c r="S460" s="15" t="s">
        <v>39</v>
      </c>
      <c r="T460" s="24">
        <v>3209027</v>
      </c>
      <c r="U460" s="25" t="s">
        <v>192</v>
      </c>
      <c r="V460" s="25" t="s">
        <v>192</v>
      </c>
      <c r="W460" s="12"/>
      <c r="X460" s="30"/>
      <c r="Y460" s="30"/>
      <c r="Z460" s="30"/>
      <c r="AA460" s="30"/>
      <c r="AB460" s="30"/>
      <c r="AC460" s="30"/>
    </row>
    <row r="461" spans="1:29" ht="16.5" customHeight="1" x14ac:dyDescent="0.25">
      <c r="A461" s="12">
        <v>459</v>
      </c>
      <c r="B461" s="12" t="s">
        <v>91</v>
      </c>
      <c r="C461" s="12" t="s">
        <v>91</v>
      </c>
      <c r="D461" s="25" t="s">
        <v>105</v>
      </c>
      <c r="E461" s="46" t="s">
        <v>26</v>
      </c>
      <c r="F461" s="25" t="s">
        <v>2750</v>
      </c>
      <c r="G461" s="12" t="s">
        <v>2751</v>
      </c>
      <c r="H461" s="12" t="s">
        <v>2752</v>
      </c>
      <c r="I461" s="25">
        <v>41786488</v>
      </c>
      <c r="J461" s="25" t="s">
        <v>2753</v>
      </c>
      <c r="K461" s="25" t="s">
        <v>1059</v>
      </c>
      <c r="L461" s="25">
        <v>97</v>
      </c>
      <c r="M461" s="25" t="s">
        <v>1762</v>
      </c>
      <c r="N461" s="24" t="s">
        <v>115</v>
      </c>
      <c r="O461" s="24" t="s">
        <v>2754</v>
      </c>
      <c r="P461" s="61">
        <v>41834</v>
      </c>
      <c r="Q461" s="42" t="s">
        <v>694</v>
      </c>
      <c r="R461" s="42" t="s">
        <v>471</v>
      </c>
      <c r="S461" s="15" t="s">
        <v>123</v>
      </c>
      <c r="T461" s="24">
        <v>3244404</v>
      </c>
      <c r="U461" s="25" t="s">
        <v>192</v>
      </c>
      <c r="V461" s="25" t="s">
        <v>192</v>
      </c>
      <c r="W461" s="18" t="s">
        <v>2755</v>
      </c>
      <c r="X461" s="30"/>
      <c r="Y461" s="30"/>
      <c r="Z461" s="30"/>
      <c r="AA461" s="30"/>
      <c r="AB461" s="30"/>
      <c r="AC461" s="30"/>
    </row>
    <row r="462" spans="1:29" ht="16.5" customHeight="1" x14ac:dyDescent="0.25">
      <c r="A462" s="12">
        <v>460</v>
      </c>
      <c r="B462" s="12" t="s">
        <v>91</v>
      </c>
      <c r="C462" s="12" t="s">
        <v>91</v>
      </c>
      <c r="D462" s="25" t="s">
        <v>105</v>
      </c>
      <c r="E462" s="46" t="s">
        <v>26</v>
      </c>
      <c r="F462" s="25" t="s">
        <v>2756</v>
      </c>
      <c r="G462" s="12" t="s">
        <v>2757</v>
      </c>
      <c r="H462" s="12" t="s">
        <v>2758</v>
      </c>
      <c r="I462" s="25" t="s">
        <v>2759</v>
      </c>
      <c r="J462" s="25" t="s">
        <v>2760</v>
      </c>
      <c r="K462" s="25" t="s">
        <v>1059</v>
      </c>
      <c r="L462" s="25">
        <v>97</v>
      </c>
      <c r="M462" s="25" t="s">
        <v>1762</v>
      </c>
      <c r="N462" s="24" t="s">
        <v>115</v>
      </c>
      <c r="O462" s="24" t="s">
        <v>2761</v>
      </c>
      <c r="P462" s="61">
        <v>41834</v>
      </c>
      <c r="Q462" s="42" t="s">
        <v>1492</v>
      </c>
      <c r="R462" s="42" t="s">
        <v>471</v>
      </c>
      <c r="S462" s="15" t="s">
        <v>123</v>
      </c>
      <c r="T462" s="24">
        <v>3244406</v>
      </c>
      <c r="U462" s="25" t="s">
        <v>192</v>
      </c>
      <c r="V462" s="25" t="s">
        <v>192</v>
      </c>
      <c r="W462" s="18" t="s">
        <v>2762</v>
      </c>
      <c r="X462" s="30"/>
      <c r="Y462" s="30"/>
      <c r="Z462" s="30"/>
      <c r="AA462" s="30"/>
      <c r="AB462" s="30"/>
      <c r="AC462" s="30"/>
    </row>
    <row r="463" spans="1:29" ht="16.5" customHeight="1" x14ac:dyDescent="0.25">
      <c r="A463" s="12">
        <v>461</v>
      </c>
      <c r="B463" s="12" t="s">
        <v>91</v>
      </c>
      <c r="C463" s="12" t="s">
        <v>91</v>
      </c>
      <c r="D463" s="25" t="s">
        <v>105</v>
      </c>
      <c r="E463" s="46" t="s">
        <v>26</v>
      </c>
      <c r="F463" s="25" t="s">
        <v>2763</v>
      </c>
      <c r="G463" s="12" t="s">
        <v>2764</v>
      </c>
      <c r="H463" s="12" t="s">
        <v>2765</v>
      </c>
      <c r="I463" s="25" t="s">
        <v>2766</v>
      </c>
      <c r="J463" s="25" t="s">
        <v>2767</v>
      </c>
      <c r="K463" s="25" t="s">
        <v>1059</v>
      </c>
      <c r="L463" s="25">
        <v>97</v>
      </c>
      <c r="M463" s="25" t="s">
        <v>1762</v>
      </c>
      <c r="N463" s="24" t="s">
        <v>115</v>
      </c>
      <c r="O463" s="24" t="s">
        <v>2768</v>
      </c>
      <c r="P463" s="61">
        <v>41834</v>
      </c>
      <c r="Q463" s="42" t="s">
        <v>716</v>
      </c>
      <c r="R463" s="42" t="s">
        <v>471</v>
      </c>
      <c r="S463" s="15" t="s">
        <v>39</v>
      </c>
      <c r="T463" s="24">
        <v>3208920</v>
      </c>
      <c r="U463" s="25" t="s">
        <v>192</v>
      </c>
      <c r="V463" s="25" t="s">
        <v>192</v>
      </c>
      <c r="W463" s="18" t="s">
        <v>2769</v>
      </c>
      <c r="X463" s="30"/>
      <c r="Y463" s="30"/>
      <c r="Z463" s="30"/>
      <c r="AA463" s="30"/>
      <c r="AB463" s="30"/>
      <c r="AC463" s="30"/>
    </row>
    <row r="464" spans="1:29" ht="16.5" customHeight="1" x14ac:dyDescent="0.25">
      <c r="A464" s="12">
        <v>462</v>
      </c>
      <c r="B464" s="12" t="s">
        <v>91</v>
      </c>
      <c r="C464" s="12" t="s">
        <v>91</v>
      </c>
      <c r="D464" s="25" t="s">
        <v>105</v>
      </c>
      <c r="E464" s="46" t="s">
        <v>26</v>
      </c>
      <c r="F464" s="25" t="s">
        <v>2770</v>
      </c>
      <c r="G464" s="12" t="s">
        <v>2771</v>
      </c>
      <c r="H464" s="12" t="s">
        <v>2772</v>
      </c>
      <c r="I464" s="25" t="s">
        <v>2773</v>
      </c>
      <c r="J464" s="25" t="s">
        <v>2774</v>
      </c>
      <c r="K464" s="25" t="s">
        <v>1059</v>
      </c>
      <c r="L464" s="25">
        <v>97</v>
      </c>
      <c r="M464" s="25" t="s">
        <v>1762</v>
      </c>
      <c r="N464" s="24" t="s">
        <v>115</v>
      </c>
      <c r="O464" s="24" t="s">
        <v>2775</v>
      </c>
      <c r="P464" s="61">
        <v>41834</v>
      </c>
      <c r="Q464" s="42" t="s">
        <v>725</v>
      </c>
      <c r="R464" s="42" t="s">
        <v>471</v>
      </c>
      <c r="S464" s="15" t="s">
        <v>39</v>
      </c>
      <c r="T464" s="24">
        <v>3208863</v>
      </c>
      <c r="U464" s="25" t="s">
        <v>192</v>
      </c>
      <c r="V464" s="25" t="s">
        <v>192</v>
      </c>
      <c r="W464" s="18" t="s">
        <v>2776</v>
      </c>
      <c r="X464" s="30"/>
      <c r="Y464" s="30"/>
      <c r="Z464" s="30"/>
      <c r="AA464" s="30"/>
      <c r="AB464" s="30"/>
      <c r="AC464" s="30"/>
    </row>
    <row r="465" spans="1:29" ht="16.5" customHeight="1" x14ac:dyDescent="0.25">
      <c r="A465" s="12">
        <v>463</v>
      </c>
      <c r="B465" s="12" t="s">
        <v>2777</v>
      </c>
      <c r="C465" s="12">
        <v>3121684</v>
      </c>
      <c r="D465" s="25" t="s">
        <v>25</v>
      </c>
      <c r="E465" s="46" t="s">
        <v>26</v>
      </c>
      <c r="F465" s="25" t="s">
        <v>2778</v>
      </c>
      <c r="G465" s="12" t="s">
        <v>2779</v>
      </c>
      <c r="H465" s="12" t="s">
        <v>2780</v>
      </c>
      <c r="I465" s="25" t="s">
        <v>2781</v>
      </c>
      <c r="J465" s="25" t="s">
        <v>2782</v>
      </c>
      <c r="K465" s="25" t="s">
        <v>1268</v>
      </c>
      <c r="L465" s="25">
        <v>97</v>
      </c>
      <c r="M465" s="25" t="s">
        <v>1762</v>
      </c>
      <c r="N465" s="24" t="s">
        <v>115</v>
      </c>
      <c r="O465" s="24" t="s">
        <v>2783</v>
      </c>
      <c r="P465" s="28" t="s">
        <v>471</v>
      </c>
      <c r="Q465" s="15" t="s">
        <v>2784</v>
      </c>
      <c r="R465" s="42" t="s">
        <v>717</v>
      </c>
      <c r="S465" s="15" t="s">
        <v>123</v>
      </c>
      <c r="T465" s="24">
        <v>3224828</v>
      </c>
      <c r="U465" s="25" t="s">
        <v>192</v>
      </c>
      <c r="V465" s="25" t="s">
        <v>192</v>
      </c>
      <c r="W465" s="12"/>
      <c r="X465" s="30"/>
      <c r="Y465" s="30"/>
      <c r="Z465" s="30"/>
      <c r="AA465" s="30"/>
      <c r="AB465" s="30"/>
      <c r="AC465" s="30"/>
    </row>
    <row r="466" spans="1:29" ht="16.5" customHeight="1" x14ac:dyDescent="0.25">
      <c r="A466" s="12">
        <v>464</v>
      </c>
      <c r="B466" s="12" t="s">
        <v>2777</v>
      </c>
      <c r="C466" s="12">
        <v>3121684</v>
      </c>
      <c r="D466" s="25" t="s">
        <v>25</v>
      </c>
      <c r="E466" s="46" t="s">
        <v>26</v>
      </c>
      <c r="F466" s="25" t="s">
        <v>2785</v>
      </c>
      <c r="G466" s="12" t="s">
        <v>2786</v>
      </c>
      <c r="H466" s="12" t="s">
        <v>2787</v>
      </c>
      <c r="I466" s="25" t="s">
        <v>2788</v>
      </c>
      <c r="J466" s="25" t="s">
        <v>2789</v>
      </c>
      <c r="K466" s="25" t="s">
        <v>1268</v>
      </c>
      <c r="L466" s="25">
        <v>97</v>
      </c>
      <c r="M466" s="25" t="s">
        <v>1762</v>
      </c>
      <c r="N466" s="24" t="s">
        <v>115</v>
      </c>
      <c r="O466" s="24" t="s">
        <v>2790</v>
      </c>
      <c r="P466" s="28" t="s">
        <v>471</v>
      </c>
      <c r="Q466" s="15" t="s">
        <v>2791</v>
      </c>
      <c r="R466" s="42" t="s">
        <v>717</v>
      </c>
      <c r="S466" s="15" t="s">
        <v>39</v>
      </c>
      <c r="T466" s="24">
        <v>3220425</v>
      </c>
      <c r="U466" s="25" t="s">
        <v>192</v>
      </c>
      <c r="V466" s="25" t="s">
        <v>192</v>
      </c>
      <c r="W466" s="12"/>
      <c r="X466" s="30"/>
      <c r="Y466" s="30"/>
      <c r="Z466" s="30"/>
      <c r="AA466" s="30"/>
      <c r="AB466" s="30"/>
      <c r="AC466" s="30"/>
    </row>
    <row r="467" spans="1:29" ht="16.5" customHeight="1" x14ac:dyDescent="0.25">
      <c r="A467" s="12">
        <v>465</v>
      </c>
      <c r="B467" s="12" t="s">
        <v>2777</v>
      </c>
      <c r="C467" s="12">
        <v>3121684</v>
      </c>
      <c r="D467" s="25" t="s">
        <v>25</v>
      </c>
      <c r="E467" s="46" t="s">
        <v>26</v>
      </c>
      <c r="F467" s="25" t="s">
        <v>2792</v>
      </c>
      <c r="G467" s="12" t="s">
        <v>2792</v>
      </c>
      <c r="H467" s="12" t="s">
        <v>2793</v>
      </c>
      <c r="I467" s="25" t="s">
        <v>2794</v>
      </c>
      <c r="J467" s="25" t="s">
        <v>2795</v>
      </c>
      <c r="K467" s="25" t="s">
        <v>1268</v>
      </c>
      <c r="L467" s="25">
        <v>97</v>
      </c>
      <c r="M467" s="25" t="s">
        <v>1762</v>
      </c>
      <c r="N467" s="24" t="s">
        <v>115</v>
      </c>
      <c r="O467" s="24" t="s">
        <v>2796</v>
      </c>
      <c r="P467" s="28" t="s">
        <v>471</v>
      </c>
      <c r="Q467" s="42" t="s">
        <v>2797</v>
      </c>
      <c r="R467" s="42" t="s">
        <v>717</v>
      </c>
      <c r="S467" s="15" t="s">
        <v>39</v>
      </c>
      <c r="T467" s="24">
        <v>3200321</v>
      </c>
      <c r="U467" s="25" t="s">
        <v>192</v>
      </c>
      <c r="V467" s="25" t="s">
        <v>192</v>
      </c>
      <c r="W467" s="18" t="s">
        <v>2798</v>
      </c>
      <c r="X467" s="30"/>
      <c r="Y467" s="30"/>
      <c r="Z467" s="30"/>
      <c r="AA467" s="30"/>
      <c r="AB467" s="30"/>
      <c r="AC467" s="30"/>
    </row>
    <row r="468" spans="1:29" ht="16.5" customHeight="1" x14ac:dyDescent="0.25">
      <c r="A468" s="12">
        <v>466</v>
      </c>
      <c r="B468" s="12" t="s">
        <v>2777</v>
      </c>
      <c r="C468" s="12">
        <v>3121684</v>
      </c>
      <c r="D468" s="25" t="s">
        <v>25</v>
      </c>
      <c r="E468" s="46" t="s">
        <v>26</v>
      </c>
      <c r="F468" s="25" t="s">
        <v>2799</v>
      </c>
      <c r="G468" s="12" t="s">
        <v>2799</v>
      </c>
      <c r="H468" s="12" t="s">
        <v>2800</v>
      </c>
      <c r="I468" s="25" t="s">
        <v>2801</v>
      </c>
      <c r="J468" s="25" t="s">
        <v>2802</v>
      </c>
      <c r="K468" s="25" t="s">
        <v>1268</v>
      </c>
      <c r="L468" s="25">
        <v>97</v>
      </c>
      <c r="M468" s="25" t="s">
        <v>1762</v>
      </c>
      <c r="N468" s="24" t="s">
        <v>115</v>
      </c>
      <c r="O468" s="24" t="s">
        <v>2803</v>
      </c>
      <c r="P468" s="28" t="s">
        <v>471</v>
      </c>
      <c r="Q468" s="15" t="s">
        <v>2804</v>
      </c>
      <c r="R468" s="42" t="s">
        <v>717</v>
      </c>
      <c r="S468" s="15" t="s">
        <v>39</v>
      </c>
      <c r="T468" s="24">
        <v>3200323</v>
      </c>
      <c r="U468" s="25" t="s">
        <v>192</v>
      </c>
      <c r="V468" s="25" t="s">
        <v>192</v>
      </c>
      <c r="W468" s="12"/>
      <c r="X468" s="30"/>
      <c r="Y468" s="30"/>
      <c r="Z468" s="30"/>
      <c r="AA468" s="30"/>
      <c r="AB468" s="30"/>
      <c r="AC468" s="30"/>
    </row>
    <row r="469" spans="1:29" ht="16.5" customHeight="1" x14ac:dyDescent="0.25">
      <c r="A469" s="12">
        <v>467</v>
      </c>
      <c r="B469" s="12" t="s">
        <v>2805</v>
      </c>
      <c r="C469" s="12">
        <v>3103217</v>
      </c>
      <c r="D469" s="25" t="s">
        <v>2806</v>
      </c>
      <c r="E469" s="46" t="s">
        <v>26</v>
      </c>
      <c r="F469" s="25" t="s">
        <v>2807</v>
      </c>
      <c r="G469" s="12" t="s">
        <v>2808</v>
      </c>
      <c r="H469" s="12" t="s">
        <v>2809</v>
      </c>
      <c r="I469" s="25" t="s">
        <v>2809</v>
      </c>
      <c r="J469" s="25" t="s">
        <v>2810</v>
      </c>
      <c r="K469" s="25" t="s">
        <v>1912</v>
      </c>
      <c r="L469" s="25">
        <v>83</v>
      </c>
      <c r="M469" s="25" t="s">
        <v>1913</v>
      </c>
      <c r="N469" s="12" t="s">
        <v>71</v>
      </c>
      <c r="O469" s="24" t="s">
        <v>2811</v>
      </c>
      <c r="P469" s="25" t="s">
        <v>471</v>
      </c>
      <c r="Q469" s="15" t="s">
        <v>2183</v>
      </c>
      <c r="R469" s="42" t="s">
        <v>1555</v>
      </c>
      <c r="S469" s="15" t="s">
        <v>123</v>
      </c>
      <c r="T469" s="24">
        <v>3273855</v>
      </c>
      <c r="U469" s="25" t="s">
        <v>161</v>
      </c>
      <c r="V469" s="12" t="s">
        <v>2616</v>
      </c>
      <c r="W469" s="27" t="s">
        <v>2812</v>
      </c>
      <c r="X469" s="30"/>
      <c r="Y469" s="30"/>
      <c r="Z469" s="30"/>
      <c r="AA469" s="30"/>
      <c r="AB469" s="30"/>
      <c r="AC469" s="30"/>
    </row>
    <row r="470" spans="1:29" ht="16.5" customHeight="1" x14ac:dyDescent="0.25">
      <c r="A470" s="12">
        <v>468</v>
      </c>
      <c r="B470" s="12" t="s">
        <v>2805</v>
      </c>
      <c r="C470" s="12">
        <v>3103217</v>
      </c>
      <c r="D470" s="25" t="s">
        <v>2806</v>
      </c>
      <c r="E470" s="46" t="s">
        <v>26</v>
      </c>
      <c r="F470" s="25" t="s">
        <v>2813</v>
      </c>
      <c r="G470" s="12" t="s">
        <v>2813</v>
      </c>
      <c r="H470" s="12" t="s">
        <v>2814</v>
      </c>
      <c r="I470" s="25">
        <v>65554327</v>
      </c>
      <c r="J470" s="25" t="s">
        <v>2815</v>
      </c>
      <c r="K470" s="25" t="s">
        <v>1912</v>
      </c>
      <c r="L470" s="25">
        <v>83</v>
      </c>
      <c r="M470" s="25" t="s">
        <v>1913</v>
      </c>
      <c r="N470" s="12" t="s">
        <v>71</v>
      </c>
      <c r="O470" s="24" t="s">
        <v>2816</v>
      </c>
      <c r="P470" s="25" t="s">
        <v>471</v>
      </c>
      <c r="Q470" s="15" t="s">
        <v>1978</v>
      </c>
      <c r="R470" s="42" t="s">
        <v>695</v>
      </c>
      <c r="S470" s="15" t="s">
        <v>39</v>
      </c>
      <c r="T470" s="24">
        <v>3218537</v>
      </c>
      <c r="U470" s="25" t="s">
        <v>161</v>
      </c>
      <c r="V470" s="12" t="s">
        <v>2616</v>
      </c>
      <c r="W470" s="27"/>
      <c r="X470" s="30"/>
      <c r="Y470" s="30"/>
      <c r="Z470" s="30"/>
      <c r="AA470" s="30"/>
      <c r="AB470" s="30"/>
      <c r="AC470" s="30"/>
    </row>
    <row r="471" spans="1:29" ht="16.5" customHeight="1" x14ac:dyDescent="0.25">
      <c r="A471" s="12">
        <v>469</v>
      </c>
      <c r="B471" s="12" t="s">
        <v>2805</v>
      </c>
      <c r="C471" s="12">
        <v>3103217</v>
      </c>
      <c r="D471" s="25" t="s">
        <v>2806</v>
      </c>
      <c r="E471" s="46" t="s">
        <v>26</v>
      </c>
      <c r="F471" s="25" t="s">
        <v>2817</v>
      </c>
      <c r="G471" s="12" t="s">
        <v>2817</v>
      </c>
      <c r="H471" s="12" t="s">
        <v>2818</v>
      </c>
      <c r="I471" s="25" t="s">
        <v>2819</v>
      </c>
      <c r="J471" s="25" t="s">
        <v>2820</v>
      </c>
      <c r="K471" s="25" t="s">
        <v>1912</v>
      </c>
      <c r="L471" s="25">
        <v>83</v>
      </c>
      <c r="M471" s="25" t="s">
        <v>1913</v>
      </c>
      <c r="N471" s="12" t="s">
        <v>71</v>
      </c>
      <c r="O471" s="24" t="s">
        <v>2821</v>
      </c>
      <c r="P471" s="25" t="s">
        <v>471</v>
      </c>
      <c r="Q471" s="15" t="s">
        <v>2387</v>
      </c>
      <c r="R471" s="42" t="s">
        <v>695</v>
      </c>
      <c r="S471" s="15" t="s">
        <v>123</v>
      </c>
      <c r="T471" s="24">
        <v>3166312</v>
      </c>
      <c r="U471" s="25" t="s">
        <v>161</v>
      </c>
      <c r="V471" s="25" t="s">
        <v>161</v>
      </c>
      <c r="W471" s="27"/>
      <c r="X471" s="30"/>
      <c r="Y471" s="30"/>
      <c r="Z471" s="30"/>
      <c r="AA471" s="30"/>
      <c r="AB471" s="30"/>
      <c r="AC471" s="30"/>
    </row>
    <row r="472" spans="1:29" ht="16.5" customHeight="1" x14ac:dyDescent="0.25">
      <c r="A472" s="12">
        <v>470</v>
      </c>
      <c r="B472" s="12" t="s">
        <v>2805</v>
      </c>
      <c r="C472" s="12">
        <v>3103217</v>
      </c>
      <c r="D472" s="25" t="s">
        <v>2806</v>
      </c>
      <c r="E472" s="46" t="s">
        <v>26</v>
      </c>
      <c r="F472" s="25" t="s">
        <v>2822</v>
      </c>
      <c r="G472" s="12" t="s">
        <v>2822</v>
      </c>
      <c r="H472" s="12" t="s">
        <v>2823</v>
      </c>
      <c r="I472" s="25">
        <v>74329773</v>
      </c>
      <c r="J472" s="25" t="s">
        <v>2824</v>
      </c>
      <c r="K472" s="25" t="s">
        <v>1912</v>
      </c>
      <c r="L472" s="25">
        <v>83</v>
      </c>
      <c r="M472" s="25" t="s">
        <v>1913</v>
      </c>
      <c r="N472" s="12" t="s">
        <v>71</v>
      </c>
      <c r="O472" s="24" t="s">
        <v>2825</v>
      </c>
      <c r="P472" s="25" t="s">
        <v>471</v>
      </c>
      <c r="Q472" s="15" t="s">
        <v>2376</v>
      </c>
      <c r="R472" s="42" t="s">
        <v>695</v>
      </c>
      <c r="S472" s="15" t="s">
        <v>39</v>
      </c>
      <c r="T472" s="24">
        <v>3257818</v>
      </c>
      <c r="U472" s="25" t="s">
        <v>161</v>
      </c>
      <c r="V472" s="25" t="s">
        <v>161</v>
      </c>
      <c r="W472" s="27"/>
      <c r="X472" s="30"/>
      <c r="Y472" s="30"/>
      <c r="Z472" s="30"/>
      <c r="AA472" s="30"/>
      <c r="AB472" s="30"/>
      <c r="AC472" s="30"/>
    </row>
    <row r="473" spans="1:29" ht="16.5" customHeight="1" x14ac:dyDescent="0.25">
      <c r="A473" s="12">
        <v>471</v>
      </c>
      <c r="B473" s="12" t="s">
        <v>2805</v>
      </c>
      <c r="C473" s="12">
        <v>3103217</v>
      </c>
      <c r="D473" s="25" t="s">
        <v>2806</v>
      </c>
      <c r="E473" s="46" t="s">
        <v>26</v>
      </c>
      <c r="F473" s="25" t="s">
        <v>2826</v>
      </c>
      <c r="G473" s="12" t="s">
        <v>2826</v>
      </c>
      <c r="H473" s="12" t="s">
        <v>2809</v>
      </c>
      <c r="I473" s="25" t="s">
        <v>2809</v>
      </c>
      <c r="J473" s="25" t="s">
        <v>2827</v>
      </c>
      <c r="K473" s="25" t="s">
        <v>1912</v>
      </c>
      <c r="L473" s="25">
        <v>83</v>
      </c>
      <c r="M473" s="25" t="s">
        <v>1913</v>
      </c>
      <c r="N473" s="12" t="s">
        <v>71</v>
      </c>
      <c r="O473" s="24" t="s">
        <v>2828</v>
      </c>
      <c r="P473" s="25" t="s">
        <v>471</v>
      </c>
      <c r="Q473" s="15" t="s">
        <v>1972</v>
      </c>
      <c r="R473" s="42" t="s">
        <v>695</v>
      </c>
      <c r="S473" s="15" t="s">
        <v>39</v>
      </c>
      <c r="T473" s="24">
        <v>3273995</v>
      </c>
      <c r="U473" s="25" t="s">
        <v>161</v>
      </c>
      <c r="V473" s="25" t="s">
        <v>161</v>
      </c>
      <c r="W473" s="27"/>
      <c r="X473" s="30"/>
      <c r="Y473" s="30"/>
      <c r="Z473" s="30"/>
      <c r="AA473" s="30"/>
      <c r="AB473" s="30"/>
      <c r="AC473" s="30"/>
    </row>
    <row r="474" spans="1:29" ht="16.5" customHeight="1" x14ac:dyDescent="0.25">
      <c r="A474" s="12">
        <v>472</v>
      </c>
      <c r="B474" s="12" t="s">
        <v>2805</v>
      </c>
      <c r="C474" s="12">
        <v>3103217</v>
      </c>
      <c r="D474" s="25" t="s">
        <v>2806</v>
      </c>
      <c r="E474" s="46" t="s">
        <v>26</v>
      </c>
      <c r="F474" s="25" t="s">
        <v>2829</v>
      </c>
      <c r="G474" s="12" t="s">
        <v>2829</v>
      </c>
      <c r="H474" s="12" t="s">
        <v>2830</v>
      </c>
      <c r="I474" s="25">
        <v>68293090</v>
      </c>
      <c r="J474" s="25" t="s">
        <v>2831</v>
      </c>
      <c r="K474" s="25" t="s">
        <v>1912</v>
      </c>
      <c r="L474" s="25">
        <v>83</v>
      </c>
      <c r="M474" s="25" t="s">
        <v>1913</v>
      </c>
      <c r="N474" s="12" t="s">
        <v>71</v>
      </c>
      <c r="O474" s="24" t="s">
        <v>2398</v>
      </c>
      <c r="P474" s="25" t="s">
        <v>471</v>
      </c>
      <c r="Q474" s="15" t="s">
        <v>2187</v>
      </c>
      <c r="R474" s="42" t="s">
        <v>1555</v>
      </c>
      <c r="S474" s="15" t="s">
        <v>123</v>
      </c>
      <c r="T474" s="24">
        <v>3273052</v>
      </c>
      <c r="U474" s="25" t="s">
        <v>161</v>
      </c>
      <c r="V474" s="25" t="s">
        <v>161</v>
      </c>
      <c r="W474" s="27" t="s">
        <v>2832</v>
      </c>
      <c r="X474" s="30"/>
      <c r="Y474" s="30"/>
      <c r="Z474" s="30"/>
      <c r="AA474" s="30"/>
      <c r="AB474" s="30"/>
      <c r="AC474" s="30"/>
    </row>
    <row r="475" spans="1:29" ht="16.5" customHeight="1" x14ac:dyDescent="0.25">
      <c r="A475" s="12">
        <v>473</v>
      </c>
      <c r="B475" s="12" t="s">
        <v>2805</v>
      </c>
      <c r="C475" s="12">
        <v>3103217</v>
      </c>
      <c r="D475" s="25" t="s">
        <v>2806</v>
      </c>
      <c r="E475" s="46" t="s">
        <v>26</v>
      </c>
      <c r="F475" s="25" t="s">
        <v>2833</v>
      </c>
      <c r="G475" s="12" t="s">
        <v>2833</v>
      </c>
      <c r="H475" s="12" t="s">
        <v>2834</v>
      </c>
      <c r="I475" s="25">
        <v>52156761</v>
      </c>
      <c r="J475" s="25" t="s">
        <v>2835</v>
      </c>
      <c r="K475" s="25" t="s">
        <v>1912</v>
      </c>
      <c r="L475" s="25">
        <v>83</v>
      </c>
      <c r="M475" s="25" t="s">
        <v>1913</v>
      </c>
      <c r="N475" s="12" t="s">
        <v>71</v>
      </c>
      <c r="O475" s="24" t="s">
        <v>2836</v>
      </c>
      <c r="P475" s="25" t="s">
        <v>471</v>
      </c>
      <c r="Q475" s="15" t="s">
        <v>1984</v>
      </c>
      <c r="R475" s="42" t="s">
        <v>695</v>
      </c>
      <c r="S475" s="15" t="s">
        <v>39</v>
      </c>
      <c r="T475" s="24">
        <v>3199592</v>
      </c>
      <c r="U475" s="25" t="s">
        <v>161</v>
      </c>
      <c r="V475" s="25" t="s">
        <v>161</v>
      </c>
      <c r="W475" s="27"/>
      <c r="X475" s="30"/>
      <c r="Y475" s="30"/>
      <c r="Z475" s="30"/>
      <c r="AA475" s="30"/>
      <c r="AB475" s="30"/>
      <c r="AC475" s="30"/>
    </row>
    <row r="476" spans="1:29" ht="16.5" customHeight="1" x14ac:dyDescent="0.25">
      <c r="A476" s="12">
        <v>474</v>
      </c>
      <c r="B476" s="12" t="s">
        <v>2805</v>
      </c>
      <c r="C476" s="12">
        <v>3103217</v>
      </c>
      <c r="D476" s="25" t="s">
        <v>2806</v>
      </c>
      <c r="E476" s="46" t="s">
        <v>26</v>
      </c>
      <c r="F476" s="25" t="s">
        <v>2837</v>
      </c>
      <c r="G476" s="12" t="s">
        <v>2837</v>
      </c>
      <c r="H476" s="12" t="s">
        <v>2838</v>
      </c>
      <c r="I476" s="25" t="s">
        <v>2839</v>
      </c>
      <c r="J476" s="25" t="s">
        <v>2840</v>
      </c>
      <c r="K476" s="25" t="s">
        <v>1912</v>
      </c>
      <c r="L476" s="25">
        <v>83</v>
      </c>
      <c r="M476" s="25" t="s">
        <v>1913</v>
      </c>
      <c r="N476" s="12" t="s">
        <v>71</v>
      </c>
      <c r="O476" s="24" t="s">
        <v>2841</v>
      </c>
      <c r="P476" s="25" t="s">
        <v>471</v>
      </c>
      <c r="Q476" s="15" t="s">
        <v>2381</v>
      </c>
      <c r="R476" s="42" t="s">
        <v>695</v>
      </c>
      <c r="S476" s="15" t="s">
        <v>123</v>
      </c>
      <c r="T476" s="24">
        <v>3166314</v>
      </c>
      <c r="U476" s="25" t="s">
        <v>161</v>
      </c>
      <c r="V476" s="25" t="s">
        <v>161</v>
      </c>
      <c r="W476" s="27"/>
      <c r="X476" s="30"/>
      <c r="Y476" s="30"/>
      <c r="Z476" s="30"/>
      <c r="AA476" s="30"/>
      <c r="AB476" s="30"/>
      <c r="AC476" s="30"/>
    </row>
    <row r="477" spans="1:29" ht="16.5" customHeight="1" x14ac:dyDescent="0.25">
      <c r="A477" s="12">
        <v>475</v>
      </c>
      <c r="B477" s="12" t="s">
        <v>2842</v>
      </c>
      <c r="C477" s="12">
        <v>3108703</v>
      </c>
      <c r="D477" s="25" t="s">
        <v>2806</v>
      </c>
      <c r="E477" s="46" t="s">
        <v>26</v>
      </c>
      <c r="F477" s="25" t="s">
        <v>2843</v>
      </c>
      <c r="G477" s="12" t="s">
        <v>2843</v>
      </c>
      <c r="H477" s="12" t="s">
        <v>2844</v>
      </c>
      <c r="I477" s="25">
        <v>103059505</v>
      </c>
      <c r="J477" s="25" t="s">
        <v>2845</v>
      </c>
      <c r="K477" s="25" t="s">
        <v>1268</v>
      </c>
      <c r="L477" s="25">
        <v>97</v>
      </c>
      <c r="M477" s="25" t="s">
        <v>1762</v>
      </c>
      <c r="N477" s="12" t="s">
        <v>115</v>
      </c>
      <c r="O477" s="24" t="s">
        <v>2846</v>
      </c>
      <c r="P477" s="25" t="s">
        <v>471</v>
      </c>
      <c r="Q477" s="15" t="s">
        <v>2847</v>
      </c>
      <c r="R477" s="42" t="s">
        <v>717</v>
      </c>
      <c r="S477" s="15" t="s">
        <v>39</v>
      </c>
      <c r="T477" s="24">
        <v>3242492</v>
      </c>
      <c r="U477" s="25" t="s">
        <v>161</v>
      </c>
      <c r="V477" s="25" t="s">
        <v>161</v>
      </c>
      <c r="W477" s="27"/>
      <c r="X477" s="30"/>
      <c r="Y477" s="30"/>
      <c r="Z477" s="30"/>
      <c r="AA477" s="30"/>
      <c r="AB477" s="30"/>
      <c r="AC477" s="30"/>
    </row>
    <row r="478" spans="1:29" ht="16.5" customHeight="1" x14ac:dyDescent="0.25">
      <c r="A478" s="12">
        <v>476</v>
      </c>
      <c r="B478" s="12" t="s">
        <v>2678</v>
      </c>
      <c r="C478" s="12">
        <v>3103214</v>
      </c>
      <c r="D478" s="25" t="s">
        <v>2806</v>
      </c>
      <c r="E478" s="46" t="s">
        <v>26</v>
      </c>
      <c r="F478" s="25" t="s">
        <v>2848</v>
      </c>
      <c r="G478" s="12" t="s">
        <v>2848</v>
      </c>
      <c r="H478" s="12" t="s">
        <v>2809</v>
      </c>
      <c r="I478" s="25" t="s">
        <v>2849</v>
      </c>
      <c r="J478" s="25" t="s">
        <v>2850</v>
      </c>
      <c r="K478" s="25" t="s">
        <v>1072</v>
      </c>
      <c r="L478" s="25">
        <v>98</v>
      </c>
      <c r="M478" s="25" t="s">
        <v>2851</v>
      </c>
      <c r="N478" s="12" t="s">
        <v>115</v>
      </c>
      <c r="O478" s="24" t="s">
        <v>2852</v>
      </c>
      <c r="P478" s="25" t="s">
        <v>471</v>
      </c>
      <c r="Q478" s="15" t="s">
        <v>1914</v>
      </c>
      <c r="R478" s="42" t="s">
        <v>717</v>
      </c>
      <c r="S478" s="15" t="s">
        <v>39</v>
      </c>
      <c r="T478" s="24">
        <v>3273048</v>
      </c>
      <c r="U478" s="25" t="s">
        <v>161</v>
      </c>
      <c r="V478" s="25" t="s">
        <v>161</v>
      </c>
      <c r="W478" s="18" t="s">
        <v>2853</v>
      </c>
      <c r="X478" s="30"/>
      <c r="Y478" s="30"/>
      <c r="Z478" s="30"/>
      <c r="AA478" s="30"/>
      <c r="AB478" s="30"/>
      <c r="AC478" s="30"/>
    </row>
    <row r="479" spans="1:29" ht="16.5" customHeight="1" x14ac:dyDescent="0.25">
      <c r="A479" s="12">
        <v>477</v>
      </c>
      <c r="B479" s="12" t="s">
        <v>2678</v>
      </c>
      <c r="C479" s="12">
        <v>3103214</v>
      </c>
      <c r="D479" s="25" t="s">
        <v>2806</v>
      </c>
      <c r="E479" s="46" t="s">
        <v>26</v>
      </c>
      <c r="F479" s="25" t="s">
        <v>2854</v>
      </c>
      <c r="G479" s="12" t="s">
        <v>2854</v>
      </c>
      <c r="H479" s="12" t="s">
        <v>2855</v>
      </c>
      <c r="I479" s="25" t="s">
        <v>2856</v>
      </c>
      <c r="J479" s="25" t="s">
        <v>2857</v>
      </c>
      <c r="K479" s="25" t="s">
        <v>836</v>
      </c>
      <c r="L479" s="25">
        <v>98</v>
      </c>
      <c r="M479" s="25" t="s">
        <v>2851</v>
      </c>
      <c r="N479" s="12" t="s">
        <v>115</v>
      </c>
      <c r="O479" s="24" t="s">
        <v>2858</v>
      </c>
      <c r="P479" s="25" t="s">
        <v>471</v>
      </c>
      <c r="Q479" s="15" t="s">
        <v>2859</v>
      </c>
      <c r="R479" s="42" t="s">
        <v>695</v>
      </c>
      <c r="S479" s="15" t="s">
        <v>39</v>
      </c>
      <c r="T479" s="24">
        <v>3257802</v>
      </c>
      <c r="U479" s="25" t="s">
        <v>161</v>
      </c>
      <c r="V479" s="25" t="s">
        <v>161</v>
      </c>
      <c r="W479" s="27"/>
      <c r="X479" s="30"/>
      <c r="Y479" s="30"/>
      <c r="Z479" s="30"/>
      <c r="AA479" s="30"/>
      <c r="AB479" s="30"/>
      <c r="AC479" s="30"/>
    </row>
    <row r="480" spans="1:29" ht="16.5" customHeight="1" x14ac:dyDescent="0.25">
      <c r="A480" s="12">
        <v>478</v>
      </c>
      <c r="B480" s="12" t="s">
        <v>2678</v>
      </c>
      <c r="C480" s="12">
        <v>3103214</v>
      </c>
      <c r="D480" s="25" t="s">
        <v>2806</v>
      </c>
      <c r="E480" s="46" t="s">
        <v>26</v>
      </c>
      <c r="F480" s="25" t="s">
        <v>2860</v>
      </c>
      <c r="G480" s="12" t="s">
        <v>2860</v>
      </c>
      <c r="H480" s="12" t="s">
        <v>2861</v>
      </c>
      <c r="I480" s="25" t="s">
        <v>2862</v>
      </c>
      <c r="J480" s="25" t="s">
        <v>2863</v>
      </c>
      <c r="K480" s="25" t="s">
        <v>836</v>
      </c>
      <c r="L480" s="25">
        <v>98</v>
      </c>
      <c r="M480" s="25" t="s">
        <v>2851</v>
      </c>
      <c r="N480" s="12" t="s">
        <v>115</v>
      </c>
      <c r="O480" s="24" t="s">
        <v>2864</v>
      </c>
      <c r="P480" s="25" t="s">
        <v>471</v>
      </c>
      <c r="Q480" s="15" t="s">
        <v>2865</v>
      </c>
      <c r="R480" s="42" t="s">
        <v>695</v>
      </c>
      <c r="S480" s="15" t="s">
        <v>123</v>
      </c>
      <c r="T480" s="24">
        <v>3259490</v>
      </c>
      <c r="U480" s="25" t="s">
        <v>161</v>
      </c>
      <c r="V480" s="25" t="s">
        <v>161</v>
      </c>
      <c r="W480" s="27" t="s">
        <v>2866</v>
      </c>
      <c r="X480" s="30"/>
      <c r="Y480" s="30"/>
      <c r="Z480" s="30"/>
      <c r="AA480" s="30"/>
      <c r="AB480" s="30"/>
      <c r="AC480" s="30"/>
    </row>
    <row r="481" spans="1:29" ht="16.5" customHeight="1" x14ac:dyDescent="0.25">
      <c r="A481" s="12">
        <v>479</v>
      </c>
      <c r="B481" s="12" t="s">
        <v>2678</v>
      </c>
      <c r="C481" s="12">
        <v>3103214</v>
      </c>
      <c r="D481" s="25" t="s">
        <v>2806</v>
      </c>
      <c r="E481" s="46" t="s">
        <v>26</v>
      </c>
      <c r="F481" s="25" t="s">
        <v>2867</v>
      </c>
      <c r="G481" s="12" t="s">
        <v>2867</v>
      </c>
      <c r="H481" s="12" t="s">
        <v>2868</v>
      </c>
      <c r="I481" s="25" t="s">
        <v>2869</v>
      </c>
      <c r="J481" s="25" t="s">
        <v>2870</v>
      </c>
      <c r="K481" s="25" t="s">
        <v>836</v>
      </c>
      <c r="L481" s="25">
        <v>98</v>
      </c>
      <c r="M481" s="25" t="s">
        <v>2851</v>
      </c>
      <c r="N481" s="12" t="s">
        <v>115</v>
      </c>
      <c r="O481" s="24" t="s">
        <v>2871</v>
      </c>
      <c r="P481" s="25" t="s">
        <v>471</v>
      </c>
      <c r="Q481" s="15" t="s">
        <v>2872</v>
      </c>
      <c r="R481" s="42" t="s">
        <v>695</v>
      </c>
      <c r="S481" s="15" t="s">
        <v>123</v>
      </c>
      <c r="T481" s="24">
        <v>3166311</v>
      </c>
      <c r="U481" s="25" t="s">
        <v>161</v>
      </c>
      <c r="V481" s="25" t="s">
        <v>161</v>
      </c>
      <c r="W481" s="27"/>
      <c r="X481" s="30"/>
      <c r="Y481" s="30"/>
      <c r="Z481" s="30"/>
      <c r="AA481" s="30"/>
      <c r="AB481" s="30"/>
      <c r="AC481" s="30"/>
    </row>
    <row r="482" spans="1:29" ht="16.5" customHeight="1" x14ac:dyDescent="0.25">
      <c r="A482" s="12">
        <v>480</v>
      </c>
      <c r="B482" s="12" t="s">
        <v>91</v>
      </c>
      <c r="C482" s="12" t="s">
        <v>91</v>
      </c>
      <c r="D482" s="25" t="s">
        <v>105</v>
      </c>
      <c r="E482" s="46" t="s">
        <v>26</v>
      </c>
      <c r="F482" s="25" t="s">
        <v>2873</v>
      </c>
      <c r="G482" s="12" t="s">
        <v>2874</v>
      </c>
      <c r="H482" s="12" t="s">
        <v>2875</v>
      </c>
      <c r="I482" s="25" t="s">
        <v>2876</v>
      </c>
      <c r="J482" s="25" t="s">
        <v>2877</v>
      </c>
      <c r="K482" s="25" t="s">
        <v>341</v>
      </c>
      <c r="L482" s="25">
        <v>97</v>
      </c>
      <c r="M482" s="25" t="s">
        <v>1762</v>
      </c>
      <c r="N482" s="12" t="s">
        <v>115</v>
      </c>
      <c r="O482" s="24" t="s">
        <v>2878</v>
      </c>
      <c r="P482" s="25" t="s">
        <v>471</v>
      </c>
      <c r="Q482" s="42" t="s">
        <v>91</v>
      </c>
      <c r="R482" s="42" t="s">
        <v>91</v>
      </c>
      <c r="S482" s="15" t="s">
        <v>123</v>
      </c>
      <c r="T482" s="24">
        <v>3199701</v>
      </c>
      <c r="U482" s="25" t="s">
        <v>161</v>
      </c>
      <c r="V482" s="25" t="s">
        <v>161</v>
      </c>
      <c r="W482" s="18" t="s">
        <v>2879</v>
      </c>
      <c r="X482" s="30"/>
      <c r="Y482" s="30"/>
      <c r="Z482" s="30"/>
      <c r="AA482" s="30"/>
      <c r="AB482" s="30"/>
      <c r="AC482" s="30"/>
    </row>
    <row r="483" spans="1:29" ht="16.5" customHeight="1" x14ac:dyDescent="0.25">
      <c r="A483" s="12">
        <v>481</v>
      </c>
      <c r="B483" s="12" t="s">
        <v>91</v>
      </c>
      <c r="C483" s="12" t="s">
        <v>91</v>
      </c>
      <c r="D483" s="25" t="s">
        <v>105</v>
      </c>
      <c r="E483" s="46" t="s">
        <v>26</v>
      </c>
      <c r="F483" s="25" t="s">
        <v>2880</v>
      </c>
      <c r="G483" s="12" t="s">
        <v>2880</v>
      </c>
      <c r="H483" s="12" t="s">
        <v>2881</v>
      </c>
      <c r="I483" s="25">
        <v>6760124</v>
      </c>
      <c r="J483" s="25" t="s">
        <v>2882</v>
      </c>
      <c r="K483" s="25" t="s">
        <v>2883</v>
      </c>
      <c r="L483" s="25">
        <v>110</v>
      </c>
      <c r="M483" s="25" t="s">
        <v>2884</v>
      </c>
      <c r="N483" s="12" t="s">
        <v>132</v>
      </c>
      <c r="O483" s="24">
        <v>142456</v>
      </c>
      <c r="P483" s="25" t="s">
        <v>420</v>
      </c>
      <c r="Q483" s="15" t="s">
        <v>2885</v>
      </c>
      <c r="R483" s="42" t="s">
        <v>471</v>
      </c>
      <c r="S483" s="12" t="s">
        <v>123</v>
      </c>
      <c r="T483" s="24">
        <v>3132162</v>
      </c>
      <c r="U483" s="25" t="s">
        <v>161</v>
      </c>
      <c r="V483" s="25" t="s">
        <v>161</v>
      </c>
      <c r="W483" s="27" t="s">
        <v>2886</v>
      </c>
      <c r="X483" s="30"/>
      <c r="Y483" s="30"/>
      <c r="Z483" s="30"/>
      <c r="AA483" s="30"/>
      <c r="AB483" s="30"/>
      <c r="AC483" s="30"/>
    </row>
    <row r="484" spans="1:29" ht="16.5" customHeight="1" x14ac:dyDescent="0.25">
      <c r="A484" s="12">
        <v>482</v>
      </c>
      <c r="B484" s="12" t="s">
        <v>91</v>
      </c>
      <c r="C484" s="12" t="s">
        <v>91</v>
      </c>
      <c r="D484" s="25" t="s">
        <v>105</v>
      </c>
      <c r="E484" s="46" t="s">
        <v>26</v>
      </c>
      <c r="F484" s="25" t="s">
        <v>2887</v>
      </c>
      <c r="G484" s="12" t="s">
        <v>2887</v>
      </c>
      <c r="H484" s="12" t="s">
        <v>2888</v>
      </c>
      <c r="I484" s="25" t="s">
        <v>2889</v>
      </c>
      <c r="J484" s="25" t="s">
        <v>2890</v>
      </c>
      <c r="K484" s="25" t="s">
        <v>2883</v>
      </c>
      <c r="L484" s="25">
        <v>110</v>
      </c>
      <c r="M484" s="25" t="s">
        <v>2884</v>
      </c>
      <c r="N484" s="12" t="s">
        <v>132</v>
      </c>
      <c r="O484" s="24">
        <v>142454</v>
      </c>
      <c r="P484" s="25" t="s">
        <v>420</v>
      </c>
      <c r="Q484" s="15" t="s">
        <v>2891</v>
      </c>
      <c r="R484" s="42" t="s">
        <v>471</v>
      </c>
      <c r="S484" s="12" t="s">
        <v>123</v>
      </c>
      <c r="T484" s="24">
        <v>3273049</v>
      </c>
      <c r="U484" s="25" t="s">
        <v>161</v>
      </c>
      <c r="V484" s="25" t="s">
        <v>161</v>
      </c>
      <c r="W484" s="27" t="s">
        <v>2866</v>
      </c>
      <c r="X484" s="30"/>
      <c r="Y484" s="30"/>
      <c r="Z484" s="30"/>
      <c r="AA484" s="30"/>
      <c r="AB484" s="30"/>
      <c r="AC484" s="30"/>
    </row>
    <row r="485" spans="1:29" ht="16.5" customHeight="1" x14ac:dyDescent="0.25">
      <c r="A485" s="12">
        <v>483</v>
      </c>
      <c r="B485" s="12" t="s">
        <v>91</v>
      </c>
      <c r="C485" s="12" t="s">
        <v>91</v>
      </c>
      <c r="D485" s="25" t="s">
        <v>105</v>
      </c>
      <c r="E485" s="46" t="s">
        <v>26</v>
      </c>
      <c r="F485" s="25" t="s">
        <v>2892</v>
      </c>
      <c r="G485" s="12" t="s">
        <v>2892</v>
      </c>
      <c r="H485" s="12" t="s">
        <v>2893</v>
      </c>
      <c r="I485" s="25" t="s">
        <v>2809</v>
      </c>
      <c r="J485" s="25" t="s">
        <v>2894</v>
      </c>
      <c r="K485" s="25" t="s">
        <v>2883</v>
      </c>
      <c r="L485" s="25">
        <v>110</v>
      </c>
      <c r="M485" s="25" t="s">
        <v>2884</v>
      </c>
      <c r="N485" s="12" t="s">
        <v>132</v>
      </c>
      <c r="O485" s="24">
        <v>142455</v>
      </c>
      <c r="P485" s="25" t="s">
        <v>420</v>
      </c>
      <c r="Q485" s="15" t="s">
        <v>2895</v>
      </c>
      <c r="R485" s="42" t="s">
        <v>471</v>
      </c>
      <c r="S485" s="15" t="s">
        <v>39</v>
      </c>
      <c r="T485" s="24">
        <v>3145414</v>
      </c>
      <c r="U485" s="25" t="s">
        <v>161</v>
      </c>
      <c r="V485" s="25" t="s">
        <v>161</v>
      </c>
      <c r="W485" s="27" t="s">
        <v>2886</v>
      </c>
      <c r="X485" s="30"/>
      <c r="Y485" s="30"/>
      <c r="Z485" s="30"/>
      <c r="AA485" s="30"/>
      <c r="AB485" s="30"/>
      <c r="AC485" s="30"/>
    </row>
    <row r="486" spans="1:29" ht="16.5" customHeight="1" x14ac:dyDescent="0.25">
      <c r="A486" s="12">
        <v>484</v>
      </c>
      <c r="B486" s="12" t="s">
        <v>91</v>
      </c>
      <c r="C486" s="12" t="s">
        <v>91</v>
      </c>
      <c r="D486" s="25" t="s">
        <v>105</v>
      </c>
      <c r="E486" s="46" t="s">
        <v>26</v>
      </c>
      <c r="F486" s="25" t="s">
        <v>2896</v>
      </c>
      <c r="G486" s="12" t="s">
        <v>2896</v>
      </c>
      <c r="H486" s="12" t="s">
        <v>2897</v>
      </c>
      <c r="I486" s="25" t="s">
        <v>2898</v>
      </c>
      <c r="J486" s="25" t="s">
        <v>2899</v>
      </c>
      <c r="K486" s="25" t="s">
        <v>2883</v>
      </c>
      <c r="L486" s="25">
        <v>110</v>
      </c>
      <c r="M486" s="25" t="s">
        <v>2884</v>
      </c>
      <c r="N486" s="12" t="s">
        <v>132</v>
      </c>
      <c r="O486" s="24">
        <v>142453</v>
      </c>
      <c r="P486" s="25" t="s">
        <v>420</v>
      </c>
      <c r="Q486" s="15" t="s">
        <v>2900</v>
      </c>
      <c r="R486" s="42" t="s">
        <v>471</v>
      </c>
      <c r="S486" s="15" t="s">
        <v>39</v>
      </c>
      <c r="T486" s="24">
        <v>3132154</v>
      </c>
      <c r="U486" s="25" t="s">
        <v>161</v>
      </c>
      <c r="V486" s="25" t="s">
        <v>161</v>
      </c>
      <c r="W486" s="27" t="s">
        <v>2886</v>
      </c>
      <c r="X486" s="30"/>
      <c r="Y486" s="30"/>
      <c r="Z486" s="30"/>
      <c r="AA486" s="30"/>
      <c r="AB486" s="30"/>
      <c r="AC486" s="30"/>
    </row>
    <row r="487" spans="1:29" ht="16.5" customHeight="1" x14ac:dyDescent="0.25">
      <c r="A487" s="12">
        <v>485</v>
      </c>
      <c r="B487" s="12" t="s">
        <v>91</v>
      </c>
      <c r="C487" s="12" t="s">
        <v>91</v>
      </c>
      <c r="D487" s="25" t="s">
        <v>105</v>
      </c>
      <c r="E487" s="46" t="s">
        <v>26</v>
      </c>
      <c r="F487" s="25" t="s">
        <v>2901</v>
      </c>
      <c r="G487" s="12" t="s">
        <v>2901</v>
      </c>
      <c r="H487" s="12" t="s">
        <v>2902</v>
      </c>
      <c r="I487" s="25" t="s">
        <v>2903</v>
      </c>
      <c r="J487" s="25" t="s">
        <v>2904</v>
      </c>
      <c r="K487" s="25" t="s">
        <v>2883</v>
      </c>
      <c r="L487" s="25">
        <v>110</v>
      </c>
      <c r="M487" s="25" t="s">
        <v>2884</v>
      </c>
      <c r="N487" s="12" t="s">
        <v>132</v>
      </c>
      <c r="O487" s="24">
        <v>142452</v>
      </c>
      <c r="P487" s="25" t="s">
        <v>420</v>
      </c>
      <c r="Q487" s="15" t="s">
        <v>2905</v>
      </c>
      <c r="R487" s="42" t="s">
        <v>471</v>
      </c>
      <c r="S487" s="15" t="s">
        <v>39</v>
      </c>
      <c r="T487" s="24">
        <v>3132152</v>
      </c>
      <c r="U487" s="25" t="s">
        <v>161</v>
      </c>
      <c r="V487" s="25" t="s">
        <v>161</v>
      </c>
      <c r="W487" s="27" t="s">
        <v>2886</v>
      </c>
      <c r="X487" s="30"/>
      <c r="Y487" s="30"/>
      <c r="Z487" s="30"/>
      <c r="AA487" s="30"/>
      <c r="AB487" s="30"/>
      <c r="AC487" s="30"/>
    </row>
    <row r="488" spans="1:29" ht="16.5" customHeight="1" x14ac:dyDescent="0.25">
      <c r="A488" s="12">
        <v>486</v>
      </c>
      <c r="B488" s="12" t="s">
        <v>2906</v>
      </c>
      <c r="C488" s="12">
        <v>3123388</v>
      </c>
      <c r="D488" s="25" t="s">
        <v>25</v>
      </c>
      <c r="E488" s="46" t="s">
        <v>26</v>
      </c>
      <c r="F488" s="25" t="s">
        <v>2907</v>
      </c>
      <c r="G488" s="12" t="s">
        <v>2908</v>
      </c>
      <c r="H488" s="12" t="s">
        <v>2909</v>
      </c>
      <c r="I488" s="25">
        <v>860066942</v>
      </c>
      <c r="J488" s="25" t="s">
        <v>2910</v>
      </c>
      <c r="K488" s="25" t="s">
        <v>2911</v>
      </c>
      <c r="L488" s="25">
        <v>97</v>
      </c>
      <c r="M488" s="25" t="s">
        <v>1762</v>
      </c>
      <c r="N488" s="12" t="s">
        <v>115</v>
      </c>
      <c r="O488" s="24" t="s">
        <v>2912</v>
      </c>
      <c r="P488" s="25" t="s">
        <v>471</v>
      </c>
      <c r="Q488" s="42" t="s">
        <v>91</v>
      </c>
      <c r="R488" s="42" t="s">
        <v>91</v>
      </c>
      <c r="S488" s="12" t="s">
        <v>123</v>
      </c>
      <c r="T488" s="24">
        <v>3199728</v>
      </c>
      <c r="U488" s="25" t="s">
        <v>161</v>
      </c>
      <c r="V488" s="25" t="s">
        <v>161</v>
      </c>
      <c r="W488" s="18" t="s">
        <v>2879</v>
      </c>
      <c r="X488" s="30"/>
      <c r="Y488" s="30"/>
      <c r="Z488" s="30"/>
      <c r="AA488" s="30"/>
      <c r="AB488" s="30"/>
      <c r="AC488" s="30"/>
    </row>
    <row r="489" spans="1:29" ht="16.5" customHeight="1" x14ac:dyDescent="0.25">
      <c r="A489" s="12">
        <v>487</v>
      </c>
      <c r="B489" s="12" t="s">
        <v>2906</v>
      </c>
      <c r="C489" s="12">
        <v>3123388</v>
      </c>
      <c r="D489" s="25" t="s">
        <v>25</v>
      </c>
      <c r="E489" s="46" t="s">
        <v>26</v>
      </c>
      <c r="F489" s="25" t="s">
        <v>2913</v>
      </c>
      <c r="G489" s="12" t="s">
        <v>2914</v>
      </c>
      <c r="H489" s="12" t="s">
        <v>2915</v>
      </c>
      <c r="I489" s="25" t="s">
        <v>2916</v>
      </c>
      <c r="J489" s="25" t="s">
        <v>2917</v>
      </c>
      <c r="K489" s="25" t="s">
        <v>2911</v>
      </c>
      <c r="L489" s="25">
        <v>97</v>
      </c>
      <c r="M489" s="25" t="s">
        <v>1762</v>
      </c>
      <c r="N489" s="12" t="s">
        <v>115</v>
      </c>
      <c r="O489" s="24" t="s">
        <v>2918</v>
      </c>
      <c r="P489" s="25" t="s">
        <v>471</v>
      </c>
      <c r="Q489" s="42" t="s">
        <v>91</v>
      </c>
      <c r="R489" s="42" t="s">
        <v>91</v>
      </c>
      <c r="S489" s="12" t="s">
        <v>123</v>
      </c>
      <c r="T489" s="24">
        <v>3199674</v>
      </c>
      <c r="U489" s="25" t="s">
        <v>161</v>
      </c>
      <c r="V489" s="25" t="s">
        <v>161</v>
      </c>
      <c r="W489" s="18" t="s">
        <v>2879</v>
      </c>
      <c r="X489" s="30"/>
      <c r="Y489" s="30"/>
      <c r="Z489" s="30"/>
      <c r="AA489" s="30"/>
      <c r="AB489" s="30"/>
      <c r="AC489" s="30"/>
    </row>
    <row r="490" spans="1:29" ht="16.5" customHeight="1" x14ac:dyDescent="0.25">
      <c r="A490" s="12">
        <v>488</v>
      </c>
      <c r="B490" s="12" t="s">
        <v>2906</v>
      </c>
      <c r="C490" s="12">
        <v>3123388</v>
      </c>
      <c r="D490" s="25" t="s">
        <v>25</v>
      </c>
      <c r="E490" s="46" t="s">
        <v>26</v>
      </c>
      <c r="F490" s="25" t="s">
        <v>2919</v>
      </c>
      <c r="G490" s="12" t="s">
        <v>2919</v>
      </c>
      <c r="H490" s="12" t="s">
        <v>2920</v>
      </c>
      <c r="I490" s="25" t="s">
        <v>2921</v>
      </c>
      <c r="J490" s="25" t="s">
        <v>2922</v>
      </c>
      <c r="K490" s="25" t="s">
        <v>2923</v>
      </c>
      <c r="L490" s="25">
        <v>15</v>
      </c>
      <c r="M490" s="25" t="s">
        <v>2924</v>
      </c>
      <c r="N490" s="12" t="s">
        <v>364</v>
      </c>
      <c r="O490" s="24" t="s">
        <v>2925</v>
      </c>
      <c r="P490" s="25" t="s">
        <v>471</v>
      </c>
      <c r="Q490" s="15" t="s">
        <v>1610</v>
      </c>
      <c r="R490" s="42" t="s">
        <v>695</v>
      </c>
      <c r="S490" s="15" t="s">
        <v>39</v>
      </c>
      <c r="T490" s="24">
        <v>3199610</v>
      </c>
      <c r="U490" s="25" t="s">
        <v>161</v>
      </c>
      <c r="V490" s="25" t="s">
        <v>161</v>
      </c>
      <c r="W490" s="27"/>
      <c r="X490" s="30"/>
      <c r="Y490" s="30"/>
      <c r="Z490" s="30"/>
      <c r="AA490" s="30"/>
      <c r="AB490" s="30"/>
      <c r="AC490" s="30"/>
    </row>
    <row r="491" spans="1:29" ht="16.5" customHeight="1" x14ac:dyDescent="0.25">
      <c r="A491" s="12">
        <v>489</v>
      </c>
      <c r="B491" s="12" t="s">
        <v>2906</v>
      </c>
      <c r="C491" s="12">
        <v>3123388</v>
      </c>
      <c r="D491" s="25" t="s">
        <v>25</v>
      </c>
      <c r="E491" s="46" t="s">
        <v>26</v>
      </c>
      <c r="F491" s="25" t="s">
        <v>2926</v>
      </c>
      <c r="G491" s="12" t="s">
        <v>2926</v>
      </c>
      <c r="H491" s="12" t="s">
        <v>2809</v>
      </c>
      <c r="I491" s="25" t="s">
        <v>2927</v>
      </c>
      <c r="J491" s="25" t="s">
        <v>2928</v>
      </c>
      <c r="K491" s="25" t="s">
        <v>708</v>
      </c>
      <c r="L491" s="25">
        <v>19</v>
      </c>
      <c r="M491" s="25" t="s">
        <v>2929</v>
      </c>
      <c r="N491" s="12" t="s">
        <v>34</v>
      </c>
      <c r="O491" s="24" t="s">
        <v>2930</v>
      </c>
      <c r="P491" s="25" t="s">
        <v>471</v>
      </c>
      <c r="Q491" s="15" t="s">
        <v>2931</v>
      </c>
      <c r="R491" s="42" t="s">
        <v>695</v>
      </c>
      <c r="S491" s="15" t="s">
        <v>39</v>
      </c>
      <c r="T491" s="24">
        <v>3199602</v>
      </c>
      <c r="U491" s="25" t="s">
        <v>161</v>
      </c>
      <c r="V491" s="25" t="s">
        <v>161</v>
      </c>
      <c r="W491" s="27"/>
      <c r="X491" s="30"/>
      <c r="Y491" s="30"/>
      <c r="Z491" s="30"/>
      <c r="AA491" s="30"/>
      <c r="AB491" s="30"/>
      <c r="AC491" s="30"/>
    </row>
    <row r="492" spans="1:29" ht="16.5" customHeight="1" x14ac:dyDescent="0.25">
      <c r="A492" s="12">
        <v>490</v>
      </c>
      <c r="B492" s="25" t="s">
        <v>2932</v>
      </c>
      <c r="C492" s="25">
        <v>3193628</v>
      </c>
      <c r="D492" s="108" t="s">
        <v>1562</v>
      </c>
      <c r="E492" s="46" t="s">
        <v>26</v>
      </c>
      <c r="F492" s="25" t="s">
        <v>2933</v>
      </c>
      <c r="G492" s="12" t="s">
        <v>2934</v>
      </c>
      <c r="H492" s="12" t="s">
        <v>2935</v>
      </c>
      <c r="I492" s="25" t="s">
        <v>2936</v>
      </c>
      <c r="J492" s="25" t="s">
        <v>2937</v>
      </c>
      <c r="K492" s="25" t="s">
        <v>2938</v>
      </c>
      <c r="L492" s="25">
        <v>97</v>
      </c>
      <c r="M492" s="25" t="s">
        <v>1762</v>
      </c>
      <c r="N492" s="12" t="s">
        <v>115</v>
      </c>
      <c r="O492" s="24" t="s">
        <v>2939</v>
      </c>
      <c r="P492" s="25" t="s">
        <v>471</v>
      </c>
      <c r="Q492" s="42" t="s">
        <v>2940</v>
      </c>
      <c r="R492" s="42" t="s">
        <v>1555</v>
      </c>
      <c r="S492" s="12" t="s">
        <v>123</v>
      </c>
      <c r="T492" s="24">
        <v>3273053</v>
      </c>
      <c r="U492" s="25" t="s">
        <v>161</v>
      </c>
      <c r="V492" s="25" t="s">
        <v>161</v>
      </c>
      <c r="W492" s="27"/>
      <c r="X492" s="30"/>
      <c r="Y492" s="30"/>
      <c r="Z492" s="30"/>
      <c r="AA492" s="30"/>
      <c r="AB492" s="30"/>
      <c r="AC492" s="30"/>
    </row>
    <row r="493" spans="1:29" ht="16.5" customHeight="1" x14ac:dyDescent="0.25">
      <c r="A493" s="12">
        <v>491</v>
      </c>
      <c r="B493" s="12" t="s">
        <v>2906</v>
      </c>
      <c r="C493" s="12">
        <v>3123388</v>
      </c>
      <c r="D493" s="25" t="s">
        <v>25</v>
      </c>
      <c r="E493" s="46" t="s">
        <v>26</v>
      </c>
      <c r="F493" s="25" t="s">
        <v>2941</v>
      </c>
      <c r="G493" s="12" t="s">
        <v>2941</v>
      </c>
      <c r="H493" s="12" t="s">
        <v>2809</v>
      </c>
      <c r="I493" s="25" t="s">
        <v>2809</v>
      </c>
      <c r="J493" s="25" t="s">
        <v>2942</v>
      </c>
      <c r="K493" s="25" t="s">
        <v>708</v>
      </c>
      <c r="L493" s="25">
        <v>19</v>
      </c>
      <c r="M493" s="25" t="s">
        <v>2929</v>
      </c>
      <c r="N493" s="12" t="s">
        <v>34</v>
      </c>
      <c r="O493" s="24" t="s">
        <v>2943</v>
      </c>
      <c r="P493" s="25" t="s">
        <v>471</v>
      </c>
      <c r="Q493" s="15" t="s">
        <v>2397</v>
      </c>
      <c r="R493" s="42" t="s">
        <v>695</v>
      </c>
      <c r="S493" s="15" t="s">
        <v>39</v>
      </c>
      <c r="T493" s="24">
        <v>3257812</v>
      </c>
      <c r="U493" s="25" t="s">
        <v>161</v>
      </c>
      <c r="V493" s="25" t="s">
        <v>161</v>
      </c>
      <c r="W493" s="27"/>
      <c r="X493" s="30"/>
      <c r="Y493" s="30"/>
      <c r="Z493" s="30"/>
      <c r="AA493" s="30"/>
      <c r="AB493" s="30"/>
      <c r="AC493" s="30"/>
    </row>
    <row r="494" spans="1:29" ht="16.5" customHeight="1" x14ac:dyDescent="0.25">
      <c r="A494" s="12">
        <v>492</v>
      </c>
      <c r="B494" s="12" t="s">
        <v>2906</v>
      </c>
      <c r="C494" s="12">
        <v>3123388</v>
      </c>
      <c r="D494" s="25" t="s">
        <v>25</v>
      </c>
      <c r="E494" s="46" t="s">
        <v>26</v>
      </c>
      <c r="F494" s="25" t="s">
        <v>2944</v>
      </c>
      <c r="G494" s="12" t="s">
        <v>2945</v>
      </c>
      <c r="H494" s="12" t="s">
        <v>2946</v>
      </c>
      <c r="I494" s="25">
        <v>19297698</v>
      </c>
      <c r="J494" s="25" t="s">
        <v>2947</v>
      </c>
      <c r="K494" s="25" t="s">
        <v>708</v>
      </c>
      <c r="L494" s="25">
        <v>19</v>
      </c>
      <c r="M494" s="25" t="s">
        <v>2929</v>
      </c>
      <c r="N494" s="12" t="s">
        <v>34</v>
      </c>
      <c r="O494" s="24" t="s">
        <v>2948</v>
      </c>
      <c r="P494" s="25" t="s">
        <v>471</v>
      </c>
      <c r="Q494" s="15" t="s">
        <v>2392</v>
      </c>
      <c r="R494" s="42" t="s">
        <v>695</v>
      </c>
      <c r="S494" s="15" t="s">
        <v>123</v>
      </c>
      <c r="T494" s="24">
        <v>3166313</v>
      </c>
      <c r="U494" s="25" t="s">
        <v>161</v>
      </c>
      <c r="V494" s="25" t="s">
        <v>161</v>
      </c>
      <c r="W494" s="27"/>
      <c r="X494" s="30"/>
      <c r="Y494" s="30"/>
      <c r="Z494" s="30"/>
      <c r="AA494" s="30"/>
      <c r="AB494" s="30"/>
      <c r="AC494" s="30"/>
    </row>
    <row r="495" spans="1:29" ht="16.5" customHeight="1" x14ac:dyDescent="0.25">
      <c r="A495" s="12">
        <v>493</v>
      </c>
      <c r="B495" s="12" t="s">
        <v>2906</v>
      </c>
      <c r="C495" s="12">
        <v>3123388</v>
      </c>
      <c r="D495" s="25" t="s">
        <v>25</v>
      </c>
      <c r="E495" s="46" t="s">
        <v>26</v>
      </c>
      <c r="F495" s="25" t="s">
        <v>2949</v>
      </c>
      <c r="G495" s="12" t="s">
        <v>2949</v>
      </c>
      <c r="H495" s="12" t="s">
        <v>2809</v>
      </c>
      <c r="I495" s="25" t="s">
        <v>2950</v>
      </c>
      <c r="J495" s="25" t="s">
        <v>2951</v>
      </c>
      <c r="K495" s="25" t="s">
        <v>2952</v>
      </c>
      <c r="L495" s="25">
        <v>20</v>
      </c>
      <c r="M495" s="25" t="s">
        <v>771</v>
      </c>
      <c r="N495" s="12" t="s">
        <v>34</v>
      </c>
      <c r="O495" s="24" t="s">
        <v>2953</v>
      </c>
      <c r="P495" s="25" t="s">
        <v>471</v>
      </c>
      <c r="Q495" s="15" t="s">
        <v>2954</v>
      </c>
      <c r="R495" s="42" t="s">
        <v>695</v>
      </c>
      <c r="S495" s="15" t="s">
        <v>39</v>
      </c>
      <c r="T495" s="24">
        <v>3166309</v>
      </c>
      <c r="U495" s="25" t="s">
        <v>161</v>
      </c>
      <c r="V495" s="25" t="s">
        <v>161</v>
      </c>
      <c r="W495" s="27"/>
      <c r="X495" s="30"/>
      <c r="Y495" s="30"/>
      <c r="Z495" s="30"/>
      <c r="AA495" s="30"/>
      <c r="AB495" s="30"/>
      <c r="AC495" s="30"/>
    </row>
    <row r="496" spans="1:29" ht="16.5" customHeight="1" x14ac:dyDescent="0.25">
      <c r="A496" s="12">
        <v>494</v>
      </c>
      <c r="B496" s="12" t="s">
        <v>91</v>
      </c>
      <c r="C496" s="12" t="s">
        <v>91</v>
      </c>
      <c r="D496" s="25" t="s">
        <v>2249</v>
      </c>
      <c r="E496" s="46" t="s">
        <v>26</v>
      </c>
      <c r="F496" s="25" t="s">
        <v>2569</v>
      </c>
      <c r="G496" s="12" t="s">
        <v>91</v>
      </c>
      <c r="H496" s="12" t="s">
        <v>2569</v>
      </c>
      <c r="I496" s="25" t="s">
        <v>2955</v>
      </c>
      <c r="J496" s="25" t="s">
        <v>2956</v>
      </c>
      <c r="K496" s="25" t="s">
        <v>2957</v>
      </c>
      <c r="L496" s="25">
        <v>110</v>
      </c>
      <c r="M496" s="25" t="s">
        <v>2958</v>
      </c>
      <c r="N496" s="12" t="s">
        <v>132</v>
      </c>
      <c r="O496" s="24" t="s">
        <v>2959</v>
      </c>
      <c r="P496" s="61">
        <v>41913</v>
      </c>
      <c r="Q496" s="15" t="s">
        <v>1295</v>
      </c>
      <c r="R496" s="42" t="s">
        <v>471</v>
      </c>
      <c r="S496" s="15" t="s">
        <v>39</v>
      </c>
      <c r="T496" s="24">
        <v>3127017</v>
      </c>
      <c r="U496" s="25" t="s">
        <v>225</v>
      </c>
      <c r="V496" s="25" t="s">
        <v>225</v>
      </c>
      <c r="W496" s="25" t="s">
        <v>2960</v>
      </c>
      <c r="X496" s="30"/>
      <c r="Y496" s="30"/>
      <c r="Z496" s="30"/>
      <c r="AA496" s="30"/>
      <c r="AB496" s="30"/>
      <c r="AC496" s="30"/>
    </row>
    <row r="497" spans="1:29" ht="16.5" customHeight="1" x14ac:dyDescent="0.25">
      <c r="A497" s="12">
        <v>495</v>
      </c>
      <c r="B497" s="12" t="s">
        <v>91</v>
      </c>
      <c r="C497" s="12" t="s">
        <v>91</v>
      </c>
      <c r="D497" s="25" t="s">
        <v>2249</v>
      </c>
      <c r="E497" s="46" t="s">
        <v>26</v>
      </c>
      <c r="F497" s="25" t="s">
        <v>2961</v>
      </c>
      <c r="G497" s="12" t="s">
        <v>2962</v>
      </c>
      <c r="H497" s="12" t="s">
        <v>2963</v>
      </c>
      <c r="I497" s="25" t="s">
        <v>2964</v>
      </c>
      <c r="J497" s="25" t="s">
        <v>2965</v>
      </c>
      <c r="K497" s="25" t="s">
        <v>1218</v>
      </c>
      <c r="L497" s="25">
        <v>25</v>
      </c>
      <c r="M497" s="25" t="s">
        <v>34</v>
      </c>
      <c r="N497" s="12" t="s">
        <v>1008</v>
      </c>
      <c r="O497" s="24" t="s">
        <v>2966</v>
      </c>
      <c r="P497" s="28" t="s">
        <v>471</v>
      </c>
      <c r="Q497" s="15" t="s">
        <v>1356</v>
      </c>
      <c r="R497" s="42" t="s">
        <v>471</v>
      </c>
      <c r="S497" s="25" t="s">
        <v>123</v>
      </c>
      <c r="T497" s="24">
        <v>3164442</v>
      </c>
      <c r="U497" s="25" t="s">
        <v>225</v>
      </c>
      <c r="V497" s="25" t="s">
        <v>225</v>
      </c>
      <c r="W497" s="25"/>
      <c r="X497" s="30"/>
      <c r="Y497" s="30"/>
      <c r="Z497" s="30"/>
      <c r="AA497" s="30"/>
      <c r="AB497" s="30"/>
      <c r="AC497" s="30"/>
    </row>
    <row r="498" spans="1:29" ht="16.5" customHeight="1" x14ac:dyDescent="0.25">
      <c r="A498" s="12">
        <v>496</v>
      </c>
      <c r="B498" s="12" t="s">
        <v>91</v>
      </c>
      <c r="C498" s="12" t="s">
        <v>91</v>
      </c>
      <c r="D498" s="25" t="s">
        <v>2249</v>
      </c>
      <c r="E498" s="46" t="s">
        <v>26</v>
      </c>
      <c r="F498" s="25" t="s">
        <v>2967</v>
      </c>
      <c r="G498" s="12" t="s">
        <v>91</v>
      </c>
      <c r="H498" s="12" t="s">
        <v>2968</v>
      </c>
      <c r="I498" s="25">
        <v>35326651</v>
      </c>
      <c r="J498" s="25" t="s">
        <v>2969</v>
      </c>
      <c r="K498" s="25" t="s">
        <v>2957</v>
      </c>
      <c r="L498" s="25">
        <v>110</v>
      </c>
      <c r="M498" s="25" t="s">
        <v>2958</v>
      </c>
      <c r="N498" s="12" t="s">
        <v>132</v>
      </c>
      <c r="O498" s="24" t="s">
        <v>2970</v>
      </c>
      <c r="P498" s="28" t="s">
        <v>420</v>
      </c>
      <c r="Q498" s="15" t="s">
        <v>91</v>
      </c>
      <c r="R498" s="42" t="s">
        <v>91</v>
      </c>
      <c r="S498" s="25" t="s">
        <v>123</v>
      </c>
      <c r="T498" s="24">
        <v>3134071</v>
      </c>
      <c r="U498" s="25" t="s">
        <v>225</v>
      </c>
      <c r="V498" s="25" t="s">
        <v>225</v>
      </c>
      <c r="W498" s="25" t="s">
        <v>2960</v>
      </c>
      <c r="X498" s="30"/>
      <c r="Y498" s="30"/>
      <c r="Z498" s="30"/>
      <c r="AA498" s="30"/>
      <c r="AB498" s="30"/>
      <c r="AC498" s="30"/>
    </row>
    <row r="499" spans="1:29" ht="16.5" customHeight="1" x14ac:dyDescent="0.25">
      <c r="A499" s="12">
        <v>497</v>
      </c>
      <c r="B499" s="12" t="s">
        <v>91</v>
      </c>
      <c r="C499" s="12" t="s">
        <v>91</v>
      </c>
      <c r="D499" s="25" t="s">
        <v>2249</v>
      </c>
      <c r="E499" s="46" t="s">
        <v>26</v>
      </c>
      <c r="F499" s="25" t="s">
        <v>2971</v>
      </c>
      <c r="G499" s="12" t="s">
        <v>91</v>
      </c>
      <c r="H499" s="12" t="s">
        <v>2972</v>
      </c>
      <c r="I499" s="25" t="s">
        <v>2973</v>
      </c>
      <c r="J499" s="25" t="s">
        <v>2974</v>
      </c>
      <c r="K499" s="25" t="s">
        <v>2957</v>
      </c>
      <c r="L499" s="25">
        <v>110</v>
      </c>
      <c r="M499" s="25" t="s">
        <v>2958</v>
      </c>
      <c r="N499" s="12" t="s">
        <v>132</v>
      </c>
      <c r="O499" s="24" t="s">
        <v>2975</v>
      </c>
      <c r="P499" s="29" t="s">
        <v>420</v>
      </c>
      <c r="Q499" s="15" t="s">
        <v>2976</v>
      </c>
      <c r="R499" s="42" t="s">
        <v>471</v>
      </c>
      <c r="S499" s="15" t="s">
        <v>39</v>
      </c>
      <c r="T499" s="24">
        <v>3134106</v>
      </c>
      <c r="U499" s="25" t="s">
        <v>225</v>
      </c>
      <c r="V499" s="25" t="s">
        <v>225</v>
      </c>
      <c r="W499" s="25" t="s">
        <v>2960</v>
      </c>
      <c r="X499" s="30"/>
      <c r="Y499" s="30"/>
      <c r="Z499" s="30"/>
      <c r="AA499" s="30"/>
      <c r="AB499" s="30"/>
      <c r="AC499" s="30"/>
    </row>
    <row r="500" spans="1:29" ht="16.5" customHeight="1" x14ac:dyDescent="0.25">
      <c r="A500" s="12">
        <v>498</v>
      </c>
      <c r="B500" s="12" t="s">
        <v>91</v>
      </c>
      <c r="C500" s="12" t="s">
        <v>91</v>
      </c>
      <c r="D500" s="25" t="s">
        <v>2249</v>
      </c>
      <c r="E500" s="46" t="s">
        <v>26</v>
      </c>
      <c r="F500" s="25" t="s">
        <v>2977</v>
      </c>
      <c r="G500" s="12" t="s">
        <v>91</v>
      </c>
      <c r="H500" s="12" t="s">
        <v>2978</v>
      </c>
      <c r="I500" s="25" t="s">
        <v>2979</v>
      </c>
      <c r="J500" s="25" t="s">
        <v>2980</v>
      </c>
      <c r="K500" s="25" t="s">
        <v>2957</v>
      </c>
      <c r="L500" s="25">
        <v>110</v>
      </c>
      <c r="M500" s="25" t="s">
        <v>2958</v>
      </c>
      <c r="N500" s="12" t="s">
        <v>132</v>
      </c>
      <c r="O500" s="24" t="s">
        <v>2981</v>
      </c>
      <c r="P500" s="29" t="s">
        <v>420</v>
      </c>
      <c r="Q500" s="15" t="s">
        <v>1348</v>
      </c>
      <c r="R500" s="42" t="s">
        <v>471</v>
      </c>
      <c r="S500" s="15" t="s">
        <v>39</v>
      </c>
      <c r="T500" s="24">
        <v>3134125</v>
      </c>
      <c r="U500" s="25" t="s">
        <v>225</v>
      </c>
      <c r="V500" s="25" t="s">
        <v>225</v>
      </c>
      <c r="W500" s="25" t="s">
        <v>2960</v>
      </c>
      <c r="X500" s="30"/>
      <c r="Y500" s="30"/>
      <c r="Z500" s="30"/>
      <c r="AA500" s="30"/>
      <c r="AB500" s="30"/>
      <c r="AC500" s="30"/>
    </row>
    <row r="501" spans="1:29" ht="16.5" customHeight="1" x14ac:dyDescent="0.25">
      <c r="A501" s="12">
        <v>499</v>
      </c>
      <c r="B501" s="12" t="s">
        <v>91</v>
      </c>
      <c r="C501" s="12" t="s">
        <v>91</v>
      </c>
      <c r="D501" s="25" t="s">
        <v>2249</v>
      </c>
      <c r="E501" s="46" t="s">
        <v>26</v>
      </c>
      <c r="F501" s="25" t="s">
        <v>2982</v>
      </c>
      <c r="G501" s="12" t="s">
        <v>91</v>
      </c>
      <c r="H501" s="12" t="s">
        <v>2983</v>
      </c>
      <c r="I501" s="25" t="s">
        <v>2984</v>
      </c>
      <c r="J501" s="25" t="s">
        <v>2985</v>
      </c>
      <c r="K501" s="25" t="s">
        <v>2957</v>
      </c>
      <c r="L501" s="25">
        <v>110</v>
      </c>
      <c r="M501" s="25" t="s">
        <v>2958</v>
      </c>
      <c r="N501" s="12" t="s">
        <v>132</v>
      </c>
      <c r="O501" s="24" t="s">
        <v>2986</v>
      </c>
      <c r="P501" s="29" t="s">
        <v>420</v>
      </c>
      <c r="Q501" s="15" t="s">
        <v>1282</v>
      </c>
      <c r="R501" s="42" t="s">
        <v>471</v>
      </c>
      <c r="S501" s="15" t="s">
        <v>39</v>
      </c>
      <c r="T501" s="24">
        <v>3134156</v>
      </c>
      <c r="U501" s="25" t="s">
        <v>225</v>
      </c>
      <c r="V501" s="25" t="s">
        <v>225</v>
      </c>
      <c r="W501" s="25" t="s">
        <v>2960</v>
      </c>
      <c r="X501" s="30"/>
      <c r="Y501" s="30"/>
      <c r="Z501" s="30"/>
      <c r="AA501" s="30"/>
      <c r="AB501" s="30"/>
      <c r="AC501" s="30"/>
    </row>
    <row r="502" spans="1:29" ht="16.5" customHeight="1" x14ac:dyDescent="0.25">
      <c r="A502" s="12">
        <v>500</v>
      </c>
      <c r="B502" s="12" t="s">
        <v>91</v>
      </c>
      <c r="C502" s="12" t="s">
        <v>91</v>
      </c>
      <c r="D502" s="25" t="s">
        <v>2249</v>
      </c>
      <c r="E502" s="46" t="s">
        <v>26</v>
      </c>
      <c r="F502" s="25" t="s">
        <v>2987</v>
      </c>
      <c r="G502" s="12" t="s">
        <v>91</v>
      </c>
      <c r="H502" s="12" t="s">
        <v>2988</v>
      </c>
      <c r="I502" s="25" t="s">
        <v>2989</v>
      </c>
      <c r="J502" s="27" t="s">
        <v>2990</v>
      </c>
      <c r="K502" s="25" t="s">
        <v>2957</v>
      </c>
      <c r="L502" s="25">
        <v>110</v>
      </c>
      <c r="M502" s="25" t="s">
        <v>2958</v>
      </c>
      <c r="N502" s="12" t="s">
        <v>132</v>
      </c>
      <c r="O502" s="24" t="s">
        <v>2991</v>
      </c>
      <c r="P502" s="29" t="s">
        <v>420</v>
      </c>
      <c r="Q502" s="15" t="s">
        <v>1301</v>
      </c>
      <c r="R502" s="42" t="s">
        <v>471</v>
      </c>
      <c r="S502" s="15" t="s">
        <v>39</v>
      </c>
      <c r="T502" s="24">
        <v>3134168</v>
      </c>
      <c r="U502" s="25" t="s">
        <v>225</v>
      </c>
      <c r="V502" s="25" t="s">
        <v>225</v>
      </c>
      <c r="W502" s="25" t="s">
        <v>2960</v>
      </c>
      <c r="X502" s="30"/>
      <c r="Y502" s="30"/>
      <c r="Z502" s="30"/>
      <c r="AA502" s="30"/>
      <c r="AB502" s="30"/>
      <c r="AC502" s="30"/>
    </row>
    <row r="503" spans="1:29" ht="16.5" customHeight="1" x14ac:dyDescent="0.25">
      <c r="A503" s="12">
        <v>501</v>
      </c>
      <c r="B503" s="12" t="s">
        <v>2992</v>
      </c>
      <c r="C503" s="12">
        <v>3122630</v>
      </c>
      <c r="D503" s="25" t="s">
        <v>25</v>
      </c>
      <c r="E503" s="46" t="s">
        <v>26</v>
      </c>
      <c r="F503" s="25" t="s">
        <v>2993</v>
      </c>
      <c r="G503" s="12" t="s">
        <v>91</v>
      </c>
      <c r="H503" s="12" t="s">
        <v>2994</v>
      </c>
      <c r="I503" s="25" t="s">
        <v>2995</v>
      </c>
      <c r="J503" s="25" t="s">
        <v>2996</v>
      </c>
      <c r="K503" s="25" t="s">
        <v>1008</v>
      </c>
      <c r="L503" s="25">
        <v>27</v>
      </c>
      <c r="M503" s="25" t="s">
        <v>34</v>
      </c>
      <c r="N503" s="12" t="s">
        <v>1008</v>
      </c>
      <c r="O503" s="24" t="s">
        <v>2997</v>
      </c>
      <c r="P503" s="16" t="s">
        <v>185</v>
      </c>
      <c r="Q503" s="15" t="s">
        <v>1352</v>
      </c>
      <c r="R503" s="42" t="s">
        <v>471</v>
      </c>
      <c r="S503" s="25" t="s">
        <v>123</v>
      </c>
      <c r="T503" s="24">
        <v>3137014</v>
      </c>
      <c r="U503" s="25" t="s">
        <v>225</v>
      </c>
      <c r="V503" s="25" t="s">
        <v>225</v>
      </c>
      <c r="W503" s="25"/>
      <c r="X503" s="30"/>
      <c r="Y503" s="30"/>
      <c r="Z503" s="30"/>
      <c r="AA503" s="30"/>
      <c r="AB503" s="30"/>
      <c r="AC503" s="30"/>
    </row>
    <row r="504" spans="1:29" ht="16.5" customHeight="1" x14ac:dyDescent="0.25">
      <c r="A504" s="12">
        <v>502</v>
      </c>
      <c r="B504" s="12" t="s">
        <v>2998</v>
      </c>
      <c r="C504" s="12" t="s">
        <v>91</v>
      </c>
      <c r="D504" s="25" t="s">
        <v>25</v>
      </c>
      <c r="E504" s="46" t="s">
        <v>26</v>
      </c>
      <c r="F504" s="25" t="s">
        <v>2999</v>
      </c>
      <c r="G504" s="12" t="s">
        <v>91</v>
      </c>
      <c r="H504" s="12" t="s">
        <v>3000</v>
      </c>
      <c r="I504" s="25" t="s">
        <v>3001</v>
      </c>
      <c r="J504" s="25" t="s">
        <v>3002</v>
      </c>
      <c r="K504" s="25" t="s">
        <v>1034</v>
      </c>
      <c r="L504" s="25">
        <v>74</v>
      </c>
      <c r="M504" s="25" t="s">
        <v>2216</v>
      </c>
      <c r="N504" s="12" t="s">
        <v>975</v>
      </c>
      <c r="O504" s="24" t="s">
        <v>3003</v>
      </c>
      <c r="P504" s="62" t="s">
        <v>110</v>
      </c>
      <c r="Q504" s="15">
        <v>110</v>
      </c>
      <c r="R504" s="42" t="s">
        <v>704</v>
      </c>
      <c r="S504" s="15" t="s">
        <v>39</v>
      </c>
      <c r="T504" s="24">
        <v>3104441</v>
      </c>
      <c r="U504" s="25" t="s">
        <v>225</v>
      </c>
      <c r="V504" s="25" t="s">
        <v>225</v>
      </c>
      <c r="W504" s="55" t="s">
        <v>3004</v>
      </c>
      <c r="X504" s="30"/>
      <c r="Y504" s="30"/>
      <c r="Z504" s="30"/>
      <c r="AA504" s="30"/>
      <c r="AB504" s="30"/>
      <c r="AC504" s="30"/>
    </row>
    <row r="505" spans="1:29" ht="16.5" customHeight="1" x14ac:dyDescent="0.25">
      <c r="A505" s="12">
        <v>503</v>
      </c>
      <c r="B505" s="12" t="s">
        <v>3005</v>
      </c>
      <c r="C505" s="12">
        <v>3093918</v>
      </c>
      <c r="D505" s="25" t="s">
        <v>25</v>
      </c>
      <c r="E505" s="46" t="s">
        <v>26</v>
      </c>
      <c r="F505" s="25" t="s">
        <v>3006</v>
      </c>
      <c r="G505" s="12" t="s">
        <v>3006</v>
      </c>
      <c r="H505" s="12" t="s">
        <v>3007</v>
      </c>
      <c r="I505" s="25" t="s">
        <v>3008</v>
      </c>
      <c r="J505" s="25" t="s">
        <v>3009</v>
      </c>
      <c r="K505" s="25" t="s">
        <v>3010</v>
      </c>
      <c r="L505" s="25">
        <v>108</v>
      </c>
      <c r="M505" s="25" t="s">
        <v>3011</v>
      </c>
      <c r="N505" s="12" t="s">
        <v>106</v>
      </c>
      <c r="O505" s="24" t="s">
        <v>2900</v>
      </c>
      <c r="P505" s="28" t="s">
        <v>471</v>
      </c>
      <c r="Q505" s="15" t="s">
        <v>1289</v>
      </c>
      <c r="R505" s="42" t="s">
        <v>471</v>
      </c>
      <c r="S505" s="15" t="s">
        <v>39</v>
      </c>
      <c r="T505" s="24">
        <v>3135780</v>
      </c>
      <c r="U505" s="25" t="s">
        <v>40</v>
      </c>
      <c r="V505" s="25" t="s">
        <v>124</v>
      </c>
      <c r="W505" s="25" t="s">
        <v>3012</v>
      </c>
      <c r="X505" s="30"/>
      <c r="Y505" s="30"/>
      <c r="Z505" s="30"/>
      <c r="AA505" s="30"/>
      <c r="AB505" s="30"/>
      <c r="AC505" s="30"/>
    </row>
    <row r="506" spans="1:29" ht="16.5" customHeight="1" x14ac:dyDescent="0.25">
      <c r="A506" s="12">
        <v>504</v>
      </c>
      <c r="B506" s="12" t="s">
        <v>91</v>
      </c>
      <c r="C506" s="12" t="s">
        <v>91</v>
      </c>
      <c r="D506" s="25" t="s">
        <v>2249</v>
      </c>
      <c r="E506" s="34" t="s">
        <v>26</v>
      </c>
      <c r="F506" s="12" t="s">
        <v>147</v>
      </c>
      <c r="G506" s="12" t="s">
        <v>3013</v>
      </c>
      <c r="H506" s="12" t="s">
        <v>3014</v>
      </c>
      <c r="I506" s="12" t="s">
        <v>733</v>
      </c>
      <c r="J506" s="12" t="s">
        <v>3015</v>
      </c>
      <c r="K506" s="12" t="s">
        <v>3016</v>
      </c>
      <c r="L506" s="12">
        <v>110</v>
      </c>
      <c r="M506" s="12" t="s">
        <v>2884</v>
      </c>
      <c r="N506" s="12" t="s">
        <v>132</v>
      </c>
      <c r="O506" s="24" t="s">
        <v>3017</v>
      </c>
      <c r="P506" s="25" t="s">
        <v>420</v>
      </c>
      <c r="Q506" s="15" t="s">
        <v>1361</v>
      </c>
      <c r="R506" s="42" t="s">
        <v>471</v>
      </c>
      <c r="S506" s="15" t="s">
        <v>39</v>
      </c>
      <c r="T506" s="24">
        <v>3140100</v>
      </c>
      <c r="U506" s="12" t="s">
        <v>124</v>
      </c>
      <c r="V506" s="12" t="s">
        <v>124</v>
      </c>
      <c r="W506" s="27"/>
      <c r="X506" s="30"/>
      <c r="Y506" s="30"/>
      <c r="Z506" s="30"/>
      <c r="AA506" s="30"/>
      <c r="AB506" s="30"/>
      <c r="AC506" s="30"/>
    </row>
    <row r="507" spans="1:29" ht="16.5" customHeight="1" x14ac:dyDescent="0.25">
      <c r="A507" s="12">
        <v>505</v>
      </c>
      <c r="B507" s="12" t="s">
        <v>91</v>
      </c>
      <c r="C507" s="12" t="s">
        <v>91</v>
      </c>
      <c r="D507" s="25" t="s">
        <v>105</v>
      </c>
      <c r="E507" s="46" t="s">
        <v>26</v>
      </c>
      <c r="F507" s="25" t="s">
        <v>3018</v>
      </c>
      <c r="G507" s="12" t="s">
        <v>91</v>
      </c>
      <c r="H507" s="12" t="s">
        <v>3019</v>
      </c>
      <c r="I507" s="25" t="s">
        <v>3020</v>
      </c>
      <c r="J507" s="25" t="s">
        <v>3021</v>
      </c>
      <c r="K507" s="25" t="s">
        <v>3022</v>
      </c>
      <c r="L507" s="25">
        <v>110</v>
      </c>
      <c r="M507" s="25" t="s">
        <v>3023</v>
      </c>
      <c r="N507" s="12" t="s">
        <v>132</v>
      </c>
      <c r="O507" s="24" t="s">
        <v>3024</v>
      </c>
      <c r="P507" s="29" t="s">
        <v>420</v>
      </c>
      <c r="Q507" s="15" t="s">
        <v>3025</v>
      </c>
      <c r="R507" s="42" t="s">
        <v>471</v>
      </c>
      <c r="S507" s="15" t="s">
        <v>39</v>
      </c>
      <c r="T507" s="24">
        <v>3198534</v>
      </c>
      <c r="U507" s="25" t="s">
        <v>283</v>
      </c>
      <c r="V507" s="25" t="s">
        <v>283</v>
      </c>
      <c r="W507" s="27"/>
      <c r="X507" s="30"/>
      <c r="Y507" s="30"/>
      <c r="Z507" s="30"/>
      <c r="AA507" s="30"/>
      <c r="AB507" s="30"/>
      <c r="AC507" s="30"/>
    </row>
    <row r="508" spans="1:29" ht="16.5" customHeight="1" x14ac:dyDescent="0.25">
      <c r="A508" s="12">
        <v>506</v>
      </c>
      <c r="B508" s="12" t="s">
        <v>91</v>
      </c>
      <c r="C508" s="12" t="s">
        <v>91</v>
      </c>
      <c r="D508" s="25" t="s">
        <v>105</v>
      </c>
      <c r="E508" s="46" t="s">
        <v>26</v>
      </c>
      <c r="F508" s="25" t="s">
        <v>3026</v>
      </c>
      <c r="G508" s="12" t="s">
        <v>91</v>
      </c>
      <c r="H508" s="12" t="s">
        <v>3027</v>
      </c>
      <c r="I508" s="25">
        <v>1018480606</v>
      </c>
      <c r="J508" s="25" t="s">
        <v>3028</v>
      </c>
      <c r="K508" s="25" t="s">
        <v>3022</v>
      </c>
      <c r="L508" s="25">
        <v>110</v>
      </c>
      <c r="M508" s="25" t="s">
        <v>3023</v>
      </c>
      <c r="N508" s="12" t="s">
        <v>132</v>
      </c>
      <c r="O508" s="24" t="s">
        <v>3029</v>
      </c>
      <c r="P508" s="29" t="s">
        <v>420</v>
      </c>
      <c r="Q508" s="15" t="s">
        <v>3030</v>
      </c>
      <c r="R508" s="42" t="s">
        <v>471</v>
      </c>
      <c r="S508" s="15" t="s">
        <v>39</v>
      </c>
      <c r="T508" s="24">
        <v>3198521</v>
      </c>
      <c r="U508" s="25" t="s">
        <v>283</v>
      </c>
      <c r="V508" s="25" t="s">
        <v>283</v>
      </c>
      <c r="W508" s="27"/>
      <c r="X508" s="30"/>
      <c r="Y508" s="30"/>
      <c r="Z508" s="30"/>
      <c r="AA508" s="30"/>
      <c r="AB508" s="30"/>
      <c r="AC508" s="30"/>
    </row>
    <row r="509" spans="1:29" ht="16.5" customHeight="1" x14ac:dyDescent="0.25">
      <c r="A509" s="12">
        <v>507</v>
      </c>
      <c r="B509" s="12" t="s">
        <v>91</v>
      </c>
      <c r="C509" s="12" t="s">
        <v>91</v>
      </c>
      <c r="D509" s="25" t="s">
        <v>105</v>
      </c>
      <c r="E509" s="46" t="s">
        <v>26</v>
      </c>
      <c r="F509" s="25" t="s">
        <v>3031</v>
      </c>
      <c r="G509" s="12" t="s">
        <v>91</v>
      </c>
      <c r="H509" s="12" t="s">
        <v>3032</v>
      </c>
      <c r="I509" s="25" t="s">
        <v>3033</v>
      </c>
      <c r="J509" s="25" t="s">
        <v>3034</v>
      </c>
      <c r="K509" s="25" t="s">
        <v>3022</v>
      </c>
      <c r="L509" s="25">
        <v>110</v>
      </c>
      <c r="M509" s="25" t="s">
        <v>3023</v>
      </c>
      <c r="N509" s="12" t="s">
        <v>132</v>
      </c>
      <c r="O509" s="24" t="s">
        <v>3035</v>
      </c>
      <c r="P509" s="29" t="s">
        <v>420</v>
      </c>
      <c r="Q509" s="15" t="s">
        <v>3036</v>
      </c>
      <c r="R509" s="42" t="s">
        <v>471</v>
      </c>
      <c r="S509" s="15" t="s">
        <v>39</v>
      </c>
      <c r="T509" s="24">
        <v>3198518</v>
      </c>
      <c r="U509" s="25" t="s">
        <v>283</v>
      </c>
      <c r="V509" s="25" t="s">
        <v>283</v>
      </c>
      <c r="W509" s="27"/>
      <c r="X509" s="30"/>
      <c r="Y509" s="30"/>
      <c r="Z509" s="30"/>
      <c r="AA509" s="30"/>
      <c r="AB509" s="30"/>
      <c r="AC509" s="30"/>
    </row>
    <row r="510" spans="1:29" ht="16.5" customHeight="1" x14ac:dyDescent="0.25">
      <c r="A510" s="12">
        <v>508</v>
      </c>
      <c r="B510" s="12" t="s">
        <v>91</v>
      </c>
      <c r="C510" s="12" t="s">
        <v>91</v>
      </c>
      <c r="D510" s="25" t="s">
        <v>105</v>
      </c>
      <c r="E510" s="46" t="s">
        <v>26</v>
      </c>
      <c r="F510" s="25" t="s">
        <v>147</v>
      </c>
      <c r="G510" s="12" t="s">
        <v>3037</v>
      </c>
      <c r="H510" s="12" t="s">
        <v>3038</v>
      </c>
      <c r="I510" s="25" t="s">
        <v>733</v>
      </c>
      <c r="J510" s="25" t="s">
        <v>3039</v>
      </c>
      <c r="K510" s="25" t="s">
        <v>3022</v>
      </c>
      <c r="L510" s="25">
        <v>110</v>
      </c>
      <c r="M510" s="25" t="s">
        <v>3023</v>
      </c>
      <c r="N510" s="12" t="s">
        <v>132</v>
      </c>
      <c r="O510" s="24" t="s">
        <v>3040</v>
      </c>
      <c r="P510" s="29" t="s">
        <v>420</v>
      </c>
      <c r="Q510" s="15" t="s">
        <v>3041</v>
      </c>
      <c r="R510" s="42" t="s">
        <v>471</v>
      </c>
      <c r="S510" s="15" t="s">
        <v>39</v>
      </c>
      <c r="T510" s="24">
        <v>3198537</v>
      </c>
      <c r="U510" s="25" t="s">
        <v>283</v>
      </c>
      <c r="V510" s="25" t="s">
        <v>283</v>
      </c>
      <c r="W510" s="27"/>
      <c r="X510" s="30"/>
      <c r="Y510" s="30"/>
      <c r="Z510" s="30"/>
      <c r="AA510" s="30"/>
      <c r="AB510" s="30"/>
      <c r="AC510" s="30"/>
    </row>
    <row r="511" spans="1:29" ht="16.5" customHeight="1" x14ac:dyDescent="0.25">
      <c r="A511" s="12">
        <v>509</v>
      </c>
      <c r="B511" s="12" t="s">
        <v>91</v>
      </c>
      <c r="C511" s="12" t="s">
        <v>91</v>
      </c>
      <c r="D511" s="25" t="s">
        <v>105</v>
      </c>
      <c r="E511" s="46" t="s">
        <v>26</v>
      </c>
      <c r="F511" s="25" t="s">
        <v>3042</v>
      </c>
      <c r="G511" s="12" t="s">
        <v>91</v>
      </c>
      <c r="H511" s="12" t="s">
        <v>3043</v>
      </c>
      <c r="I511" s="25" t="s">
        <v>3044</v>
      </c>
      <c r="J511" s="25" t="s">
        <v>3045</v>
      </c>
      <c r="K511" s="25" t="s">
        <v>3022</v>
      </c>
      <c r="L511" s="25">
        <v>110</v>
      </c>
      <c r="M511" s="25" t="s">
        <v>3023</v>
      </c>
      <c r="N511" s="12" t="s">
        <v>132</v>
      </c>
      <c r="O511" s="24" t="s">
        <v>3046</v>
      </c>
      <c r="P511" s="29" t="s">
        <v>420</v>
      </c>
      <c r="Q511" s="15" t="s">
        <v>3047</v>
      </c>
      <c r="R511" s="42" t="s">
        <v>471</v>
      </c>
      <c r="S511" s="15" t="s">
        <v>39</v>
      </c>
      <c r="T511" s="24">
        <v>3198515</v>
      </c>
      <c r="U511" s="25" t="s">
        <v>283</v>
      </c>
      <c r="V511" s="25" t="s">
        <v>283</v>
      </c>
      <c r="W511" s="27"/>
      <c r="X511" s="30"/>
      <c r="Y511" s="30"/>
      <c r="Z511" s="30"/>
      <c r="AA511" s="30"/>
      <c r="AB511" s="30"/>
      <c r="AC511" s="30"/>
    </row>
    <row r="512" spans="1:29" ht="16.5" customHeight="1" x14ac:dyDescent="0.25">
      <c r="A512" s="12">
        <v>510</v>
      </c>
      <c r="B512" s="12" t="s">
        <v>91</v>
      </c>
      <c r="C512" s="12" t="s">
        <v>91</v>
      </c>
      <c r="D512" s="25" t="s">
        <v>105</v>
      </c>
      <c r="E512" s="46" t="s">
        <v>26</v>
      </c>
      <c r="F512" s="25" t="s">
        <v>3048</v>
      </c>
      <c r="G512" s="12" t="s">
        <v>91</v>
      </c>
      <c r="H512" s="12" t="s">
        <v>3049</v>
      </c>
      <c r="I512" s="25">
        <v>79554091</v>
      </c>
      <c r="J512" s="25" t="s">
        <v>3050</v>
      </c>
      <c r="K512" s="25" t="s">
        <v>3022</v>
      </c>
      <c r="L512" s="25">
        <v>110</v>
      </c>
      <c r="M512" s="25" t="s">
        <v>3023</v>
      </c>
      <c r="N512" s="12" t="s">
        <v>132</v>
      </c>
      <c r="O512" s="24" t="s">
        <v>3051</v>
      </c>
      <c r="P512" s="29" t="s">
        <v>420</v>
      </c>
      <c r="Q512" s="15" t="s">
        <v>3052</v>
      </c>
      <c r="R512" s="42" t="s">
        <v>471</v>
      </c>
      <c r="S512" s="25" t="s">
        <v>123</v>
      </c>
      <c r="T512" s="24">
        <v>3198539</v>
      </c>
      <c r="U512" s="25" t="s">
        <v>283</v>
      </c>
      <c r="V512" s="25" t="s">
        <v>283</v>
      </c>
      <c r="W512" s="27"/>
      <c r="X512" s="30"/>
      <c r="Y512" s="30"/>
      <c r="Z512" s="30"/>
      <c r="AA512" s="30"/>
      <c r="AB512" s="30"/>
      <c r="AC512" s="30"/>
    </row>
    <row r="513" spans="1:29" ht="16.5" customHeight="1" x14ac:dyDescent="0.25">
      <c r="A513" s="12">
        <v>511</v>
      </c>
      <c r="B513" s="12" t="s">
        <v>3053</v>
      </c>
      <c r="C513" s="12">
        <v>3028410</v>
      </c>
      <c r="D513" s="25" t="s">
        <v>2304</v>
      </c>
      <c r="E513" s="26" t="s">
        <v>26</v>
      </c>
      <c r="F513" s="25" t="s">
        <v>3054</v>
      </c>
      <c r="G513" s="25" t="s">
        <v>91</v>
      </c>
      <c r="H513" s="12" t="s">
        <v>3054</v>
      </c>
      <c r="I513" s="25" t="s">
        <v>3055</v>
      </c>
      <c r="J513" s="25" t="s">
        <v>3056</v>
      </c>
      <c r="K513" s="25" t="s">
        <v>3057</v>
      </c>
      <c r="L513" s="25">
        <v>12</v>
      </c>
      <c r="M513" s="25" t="s">
        <v>2334</v>
      </c>
      <c r="N513" s="12" t="s">
        <v>364</v>
      </c>
      <c r="O513" s="24" t="s">
        <v>290</v>
      </c>
      <c r="P513" s="28" t="s">
        <v>943</v>
      </c>
      <c r="Q513" s="15" t="s">
        <v>3058</v>
      </c>
      <c r="R513" s="42" t="s">
        <v>344</v>
      </c>
      <c r="S513" s="15" t="s">
        <v>39</v>
      </c>
      <c r="T513" s="24">
        <v>3105938</v>
      </c>
      <c r="U513" s="25" t="s">
        <v>204</v>
      </c>
      <c r="V513" s="25" t="s">
        <v>204</v>
      </c>
      <c r="W513" s="27"/>
      <c r="X513" s="30"/>
      <c r="Y513" s="30"/>
      <c r="Z513" s="30"/>
      <c r="AA513" s="30"/>
      <c r="AB513" s="30"/>
      <c r="AC513" s="30"/>
    </row>
    <row r="514" spans="1:29" ht="16.5" customHeight="1" x14ac:dyDescent="0.25">
      <c r="A514" s="12">
        <v>512</v>
      </c>
      <c r="B514" s="12" t="s">
        <v>3053</v>
      </c>
      <c r="C514" s="12">
        <v>3028410</v>
      </c>
      <c r="D514" s="25" t="s">
        <v>2304</v>
      </c>
      <c r="E514" s="26" t="s">
        <v>26</v>
      </c>
      <c r="F514" s="25" t="s">
        <v>3059</v>
      </c>
      <c r="G514" s="25" t="s">
        <v>91</v>
      </c>
      <c r="H514" s="12" t="s">
        <v>3054</v>
      </c>
      <c r="I514" s="25" t="s">
        <v>3060</v>
      </c>
      <c r="J514" s="25" t="s">
        <v>3061</v>
      </c>
      <c r="K514" s="25" t="s">
        <v>3057</v>
      </c>
      <c r="L514" s="25">
        <v>12</v>
      </c>
      <c r="M514" s="25" t="s">
        <v>2334</v>
      </c>
      <c r="N514" s="12" t="s">
        <v>364</v>
      </c>
      <c r="O514" s="24" t="s">
        <v>298</v>
      </c>
      <c r="P514" s="28" t="s">
        <v>943</v>
      </c>
      <c r="Q514" s="15" t="s">
        <v>3062</v>
      </c>
      <c r="R514" s="42" t="s">
        <v>344</v>
      </c>
      <c r="S514" s="15" t="s">
        <v>39</v>
      </c>
      <c r="T514" s="24">
        <v>3105949</v>
      </c>
      <c r="U514" s="25" t="s">
        <v>204</v>
      </c>
      <c r="V514" s="25" t="s">
        <v>204</v>
      </c>
      <c r="W514" s="27"/>
      <c r="X514" s="30"/>
      <c r="Y514" s="30"/>
      <c r="Z514" s="30"/>
      <c r="AA514" s="30"/>
      <c r="AB514" s="30"/>
      <c r="AC514" s="30"/>
    </row>
    <row r="515" spans="1:29" ht="16.5" customHeight="1" x14ac:dyDescent="0.25">
      <c r="A515" s="12">
        <v>513</v>
      </c>
      <c r="B515" s="12" t="s">
        <v>3063</v>
      </c>
      <c r="C515" s="12">
        <v>3034605</v>
      </c>
      <c r="D515" s="25" t="s">
        <v>136</v>
      </c>
      <c r="E515" s="26" t="s">
        <v>26</v>
      </c>
      <c r="F515" s="25" t="s">
        <v>2389</v>
      </c>
      <c r="G515" s="25" t="s">
        <v>3064</v>
      </c>
      <c r="H515" s="12" t="s">
        <v>3065</v>
      </c>
      <c r="I515" s="25" t="s">
        <v>3066</v>
      </c>
      <c r="J515" s="25" t="s">
        <v>3067</v>
      </c>
      <c r="K515" s="25" t="s">
        <v>3068</v>
      </c>
      <c r="L515" s="25">
        <v>13</v>
      </c>
      <c r="M515" s="25" t="s">
        <v>1783</v>
      </c>
      <c r="N515" s="12" t="s">
        <v>364</v>
      </c>
      <c r="O515" s="24" t="s">
        <v>160</v>
      </c>
      <c r="P515" s="16" t="s">
        <v>344</v>
      </c>
      <c r="Q515" s="15" t="s">
        <v>159</v>
      </c>
      <c r="R515" s="42" t="s">
        <v>471</v>
      </c>
      <c r="S515" s="15" t="s">
        <v>39</v>
      </c>
      <c r="T515" s="24">
        <v>3104217</v>
      </c>
      <c r="U515" s="25" t="s">
        <v>204</v>
      </c>
      <c r="V515" s="25" t="s">
        <v>204</v>
      </c>
      <c r="W515" s="25" t="s">
        <v>3069</v>
      </c>
      <c r="X515" s="30"/>
      <c r="Y515" s="30"/>
      <c r="Z515" s="30"/>
      <c r="AA515" s="30"/>
      <c r="AB515" s="30"/>
      <c r="AC515" s="30"/>
    </row>
    <row r="516" spans="1:29" ht="16.5" customHeight="1" x14ac:dyDescent="0.25">
      <c r="A516" s="12">
        <v>514</v>
      </c>
      <c r="B516" s="12" t="s">
        <v>2355</v>
      </c>
      <c r="C516" s="12">
        <v>3103488</v>
      </c>
      <c r="D516" s="25" t="s">
        <v>1562</v>
      </c>
      <c r="E516" s="13" t="s">
        <v>1778</v>
      </c>
      <c r="F516" s="25" t="s">
        <v>3070</v>
      </c>
      <c r="G516" s="12" t="s">
        <v>3071</v>
      </c>
      <c r="H516" s="12" t="s">
        <v>3072</v>
      </c>
      <c r="I516" s="12" t="s">
        <v>3073</v>
      </c>
      <c r="J516" s="12" t="s">
        <v>3074</v>
      </c>
      <c r="K516" s="12" t="s">
        <v>3075</v>
      </c>
      <c r="L516" s="12">
        <v>97</v>
      </c>
      <c r="M516" s="12" t="s">
        <v>3076</v>
      </c>
      <c r="N516" s="12" t="s">
        <v>523</v>
      </c>
      <c r="O516" s="15" t="s">
        <v>119</v>
      </c>
      <c r="P516" s="17" t="s">
        <v>471</v>
      </c>
      <c r="Q516" s="15" t="s">
        <v>3077</v>
      </c>
      <c r="R516" s="42" t="s">
        <v>695</v>
      </c>
      <c r="S516" s="15" t="s">
        <v>123</v>
      </c>
      <c r="T516" s="24">
        <v>3172457</v>
      </c>
      <c r="U516" s="12" t="s">
        <v>204</v>
      </c>
      <c r="V516" s="12" t="s">
        <v>204</v>
      </c>
      <c r="W516" s="25" t="s">
        <v>3078</v>
      </c>
      <c r="X516" s="30"/>
      <c r="Y516" s="30"/>
      <c r="Z516" s="30"/>
      <c r="AA516" s="30"/>
      <c r="AB516" s="30"/>
      <c r="AC516" s="30"/>
    </row>
    <row r="517" spans="1:29" ht="16.5" customHeight="1" x14ac:dyDescent="0.25">
      <c r="A517" s="12">
        <v>515</v>
      </c>
      <c r="B517" s="12" t="s">
        <v>91</v>
      </c>
      <c r="C517" s="12" t="s">
        <v>91</v>
      </c>
      <c r="D517" s="107" t="s">
        <v>105</v>
      </c>
      <c r="E517" s="26" t="s">
        <v>26</v>
      </c>
      <c r="F517" s="25" t="s">
        <v>3079</v>
      </c>
      <c r="G517" s="25" t="s">
        <v>1180</v>
      </c>
      <c r="H517" s="12" t="s">
        <v>3080</v>
      </c>
      <c r="I517" s="25">
        <v>80763595</v>
      </c>
      <c r="J517" s="25" t="s">
        <v>3081</v>
      </c>
      <c r="K517" s="25" t="s">
        <v>2316</v>
      </c>
      <c r="L517" s="25">
        <v>14</v>
      </c>
      <c r="M517" s="25" t="s">
        <v>2316</v>
      </c>
      <c r="N517" s="12" t="s">
        <v>364</v>
      </c>
      <c r="O517" s="24" t="s">
        <v>870</v>
      </c>
      <c r="P517" s="28" t="s">
        <v>943</v>
      </c>
      <c r="Q517" s="15" t="s">
        <v>1184</v>
      </c>
      <c r="R517" s="42" t="s">
        <v>471</v>
      </c>
      <c r="S517" s="25" t="s">
        <v>123</v>
      </c>
      <c r="T517" s="24">
        <v>3134338</v>
      </c>
      <c r="U517" s="25" t="s">
        <v>204</v>
      </c>
      <c r="V517" s="25" t="s">
        <v>204</v>
      </c>
      <c r="W517" s="27"/>
      <c r="X517" s="19"/>
      <c r="Y517" s="19"/>
      <c r="Z517" s="19"/>
      <c r="AA517" s="19"/>
      <c r="AB517" s="19"/>
      <c r="AC517" s="19"/>
    </row>
    <row r="518" spans="1:29" ht="16.5" customHeight="1" x14ac:dyDescent="0.25">
      <c r="A518" s="12">
        <v>516</v>
      </c>
      <c r="B518" s="12" t="s">
        <v>3082</v>
      </c>
      <c r="C518" s="12">
        <v>3015483</v>
      </c>
      <c r="D518" s="25" t="s">
        <v>2304</v>
      </c>
      <c r="E518" s="26" t="s">
        <v>26</v>
      </c>
      <c r="F518" s="25" t="s">
        <v>3083</v>
      </c>
      <c r="G518" s="25" t="s">
        <v>3083</v>
      </c>
      <c r="H518" s="12" t="s">
        <v>3084</v>
      </c>
      <c r="I518" s="25" t="s">
        <v>3085</v>
      </c>
      <c r="J518" s="25" t="s">
        <v>3086</v>
      </c>
      <c r="K518" s="25" t="s">
        <v>3087</v>
      </c>
      <c r="L518" s="25">
        <v>13</v>
      </c>
      <c r="M518" s="25" t="s">
        <v>3088</v>
      </c>
      <c r="N518" s="12" t="s">
        <v>364</v>
      </c>
      <c r="O518" s="24" t="s">
        <v>1160</v>
      </c>
      <c r="P518" s="28" t="s">
        <v>943</v>
      </c>
      <c r="Q518" s="15" t="s">
        <v>3089</v>
      </c>
      <c r="R518" s="42" t="s">
        <v>471</v>
      </c>
      <c r="S518" s="25" t="s">
        <v>123</v>
      </c>
      <c r="T518" s="24">
        <v>3136186</v>
      </c>
      <c r="U518" s="25" t="s">
        <v>204</v>
      </c>
      <c r="V518" s="25" t="s">
        <v>204</v>
      </c>
      <c r="W518" s="27"/>
      <c r="X518" s="30"/>
      <c r="Y518" s="30"/>
      <c r="Z518" s="30"/>
      <c r="AA518" s="30"/>
      <c r="AB518" s="30"/>
      <c r="AC518" s="30"/>
    </row>
    <row r="519" spans="1:29" ht="16.5" customHeight="1" x14ac:dyDescent="0.25">
      <c r="A519" s="12">
        <v>517</v>
      </c>
      <c r="B519" s="12" t="s">
        <v>3090</v>
      </c>
      <c r="C519" s="12">
        <v>3013869</v>
      </c>
      <c r="D519" s="25" t="s">
        <v>2304</v>
      </c>
      <c r="E519" s="26" t="s">
        <v>26</v>
      </c>
      <c r="F519" s="25" t="s">
        <v>3091</v>
      </c>
      <c r="G519" s="25" t="s">
        <v>3092</v>
      </c>
      <c r="H519" s="12" t="s">
        <v>3093</v>
      </c>
      <c r="I519" s="25" t="s">
        <v>3094</v>
      </c>
      <c r="J519" s="25" t="s">
        <v>3095</v>
      </c>
      <c r="K519" s="25" t="s">
        <v>2316</v>
      </c>
      <c r="L519" s="25">
        <v>14</v>
      </c>
      <c r="M519" s="25" t="s">
        <v>2316</v>
      </c>
      <c r="N519" s="12" t="s">
        <v>364</v>
      </c>
      <c r="O519" s="24" t="s">
        <v>3096</v>
      </c>
      <c r="P519" s="28" t="s">
        <v>943</v>
      </c>
      <c r="Q519" s="15" t="s">
        <v>3097</v>
      </c>
      <c r="R519" s="42" t="s">
        <v>471</v>
      </c>
      <c r="S519" s="25" t="s">
        <v>123</v>
      </c>
      <c r="T519" s="24">
        <v>3136176</v>
      </c>
      <c r="U519" s="25" t="s">
        <v>204</v>
      </c>
      <c r="V519" s="25" t="s">
        <v>204</v>
      </c>
      <c r="W519" s="27"/>
      <c r="X519" s="30"/>
      <c r="Y519" s="30"/>
      <c r="Z519" s="30"/>
      <c r="AA519" s="30"/>
      <c r="AB519" s="30"/>
      <c r="AC519" s="30"/>
    </row>
    <row r="520" spans="1:29" ht="16.5" customHeight="1" x14ac:dyDescent="0.25">
      <c r="A520" s="12">
        <v>518</v>
      </c>
      <c r="B520" s="12" t="s">
        <v>1777</v>
      </c>
      <c r="C520" s="12">
        <v>3036749</v>
      </c>
      <c r="D520" s="25" t="s">
        <v>2304</v>
      </c>
      <c r="E520" s="26" t="s">
        <v>26</v>
      </c>
      <c r="F520" s="25" t="s">
        <v>3098</v>
      </c>
      <c r="G520" s="25" t="s">
        <v>3098</v>
      </c>
      <c r="H520" s="12" t="s">
        <v>3099</v>
      </c>
      <c r="I520" s="25" t="s">
        <v>3100</v>
      </c>
      <c r="J520" s="25" t="s">
        <v>3101</v>
      </c>
      <c r="K520" s="25" t="s">
        <v>2341</v>
      </c>
      <c r="L520" s="25">
        <v>13</v>
      </c>
      <c r="M520" s="25" t="s">
        <v>1783</v>
      </c>
      <c r="N520" s="12" t="s">
        <v>364</v>
      </c>
      <c r="O520" s="24" t="s">
        <v>961</v>
      </c>
      <c r="P520" s="28" t="s">
        <v>943</v>
      </c>
      <c r="Q520" s="15" t="s">
        <v>1191</v>
      </c>
      <c r="R520" s="42" t="s">
        <v>471</v>
      </c>
      <c r="S520" s="15" t="s">
        <v>39</v>
      </c>
      <c r="T520" s="24">
        <v>3109846</v>
      </c>
      <c r="U520" s="25" t="s">
        <v>204</v>
      </c>
      <c r="V520" s="25" t="s">
        <v>204</v>
      </c>
      <c r="W520" s="27"/>
      <c r="X520" s="30"/>
      <c r="Y520" s="30"/>
      <c r="Z520" s="30"/>
      <c r="AA520" s="30"/>
      <c r="AB520" s="30"/>
      <c r="AC520" s="30"/>
    </row>
    <row r="521" spans="1:29" ht="16.5" customHeight="1" x14ac:dyDescent="0.25">
      <c r="A521" s="12">
        <v>519</v>
      </c>
      <c r="B521" s="12" t="s">
        <v>3082</v>
      </c>
      <c r="C521" s="12">
        <v>3015483</v>
      </c>
      <c r="D521" s="25" t="s">
        <v>2304</v>
      </c>
      <c r="E521" s="26" t="s">
        <v>26</v>
      </c>
      <c r="F521" s="25" t="s">
        <v>3102</v>
      </c>
      <c r="G521" s="25" t="s">
        <v>3102</v>
      </c>
      <c r="H521" s="12" t="s">
        <v>3103</v>
      </c>
      <c r="I521" s="25" t="s">
        <v>3104</v>
      </c>
      <c r="J521" s="25" t="s">
        <v>3105</v>
      </c>
      <c r="K521" s="25" t="s">
        <v>2341</v>
      </c>
      <c r="L521" s="25">
        <v>13</v>
      </c>
      <c r="M521" s="25" t="s">
        <v>1783</v>
      </c>
      <c r="N521" s="12" t="s">
        <v>364</v>
      </c>
      <c r="O521" s="24" t="s">
        <v>3106</v>
      </c>
      <c r="P521" s="28" t="s">
        <v>943</v>
      </c>
      <c r="Q521" s="15" t="s">
        <v>2467</v>
      </c>
      <c r="R521" s="42" t="s">
        <v>471</v>
      </c>
      <c r="S521" s="15" t="s">
        <v>39</v>
      </c>
      <c r="T521" s="24">
        <v>3136168</v>
      </c>
      <c r="U521" s="25" t="s">
        <v>204</v>
      </c>
      <c r="V521" s="25" t="s">
        <v>204</v>
      </c>
      <c r="W521" s="27"/>
      <c r="X521" s="30"/>
      <c r="Y521" s="30"/>
      <c r="Z521" s="30"/>
      <c r="AA521" s="30"/>
      <c r="AB521" s="30"/>
      <c r="AC521" s="30"/>
    </row>
    <row r="522" spans="1:29" ht="16.5" customHeight="1" x14ac:dyDescent="0.25">
      <c r="A522" s="12">
        <v>520</v>
      </c>
      <c r="B522" s="12" t="s">
        <v>3082</v>
      </c>
      <c r="C522" s="12">
        <v>3015483</v>
      </c>
      <c r="D522" s="25" t="s">
        <v>2304</v>
      </c>
      <c r="E522" s="26" t="s">
        <v>26</v>
      </c>
      <c r="F522" s="25" t="s">
        <v>3107</v>
      </c>
      <c r="G522" s="25" t="s">
        <v>3108</v>
      </c>
      <c r="H522" s="12" t="s">
        <v>3109</v>
      </c>
      <c r="I522" s="25">
        <v>24728303</v>
      </c>
      <c r="J522" s="25" t="s">
        <v>3110</v>
      </c>
      <c r="K522" s="25" t="s">
        <v>2341</v>
      </c>
      <c r="L522" s="25">
        <v>13</v>
      </c>
      <c r="M522" s="25" t="s">
        <v>1783</v>
      </c>
      <c r="N522" s="12" t="s">
        <v>364</v>
      </c>
      <c r="O522" s="24" t="s">
        <v>999</v>
      </c>
      <c r="P522" s="28" t="s">
        <v>943</v>
      </c>
      <c r="Q522" s="15" t="s">
        <v>3111</v>
      </c>
      <c r="R522" s="42" t="s">
        <v>471</v>
      </c>
      <c r="S522" s="25" t="s">
        <v>123</v>
      </c>
      <c r="T522" s="24">
        <v>3136171</v>
      </c>
      <c r="U522" s="25" t="s">
        <v>204</v>
      </c>
      <c r="V522" s="25" t="s">
        <v>204</v>
      </c>
      <c r="W522" s="27"/>
      <c r="X522" s="30"/>
      <c r="Y522" s="30"/>
      <c r="Z522" s="30"/>
      <c r="AA522" s="30"/>
      <c r="AB522" s="30"/>
      <c r="AC522" s="30"/>
    </row>
    <row r="523" spans="1:29" ht="16.5" customHeight="1" x14ac:dyDescent="0.25">
      <c r="A523" s="12">
        <v>521</v>
      </c>
      <c r="B523" s="12" t="s">
        <v>3112</v>
      </c>
      <c r="C523" s="12">
        <v>3029338</v>
      </c>
      <c r="D523" s="25" t="s">
        <v>2304</v>
      </c>
      <c r="E523" s="26" t="s">
        <v>26</v>
      </c>
      <c r="F523" s="25" t="s">
        <v>3113</v>
      </c>
      <c r="G523" s="25" t="s">
        <v>1180</v>
      </c>
      <c r="H523" s="12" t="s">
        <v>3114</v>
      </c>
      <c r="I523" s="25" t="s">
        <v>3115</v>
      </c>
      <c r="J523" s="25" t="s">
        <v>3116</v>
      </c>
      <c r="K523" s="25" t="s">
        <v>2341</v>
      </c>
      <c r="L523" s="25">
        <v>13</v>
      </c>
      <c r="M523" s="25" t="s">
        <v>1783</v>
      </c>
      <c r="N523" s="12" t="s">
        <v>364</v>
      </c>
      <c r="O523" s="24" t="s">
        <v>3117</v>
      </c>
      <c r="P523" s="28" t="s">
        <v>943</v>
      </c>
      <c r="Q523" s="15" t="s">
        <v>3118</v>
      </c>
      <c r="R523" s="42" t="s">
        <v>471</v>
      </c>
      <c r="S523" s="25" t="s">
        <v>123</v>
      </c>
      <c r="T523" s="24">
        <v>3136183</v>
      </c>
      <c r="U523" s="25" t="s">
        <v>204</v>
      </c>
      <c r="V523" s="25" t="s">
        <v>204</v>
      </c>
      <c r="W523" s="27"/>
      <c r="X523" s="30"/>
      <c r="Y523" s="30"/>
      <c r="Z523" s="30"/>
      <c r="AA523" s="30"/>
      <c r="AB523" s="30"/>
      <c r="AC523" s="30"/>
    </row>
    <row r="524" spans="1:29" ht="16.5" customHeight="1" x14ac:dyDescent="0.25">
      <c r="A524" s="12">
        <v>522</v>
      </c>
      <c r="B524" s="25" t="s">
        <v>3119</v>
      </c>
      <c r="C524" s="25">
        <v>3035467</v>
      </c>
      <c r="D524" s="25" t="s">
        <v>2304</v>
      </c>
      <c r="E524" s="26" t="s">
        <v>26</v>
      </c>
      <c r="F524" s="25" t="s">
        <v>3120</v>
      </c>
      <c r="G524" s="25" t="s">
        <v>3121</v>
      </c>
      <c r="H524" s="12" t="s">
        <v>2220</v>
      </c>
      <c r="I524" s="25" t="s">
        <v>3122</v>
      </c>
      <c r="J524" s="25" t="s">
        <v>3123</v>
      </c>
      <c r="K524" s="25" t="s">
        <v>2316</v>
      </c>
      <c r="L524" s="25">
        <v>14</v>
      </c>
      <c r="M524" s="25" t="s">
        <v>2316</v>
      </c>
      <c r="N524" s="25" t="s">
        <v>364</v>
      </c>
      <c r="O524" s="24" t="s">
        <v>991</v>
      </c>
      <c r="P524" s="29" t="s">
        <v>154</v>
      </c>
      <c r="Q524" s="15" t="s">
        <v>1546</v>
      </c>
      <c r="R524" s="42" t="s">
        <v>471</v>
      </c>
      <c r="S524" s="25" t="s">
        <v>123</v>
      </c>
      <c r="T524" s="24">
        <v>3134332</v>
      </c>
      <c r="U524" s="25" t="s">
        <v>204</v>
      </c>
      <c r="V524" s="25" t="s">
        <v>204</v>
      </c>
      <c r="W524" s="27"/>
      <c r="X524" s="30"/>
      <c r="Y524" s="30"/>
      <c r="Z524" s="30"/>
      <c r="AA524" s="30"/>
      <c r="AB524" s="30"/>
      <c r="AC524" s="30"/>
    </row>
    <row r="525" spans="1:29" ht="16.5" customHeight="1" x14ac:dyDescent="0.25">
      <c r="A525" s="12">
        <v>523</v>
      </c>
      <c r="B525" s="12" t="s">
        <v>3124</v>
      </c>
      <c r="C525" s="12">
        <v>3120688</v>
      </c>
      <c r="D525" s="80" t="s">
        <v>2806</v>
      </c>
      <c r="E525" s="13" t="s">
        <v>26</v>
      </c>
      <c r="F525" s="25" t="s">
        <v>3125</v>
      </c>
      <c r="G525" s="25" t="s">
        <v>3126</v>
      </c>
      <c r="H525" s="12" t="s">
        <v>3127</v>
      </c>
      <c r="I525" s="25" t="s">
        <v>3128</v>
      </c>
      <c r="J525" s="25" t="s">
        <v>3129</v>
      </c>
      <c r="K525" s="25" t="s">
        <v>3130</v>
      </c>
      <c r="L525" s="25">
        <v>21</v>
      </c>
      <c r="M525" s="25" t="s">
        <v>2375</v>
      </c>
      <c r="N525" s="12" t="s">
        <v>50</v>
      </c>
      <c r="O525" s="24" t="s">
        <v>3131</v>
      </c>
      <c r="P525" s="28" t="s">
        <v>471</v>
      </c>
      <c r="Q525" s="15" t="s">
        <v>3132</v>
      </c>
      <c r="R525" s="42" t="s">
        <v>717</v>
      </c>
      <c r="S525" s="15" t="s">
        <v>39</v>
      </c>
      <c r="T525" s="24">
        <v>3204154</v>
      </c>
      <c r="U525" s="25" t="s">
        <v>204</v>
      </c>
      <c r="V525" s="25" t="s">
        <v>204</v>
      </c>
      <c r="W525" s="27"/>
      <c r="X525" s="30"/>
      <c r="Y525" s="30"/>
      <c r="Z525" s="30"/>
      <c r="AA525" s="30"/>
      <c r="AB525" s="30"/>
      <c r="AC525" s="30"/>
    </row>
    <row r="526" spans="1:29" ht="16.5" customHeight="1" x14ac:dyDescent="0.25">
      <c r="A526" s="12">
        <v>524</v>
      </c>
      <c r="B526" s="12" t="s">
        <v>3124</v>
      </c>
      <c r="C526" s="12">
        <v>3120688</v>
      </c>
      <c r="D526" s="80" t="s">
        <v>2806</v>
      </c>
      <c r="E526" s="13" t="s">
        <v>26</v>
      </c>
      <c r="F526" s="25" t="s">
        <v>3133</v>
      </c>
      <c r="G526" s="25" t="s">
        <v>3134</v>
      </c>
      <c r="H526" s="12" t="s">
        <v>3135</v>
      </c>
      <c r="I526" s="25">
        <v>800011161</v>
      </c>
      <c r="J526" s="25" t="s">
        <v>3136</v>
      </c>
      <c r="K526" s="25" t="s">
        <v>1738</v>
      </c>
      <c r="L526" s="25">
        <v>19</v>
      </c>
      <c r="M526" s="25" t="s">
        <v>3137</v>
      </c>
      <c r="N526" s="12" t="s">
        <v>34</v>
      </c>
      <c r="O526" s="24" t="s">
        <v>3138</v>
      </c>
      <c r="P526" s="28" t="s">
        <v>471</v>
      </c>
      <c r="Q526" s="15" t="s">
        <v>3139</v>
      </c>
      <c r="R526" s="42" t="s">
        <v>717</v>
      </c>
      <c r="S526" s="25" t="s">
        <v>123</v>
      </c>
      <c r="T526" s="24">
        <v>3204153</v>
      </c>
      <c r="U526" s="25" t="s">
        <v>204</v>
      </c>
      <c r="V526" s="25" t="s">
        <v>204</v>
      </c>
      <c r="W526" s="27"/>
      <c r="X526" s="30"/>
      <c r="Y526" s="30"/>
      <c r="Z526" s="30"/>
      <c r="AA526" s="30"/>
      <c r="AB526" s="30"/>
      <c r="AC526" s="30"/>
    </row>
    <row r="527" spans="1:29" ht="16.5" customHeight="1" x14ac:dyDescent="0.25">
      <c r="A527" s="12">
        <v>525</v>
      </c>
      <c r="B527" s="12" t="s">
        <v>3140</v>
      </c>
      <c r="C527" s="12">
        <v>3128072</v>
      </c>
      <c r="D527" s="25" t="s">
        <v>136</v>
      </c>
      <c r="E527" s="46" t="s">
        <v>26</v>
      </c>
      <c r="F527" s="25" t="s">
        <v>3141</v>
      </c>
      <c r="G527" s="25" t="s">
        <v>3142</v>
      </c>
      <c r="H527" s="12" t="s">
        <v>3143</v>
      </c>
      <c r="I527" s="25" t="s">
        <v>3144</v>
      </c>
      <c r="J527" s="25" t="s">
        <v>3145</v>
      </c>
      <c r="K527" s="25" t="s">
        <v>3146</v>
      </c>
      <c r="L527" s="25">
        <v>108</v>
      </c>
      <c r="M527" s="25" t="s">
        <v>3011</v>
      </c>
      <c r="N527" s="12" t="s">
        <v>106</v>
      </c>
      <c r="O527" s="24" t="s">
        <v>240</v>
      </c>
      <c r="P527" s="28" t="s">
        <v>471</v>
      </c>
      <c r="Q527" s="15" t="s">
        <v>2607</v>
      </c>
      <c r="R527" s="42" t="s">
        <v>695</v>
      </c>
      <c r="S527" s="15" t="s">
        <v>39</v>
      </c>
      <c r="T527" s="24">
        <v>3168833</v>
      </c>
      <c r="U527" s="25" t="s">
        <v>124</v>
      </c>
      <c r="V527" s="25" t="s">
        <v>124</v>
      </c>
      <c r="W527" s="27"/>
      <c r="X527" s="30"/>
      <c r="Y527" s="30"/>
      <c r="Z527" s="30"/>
      <c r="AA527" s="30"/>
      <c r="AB527" s="30"/>
      <c r="AC527" s="30"/>
    </row>
    <row r="528" spans="1:29" ht="16.5" customHeight="1" x14ac:dyDescent="0.25">
      <c r="A528" s="12">
        <v>526</v>
      </c>
      <c r="B528" s="12" t="s">
        <v>3140</v>
      </c>
      <c r="C528" s="12">
        <v>3128072</v>
      </c>
      <c r="D528" s="25" t="s">
        <v>136</v>
      </c>
      <c r="E528" s="46" t="s">
        <v>26</v>
      </c>
      <c r="F528" s="25" t="s">
        <v>3141</v>
      </c>
      <c r="G528" s="25" t="s">
        <v>3142</v>
      </c>
      <c r="H528" s="12" t="s">
        <v>3143</v>
      </c>
      <c r="I528" s="25" t="s">
        <v>3144</v>
      </c>
      <c r="J528" s="25" t="s">
        <v>3147</v>
      </c>
      <c r="K528" s="25" t="s">
        <v>3146</v>
      </c>
      <c r="L528" s="25">
        <v>108</v>
      </c>
      <c r="M528" s="25" t="s">
        <v>3011</v>
      </c>
      <c r="N528" s="12" t="s">
        <v>106</v>
      </c>
      <c r="O528" s="24" t="s">
        <v>320</v>
      </c>
      <c r="P528" s="28" t="s">
        <v>471</v>
      </c>
      <c r="Q528" s="15" t="s">
        <v>2615</v>
      </c>
      <c r="R528" s="42" t="s">
        <v>695</v>
      </c>
      <c r="S528" s="25" t="s">
        <v>123</v>
      </c>
      <c r="T528" s="24">
        <v>3168700</v>
      </c>
      <c r="U528" s="25" t="s">
        <v>124</v>
      </c>
      <c r="V528" s="25" t="s">
        <v>124</v>
      </c>
      <c r="W528" s="27"/>
      <c r="X528" s="30"/>
      <c r="Y528" s="30"/>
      <c r="Z528" s="30"/>
      <c r="AA528" s="30"/>
      <c r="AB528" s="30"/>
      <c r="AC528" s="30"/>
    </row>
    <row r="529" spans="1:29" ht="16.5" customHeight="1" x14ac:dyDescent="0.25">
      <c r="A529" s="12">
        <v>527</v>
      </c>
      <c r="B529" s="12" t="s">
        <v>91</v>
      </c>
      <c r="C529" s="12" t="s">
        <v>91</v>
      </c>
      <c r="D529" s="25" t="s">
        <v>2249</v>
      </c>
      <c r="E529" s="46" t="s">
        <v>26</v>
      </c>
      <c r="F529" s="25" t="s">
        <v>3148</v>
      </c>
      <c r="G529" s="25" t="s">
        <v>91</v>
      </c>
      <c r="H529" s="12" t="s">
        <v>3149</v>
      </c>
      <c r="I529" s="25" t="s">
        <v>3150</v>
      </c>
      <c r="J529" s="25" t="s">
        <v>3151</v>
      </c>
      <c r="K529" s="25" t="s">
        <v>3016</v>
      </c>
      <c r="L529" s="25">
        <v>110</v>
      </c>
      <c r="M529" s="25" t="s">
        <v>2884</v>
      </c>
      <c r="N529" s="12" t="s">
        <v>132</v>
      </c>
      <c r="O529" s="24" t="s">
        <v>3152</v>
      </c>
      <c r="P529" s="29" t="s">
        <v>420</v>
      </c>
      <c r="Q529" s="15" t="s">
        <v>1657</v>
      </c>
      <c r="R529" s="42" t="s">
        <v>471</v>
      </c>
      <c r="S529" s="15" t="s">
        <v>39</v>
      </c>
      <c r="T529" s="24">
        <v>3169206</v>
      </c>
      <c r="U529" s="25" t="s">
        <v>124</v>
      </c>
      <c r="V529" s="25" t="s">
        <v>124</v>
      </c>
      <c r="W529" s="27" t="s">
        <v>3153</v>
      </c>
      <c r="X529" s="30"/>
      <c r="Y529" s="30"/>
      <c r="Z529" s="30"/>
      <c r="AA529" s="30"/>
      <c r="AB529" s="30"/>
      <c r="AC529" s="30"/>
    </row>
    <row r="530" spans="1:29" ht="16.5" customHeight="1" x14ac:dyDescent="0.25">
      <c r="A530" s="12">
        <v>528</v>
      </c>
      <c r="B530" s="12" t="s">
        <v>3154</v>
      </c>
      <c r="C530" s="12">
        <v>3117926</v>
      </c>
      <c r="D530" s="108" t="s">
        <v>25</v>
      </c>
      <c r="E530" s="46" t="s">
        <v>26</v>
      </c>
      <c r="F530" s="25" t="s">
        <v>3155</v>
      </c>
      <c r="G530" s="12" t="s">
        <v>3156</v>
      </c>
      <c r="H530" s="12" t="s">
        <v>3156</v>
      </c>
      <c r="I530" s="25">
        <v>79292477</v>
      </c>
      <c r="J530" s="25" t="s">
        <v>3157</v>
      </c>
      <c r="K530" s="25" t="s">
        <v>3158</v>
      </c>
      <c r="L530" s="25">
        <v>26</v>
      </c>
      <c r="M530" s="25" t="s">
        <v>3159</v>
      </c>
      <c r="N530" s="12" t="s">
        <v>975</v>
      </c>
      <c r="O530" s="24" t="s">
        <v>2158</v>
      </c>
      <c r="P530" s="28" t="s">
        <v>471</v>
      </c>
      <c r="Q530" s="15" t="s">
        <v>3160</v>
      </c>
      <c r="R530" s="42" t="s">
        <v>2049</v>
      </c>
      <c r="S530" s="15" t="s">
        <v>39</v>
      </c>
      <c r="T530" s="24">
        <v>3253270</v>
      </c>
      <c r="U530" s="25" t="s">
        <v>92</v>
      </c>
      <c r="V530" s="25" t="s">
        <v>92</v>
      </c>
      <c r="W530" s="27"/>
      <c r="X530" s="30"/>
      <c r="Y530" s="30"/>
      <c r="Z530" s="30"/>
      <c r="AA530" s="30"/>
      <c r="AB530" s="30"/>
      <c r="AC530" s="30"/>
    </row>
    <row r="531" spans="1:29" ht="16.5" customHeight="1" x14ac:dyDescent="0.25">
      <c r="A531" s="12">
        <v>529</v>
      </c>
      <c r="B531" s="12" t="s">
        <v>3154</v>
      </c>
      <c r="C531" s="12">
        <v>3117926</v>
      </c>
      <c r="D531" s="108" t="s">
        <v>25</v>
      </c>
      <c r="E531" s="46" t="s">
        <v>26</v>
      </c>
      <c r="F531" s="25" t="s">
        <v>3161</v>
      </c>
      <c r="G531" s="25"/>
      <c r="H531" s="12"/>
      <c r="I531" s="25"/>
      <c r="J531" s="25" t="s">
        <v>3162</v>
      </c>
      <c r="K531" s="25" t="s">
        <v>3163</v>
      </c>
      <c r="L531" s="25">
        <v>10</v>
      </c>
      <c r="M531" s="25" t="s">
        <v>2309</v>
      </c>
      <c r="N531" s="12" t="s">
        <v>364</v>
      </c>
      <c r="O531" s="24" t="s">
        <v>2654</v>
      </c>
      <c r="P531" s="28" t="s">
        <v>471</v>
      </c>
      <c r="Q531" s="21"/>
      <c r="R531" s="43"/>
      <c r="S531" s="21"/>
      <c r="T531" s="21"/>
      <c r="U531" s="25" t="s">
        <v>92</v>
      </c>
      <c r="V531" s="25" t="s">
        <v>92</v>
      </c>
      <c r="W531" s="27"/>
      <c r="X531" s="30"/>
      <c r="Y531" s="30"/>
      <c r="Z531" s="30"/>
      <c r="AA531" s="30"/>
      <c r="AB531" s="30"/>
      <c r="AC531" s="30"/>
    </row>
    <row r="532" spans="1:29" ht="16.5" customHeight="1" x14ac:dyDescent="0.25">
      <c r="A532" s="12">
        <v>530</v>
      </c>
      <c r="B532" s="12" t="s">
        <v>3154</v>
      </c>
      <c r="C532" s="12">
        <v>3117926</v>
      </c>
      <c r="D532" s="108" t="s">
        <v>25</v>
      </c>
      <c r="E532" s="46" t="s">
        <v>26</v>
      </c>
      <c r="F532" s="25" t="s">
        <v>3164</v>
      </c>
      <c r="G532" s="12" t="s">
        <v>3165</v>
      </c>
      <c r="H532" s="12" t="s">
        <v>3165</v>
      </c>
      <c r="I532" s="25">
        <v>52125951</v>
      </c>
      <c r="J532" s="25" t="s">
        <v>3166</v>
      </c>
      <c r="K532" s="25" t="s">
        <v>3158</v>
      </c>
      <c r="L532" s="25">
        <v>26</v>
      </c>
      <c r="M532" s="25" t="s">
        <v>3159</v>
      </c>
      <c r="N532" s="12" t="s">
        <v>975</v>
      </c>
      <c r="O532" s="24" t="s">
        <v>2671</v>
      </c>
      <c r="P532" s="28" t="s">
        <v>471</v>
      </c>
      <c r="Q532" s="15" t="s">
        <v>3167</v>
      </c>
      <c r="R532" s="42" t="s">
        <v>2049</v>
      </c>
      <c r="S532" s="21"/>
      <c r="T532" s="21"/>
      <c r="U532" s="25" t="s">
        <v>92</v>
      </c>
      <c r="V532" s="25" t="s">
        <v>92</v>
      </c>
      <c r="W532" s="27"/>
      <c r="X532" s="30"/>
      <c r="Y532" s="30"/>
      <c r="Z532" s="30"/>
      <c r="AA532" s="30"/>
      <c r="AB532" s="30"/>
      <c r="AC532" s="30"/>
    </row>
    <row r="533" spans="1:29" ht="16.5" customHeight="1" x14ac:dyDescent="0.25">
      <c r="A533" s="12">
        <v>531</v>
      </c>
      <c r="B533" s="12" t="s">
        <v>3154</v>
      </c>
      <c r="C533" s="12">
        <v>3117926</v>
      </c>
      <c r="D533" s="108" t="s">
        <v>25</v>
      </c>
      <c r="E533" s="46" t="s">
        <v>26</v>
      </c>
      <c r="F533" s="25" t="s">
        <v>3168</v>
      </c>
      <c r="G533" s="25" t="s">
        <v>3168</v>
      </c>
      <c r="H533" s="12" t="s">
        <v>3169</v>
      </c>
      <c r="I533" s="25">
        <v>1018419307</v>
      </c>
      <c r="J533" s="25" t="s">
        <v>3166</v>
      </c>
      <c r="K533" s="25" t="s">
        <v>3158</v>
      </c>
      <c r="L533" s="25">
        <v>26</v>
      </c>
      <c r="M533" s="25" t="s">
        <v>3159</v>
      </c>
      <c r="N533" s="12" t="s">
        <v>975</v>
      </c>
      <c r="O533" s="24" t="s">
        <v>2170</v>
      </c>
      <c r="P533" s="28" t="s">
        <v>471</v>
      </c>
      <c r="Q533" s="15" t="s">
        <v>3170</v>
      </c>
      <c r="R533" s="42" t="s">
        <v>2049</v>
      </c>
      <c r="S533" s="21"/>
      <c r="T533" s="21"/>
      <c r="U533" s="25" t="s">
        <v>92</v>
      </c>
      <c r="V533" s="25" t="s">
        <v>92</v>
      </c>
      <c r="W533" s="27"/>
      <c r="X533" s="30"/>
      <c r="Y533" s="30"/>
      <c r="Z533" s="30"/>
      <c r="AA533" s="30"/>
      <c r="AB533" s="30"/>
      <c r="AC533" s="30"/>
    </row>
    <row r="534" spans="1:29" ht="16.5" customHeight="1" x14ac:dyDescent="0.25">
      <c r="A534" s="12">
        <v>532</v>
      </c>
      <c r="B534" s="12" t="s">
        <v>3154</v>
      </c>
      <c r="C534" s="12">
        <v>3117926</v>
      </c>
      <c r="D534" s="108" t="s">
        <v>25</v>
      </c>
      <c r="E534" s="46" t="s">
        <v>26</v>
      </c>
      <c r="F534" s="25" t="s">
        <v>3171</v>
      </c>
      <c r="G534" s="25" t="s">
        <v>3171</v>
      </c>
      <c r="H534" s="12" t="s">
        <v>3172</v>
      </c>
      <c r="I534" s="25" t="s">
        <v>3173</v>
      </c>
      <c r="J534" s="25" t="s">
        <v>3166</v>
      </c>
      <c r="K534" s="25" t="s">
        <v>3158</v>
      </c>
      <c r="L534" s="25">
        <v>26</v>
      </c>
      <c r="M534" s="25" t="s">
        <v>3159</v>
      </c>
      <c r="N534" s="12" t="s">
        <v>975</v>
      </c>
      <c r="O534" s="24" t="s">
        <v>2153</v>
      </c>
      <c r="P534" s="28" t="s">
        <v>471</v>
      </c>
      <c r="Q534" s="15" t="s">
        <v>3174</v>
      </c>
      <c r="R534" s="42" t="s">
        <v>2049</v>
      </c>
      <c r="S534" s="21"/>
      <c r="T534" s="21"/>
      <c r="U534" s="25" t="s">
        <v>92</v>
      </c>
      <c r="V534" s="25" t="s">
        <v>92</v>
      </c>
      <c r="W534" s="27"/>
      <c r="X534" s="30"/>
      <c r="Y534" s="30"/>
      <c r="Z534" s="30"/>
      <c r="AA534" s="30"/>
      <c r="AB534" s="30"/>
      <c r="AC534" s="30"/>
    </row>
    <row r="535" spans="1:29" ht="16.5" customHeight="1" x14ac:dyDescent="0.25">
      <c r="A535" s="12">
        <v>533</v>
      </c>
      <c r="B535" s="12" t="s">
        <v>3154</v>
      </c>
      <c r="C535" s="12">
        <v>3117926</v>
      </c>
      <c r="D535" s="108" t="s">
        <v>25</v>
      </c>
      <c r="E535" s="46" t="s">
        <v>26</v>
      </c>
      <c r="F535" s="25" t="s">
        <v>3175</v>
      </c>
      <c r="G535" s="25" t="s">
        <v>3176</v>
      </c>
      <c r="H535" s="12" t="s">
        <v>3177</v>
      </c>
      <c r="I535" s="25" t="s">
        <v>3178</v>
      </c>
      <c r="J535" s="25" t="s">
        <v>3179</v>
      </c>
      <c r="K535" s="25" t="s">
        <v>3158</v>
      </c>
      <c r="L535" s="25">
        <v>26</v>
      </c>
      <c r="M535" s="25" t="s">
        <v>3159</v>
      </c>
      <c r="N535" s="12" t="s">
        <v>975</v>
      </c>
      <c r="O535" s="24" t="s">
        <v>3160</v>
      </c>
      <c r="P535" s="28" t="s">
        <v>471</v>
      </c>
      <c r="Q535" s="15" t="s">
        <v>3180</v>
      </c>
      <c r="R535" s="42" t="s">
        <v>2049</v>
      </c>
      <c r="S535" s="21"/>
      <c r="T535" s="21"/>
      <c r="U535" s="25" t="s">
        <v>92</v>
      </c>
      <c r="V535" s="25" t="s">
        <v>92</v>
      </c>
      <c r="W535" s="27"/>
      <c r="X535" s="30"/>
      <c r="Y535" s="30"/>
      <c r="Z535" s="30"/>
      <c r="AA535" s="30"/>
      <c r="AB535" s="30"/>
      <c r="AC535" s="30"/>
    </row>
    <row r="536" spans="1:29" ht="16.5" customHeight="1" x14ac:dyDescent="0.25">
      <c r="A536" s="12">
        <v>534</v>
      </c>
      <c r="B536" s="12" t="s">
        <v>3154</v>
      </c>
      <c r="C536" s="12">
        <v>3117926</v>
      </c>
      <c r="D536" s="108" t="s">
        <v>25</v>
      </c>
      <c r="E536" s="46" t="s">
        <v>26</v>
      </c>
      <c r="F536" s="25" t="s">
        <v>3181</v>
      </c>
      <c r="G536" s="25" t="s">
        <v>3181</v>
      </c>
      <c r="H536" s="12"/>
      <c r="I536" s="25" t="s">
        <v>3182</v>
      </c>
      <c r="J536" s="25" t="s">
        <v>3179</v>
      </c>
      <c r="K536" s="25" t="s">
        <v>3158</v>
      </c>
      <c r="L536" s="25">
        <v>26</v>
      </c>
      <c r="M536" s="25" t="s">
        <v>3159</v>
      </c>
      <c r="N536" s="12" t="s">
        <v>975</v>
      </c>
      <c r="O536" s="24" t="s">
        <v>3183</v>
      </c>
      <c r="P536" s="28" t="s">
        <v>471</v>
      </c>
      <c r="Q536" s="15" t="s">
        <v>1324</v>
      </c>
      <c r="R536" s="42" t="s">
        <v>2049</v>
      </c>
      <c r="S536" s="21"/>
      <c r="T536" s="21"/>
      <c r="U536" s="25" t="s">
        <v>92</v>
      </c>
      <c r="V536" s="25" t="s">
        <v>92</v>
      </c>
      <c r="W536" s="27"/>
      <c r="X536" s="30"/>
      <c r="Y536" s="30"/>
      <c r="Z536" s="30"/>
      <c r="AA536" s="30"/>
      <c r="AB536" s="30"/>
      <c r="AC536" s="30"/>
    </row>
    <row r="537" spans="1:29" ht="16.5" customHeight="1" x14ac:dyDescent="0.25">
      <c r="A537" s="12">
        <v>535</v>
      </c>
      <c r="B537" s="12" t="s">
        <v>3154</v>
      </c>
      <c r="C537" s="12">
        <v>3117926</v>
      </c>
      <c r="D537" s="108" t="s">
        <v>25</v>
      </c>
      <c r="E537" s="46" t="s">
        <v>26</v>
      </c>
      <c r="F537" s="25"/>
      <c r="G537" s="25" t="s">
        <v>3184</v>
      </c>
      <c r="H537" s="12"/>
      <c r="I537" s="25"/>
      <c r="J537" s="25" t="s">
        <v>3185</v>
      </c>
      <c r="K537" s="25" t="s">
        <v>3158</v>
      </c>
      <c r="L537" s="25">
        <v>26</v>
      </c>
      <c r="M537" s="25" t="s">
        <v>3159</v>
      </c>
      <c r="N537" s="12" t="s">
        <v>975</v>
      </c>
      <c r="O537" s="24" t="s">
        <v>1927</v>
      </c>
      <c r="P537" s="28" t="s">
        <v>471</v>
      </c>
      <c r="Q537" s="15" t="s">
        <v>3186</v>
      </c>
      <c r="R537" s="28" t="s">
        <v>1555</v>
      </c>
      <c r="S537" s="21"/>
      <c r="T537" s="21"/>
      <c r="U537" s="25" t="s">
        <v>92</v>
      </c>
      <c r="V537" s="25" t="s">
        <v>92</v>
      </c>
      <c r="W537" s="27"/>
      <c r="X537" s="30"/>
      <c r="Y537" s="30"/>
      <c r="Z537" s="30"/>
      <c r="AA537" s="30"/>
      <c r="AB537" s="30"/>
      <c r="AC537" s="30"/>
    </row>
    <row r="538" spans="1:29" ht="16.5" customHeight="1" x14ac:dyDescent="0.25">
      <c r="A538" s="12">
        <v>536</v>
      </c>
      <c r="B538" s="12" t="s">
        <v>3154</v>
      </c>
      <c r="C538" s="12">
        <v>3117926</v>
      </c>
      <c r="D538" s="108" t="s">
        <v>25</v>
      </c>
      <c r="E538" s="46" t="s">
        <v>26</v>
      </c>
      <c r="F538" s="25" t="s">
        <v>3187</v>
      </c>
      <c r="G538" s="25" t="s">
        <v>3188</v>
      </c>
      <c r="H538" s="25" t="s">
        <v>3188</v>
      </c>
      <c r="I538" s="25" t="s">
        <v>3189</v>
      </c>
      <c r="J538" s="25" t="s">
        <v>3185</v>
      </c>
      <c r="K538" s="25" t="s">
        <v>3158</v>
      </c>
      <c r="L538" s="25">
        <v>26</v>
      </c>
      <c r="M538" s="25" t="s">
        <v>3159</v>
      </c>
      <c r="N538" s="12" t="s">
        <v>975</v>
      </c>
      <c r="O538" s="24" t="s">
        <v>3190</v>
      </c>
      <c r="P538" s="28" t="s">
        <v>471</v>
      </c>
      <c r="Q538" s="15" t="s">
        <v>3191</v>
      </c>
      <c r="R538" s="42" t="s">
        <v>2049</v>
      </c>
      <c r="S538" s="21"/>
      <c r="T538" s="21"/>
      <c r="U538" s="25" t="s">
        <v>92</v>
      </c>
      <c r="V538" s="25" t="s">
        <v>92</v>
      </c>
      <c r="W538" s="27"/>
      <c r="X538" s="30"/>
      <c r="Y538" s="30"/>
      <c r="Z538" s="30"/>
      <c r="AA538" s="30"/>
      <c r="AB538" s="30"/>
      <c r="AC538" s="30"/>
    </row>
    <row r="539" spans="1:29" ht="16.5" customHeight="1" x14ac:dyDescent="0.25">
      <c r="A539" s="12">
        <v>537</v>
      </c>
      <c r="B539" s="12" t="s">
        <v>3154</v>
      </c>
      <c r="C539" s="12">
        <v>3117926</v>
      </c>
      <c r="D539" s="108" t="s">
        <v>25</v>
      </c>
      <c r="E539" s="46" t="s">
        <v>26</v>
      </c>
      <c r="F539" s="25" t="s">
        <v>3192</v>
      </c>
      <c r="G539" s="25" t="s">
        <v>3193</v>
      </c>
      <c r="H539" s="12" t="s">
        <v>3194</v>
      </c>
      <c r="I539" s="25" t="s">
        <v>3195</v>
      </c>
      <c r="J539" s="25" t="s">
        <v>3185</v>
      </c>
      <c r="K539" s="25" t="s">
        <v>3158</v>
      </c>
      <c r="L539" s="25">
        <v>26</v>
      </c>
      <c r="M539" s="25" t="s">
        <v>3159</v>
      </c>
      <c r="N539" s="12" t="s">
        <v>975</v>
      </c>
      <c r="O539" s="24" t="s">
        <v>2665</v>
      </c>
      <c r="P539" s="28" t="s">
        <v>471</v>
      </c>
      <c r="Q539" s="15" t="s">
        <v>3196</v>
      </c>
      <c r="R539" s="42" t="s">
        <v>2049</v>
      </c>
      <c r="S539" s="21"/>
      <c r="T539" s="21"/>
      <c r="U539" s="25" t="s">
        <v>92</v>
      </c>
      <c r="V539" s="25" t="s">
        <v>92</v>
      </c>
      <c r="W539" s="27"/>
      <c r="X539" s="30"/>
      <c r="Y539" s="30"/>
      <c r="Z539" s="30"/>
      <c r="AA539" s="30"/>
      <c r="AB539" s="30"/>
      <c r="AC539" s="30"/>
    </row>
    <row r="540" spans="1:29" ht="16.5" customHeight="1" x14ac:dyDescent="0.25">
      <c r="A540" s="12">
        <v>538</v>
      </c>
      <c r="B540" s="12" t="s">
        <v>3154</v>
      </c>
      <c r="C540" s="12">
        <v>3117926</v>
      </c>
      <c r="D540" s="108" t="s">
        <v>25</v>
      </c>
      <c r="E540" s="46" t="s">
        <v>26</v>
      </c>
      <c r="F540" s="25" t="s">
        <v>3197</v>
      </c>
      <c r="G540" s="25" t="s">
        <v>3197</v>
      </c>
      <c r="H540" s="12" t="s">
        <v>3198</v>
      </c>
      <c r="I540" s="25">
        <v>52827258</v>
      </c>
      <c r="J540" s="25" t="s">
        <v>3199</v>
      </c>
      <c r="K540" s="25" t="s">
        <v>3158</v>
      </c>
      <c r="L540" s="25">
        <v>26</v>
      </c>
      <c r="M540" s="25" t="s">
        <v>3159</v>
      </c>
      <c r="N540" s="12" t="s">
        <v>975</v>
      </c>
      <c r="O540" s="24" t="s">
        <v>2703</v>
      </c>
      <c r="P540" s="28" t="s">
        <v>471</v>
      </c>
      <c r="Q540" s="15" t="s">
        <v>3200</v>
      </c>
      <c r="R540" s="42" t="s">
        <v>2049</v>
      </c>
      <c r="S540" s="21"/>
      <c r="T540" s="21"/>
      <c r="U540" s="25" t="s">
        <v>92</v>
      </c>
      <c r="V540" s="25" t="s">
        <v>92</v>
      </c>
      <c r="W540" s="27"/>
      <c r="X540" s="30"/>
      <c r="Y540" s="30"/>
      <c r="Z540" s="30"/>
      <c r="AA540" s="30"/>
      <c r="AB540" s="30"/>
      <c r="AC540" s="30"/>
    </row>
    <row r="541" spans="1:29" ht="16.5" customHeight="1" x14ac:dyDescent="0.25">
      <c r="A541" s="12">
        <v>539</v>
      </c>
      <c r="B541" s="12" t="s">
        <v>3154</v>
      </c>
      <c r="C541" s="12">
        <v>3117926</v>
      </c>
      <c r="D541" s="108" t="s">
        <v>25</v>
      </c>
      <c r="E541" s="46" t="s">
        <v>26</v>
      </c>
      <c r="F541" s="25" t="s">
        <v>3201</v>
      </c>
      <c r="G541" s="25" t="s">
        <v>3202</v>
      </c>
      <c r="H541" s="25" t="s">
        <v>3202</v>
      </c>
      <c r="I541" s="25" t="s">
        <v>3203</v>
      </c>
      <c r="J541" s="25" t="s">
        <v>3199</v>
      </c>
      <c r="K541" s="25" t="s">
        <v>3158</v>
      </c>
      <c r="L541" s="25">
        <v>26</v>
      </c>
      <c r="M541" s="25" t="s">
        <v>3159</v>
      </c>
      <c r="N541" s="12" t="s">
        <v>975</v>
      </c>
      <c r="O541" s="24" t="s">
        <v>3204</v>
      </c>
      <c r="P541" s="28" t="s">
        <v>471</v>
      </c>
      <c r="Q541" s="15" t="s">
        <v>3205</v>
      </c>
      <c r="R541" s="42" t="s">
        <v>2049</v>
      </c>
      <c r="S541" s="21"/>
      <c r="T541" s="21"/>
      <c r="U541" s="25" t="s">
        <v>92</v>
      </c>
      <c r="V541" s="25" t="s">
        <v>92</v>
      </c>
      <c r="W541" s="27"/>
      <c r="X541" s="30"/>
      <c r="Y541" s="30"/>
      <c r="Z541" s="30"/>
      <c r="AA541" s="30"/>
      <c r="AB541" s="30"/>
      <c r="AC541" s="30"/>
    </row>
    <row r="542" spans="1:29" ht="16.5" customHeight="1" x14ac:dyDescent="0.25">
      <c r="A542" s="12">
        <v>540</v>
      </c>
      <c r="B542" s="12" t="s">
        <v>3154</v>
      </c>
      <c r="C542" s="12">
        <v>3117926</v>
      </c>
      <c r="D542" s="108" t="s">
        <v>25</v>
      </c>
      <c r="E542" s="46" t="s">
        <v>26</v>
      </c>
      <c r="F542" s="25" t="s">
        <v>3206</v>
      </c>
      <c r="G542" s="25" t="s">
        <v>3207</v>
      </c>
      <c r="H542" s="12" t="s">
        <v>3208</v>
      </c>
      <c r="I542" s="25" t="s">
        <v>3209</v>
      </c>
      <c r="J542" s="25" t="s">
        <v>3199</v>
      </c>
      <c r="K542" s="25" t="s">
        <v>3158</v>
      </c>
      <c r="L542" s="25">
        <v>26</v>
      </c>
      <c r="M542" s="25" t="s">
        <v>3159</v>
      </c>
      <c r="N542" s="12" t="s">
        <v>975</v>
      </c>
      <c r="O542" s="24" t="s">
        <v>1158</v>
      </c>
      <c r="P542" s="61" t="s">
        <v>3210</v>
      </c>
      <c r="Q542" s="15" t="s">
        <v>1463</v>
      </c>
      <c r="R542" s="42" t="s">
        <v>471</v>
      </c>
      <c r="S542" s="21"/>
      <c r="T542" s="21"/>
      <c r="U542" s="25" t="s">
        <v>124</v>
      </c>
      <c r="V542" s="25" t="s">
        <v>92</v>
      </c>
      <c r="W542" s="27"/>
      <c r="X542" s="30"/>
      <c r="Y542" s="30"/>
      <c r="Z542" s="30"/>
      <c r="AA542" s="30"/>
      <c r="AB542" s="30"/>
      <c r="AC542" s="30"/>
    </row>
    <row r="543" spans="1:29" ht="16.5" customHeight="1" x14ac:dyDescent="0.25">
      <c r="A543" s="12">
        <v>541</v>
      </c>
      <c r="B543" s="12" t="s">
        <v>3154</v>
      </c>
      <c r="C543" s="12">
        <v>3117926</v>
      </c>
      <c r="D543" s="108" t="s">
        <v>25</v>
      </c>
      <c r="E543" s="46" t="s">
        <v>26</v>
      </c>
      <c r="F543" s="25" t="s">
        <v>3211</v>
      </c>
      <c r="G543" s="25" t="s">
        <v>3212</v>
      </c>
      <c r="H543" s="12" t="s">
        <v>3213</v>
      </c>
      <c r="I543" s="25" t="s">
        <v>3214</v>
      </c>
      <c r="J543" s="25" t="s">
        <v>3215</v>
      </c>
      <c r="K543" s="25" t="s">
        <v>3158</v>
      </c>
      <c r="L543" s="25">
        <v>26</v>
      </c>
      <c r="M543" s="25" t="s">
        <v>3159</v>
      </c>
      <c r="N543" s="12" t="s">
        <v>975</v>
      </c>
      <c r="O543" s="24" t="s">
        <v>3170</v>
      </c>
      <c r="P543" s="28" t="s">
        <v>471</v>
      </c>
      <c r="Q543" s="15" t="s">
        <v>3216</v>
      </c>
      <c r="R543" s="42" t="s">
        <v>2049</v>
      </c>
      <c r="S543" s="21"/>
      <c r="T543" s="21"/>
      <c r="U543" s="25" t="s">
        <v>92</v>
      </c>
      <c r="V543" s="25" t="s">
        <v>92</v>
      </c>
      <c r="W543" s="27"/>
      <c r="X543" s="30"/>
      <c r="Y543" s="30"/>
      <c r="Z543" s="30"/>
      <c r="AA543" s="30"/>
      <c r="AB543" s="30"/>
      <c r="AC543" s="30"/>
    </row>
    <row r="544" spans="1:29" ht="16.5" customHeight="1" x14ac:dyDescent="0.25">
      <c r="A544" s="12">
        <v>542</v>
      </c>
      <c r="B544" s="12" t="s">
        <v>3154</v>
      </c>
      <c r="C544" s="12">
        <v>3117926</v>
      </c>
      <c r="D544" s="108" t="s">
        <v>25</v>
      </c>
      <c r="E544" s="46" t="s">
        <v>26</v>
      </c>
      <c r="F544" s="25" t="s">
        <v>3217</v>
      </c>
      <c r="G544" s="25" t="s">
        <v>3218</v>
      </c>
      <c r="H544" s="12" t="s">
        <v>3219</v>
      </c>
      <c r="I544" s="25" t="s">
        <v>3220</v>
      </c>
      <c r="J544" s="25" t="s">
        <v>3215</v>
      </c>
      <c r="K544" s="25" t="s">
        <v>3158</v>
      </c>
      <c r="L544" s="25">
        <v>26</v>
      </c>
      <c r="M544" s="25" t="s">
        <v>3159</v>
      </c>
      <c r="N544" s="12" t="s">
        <v>975</v>
      </c>
      <c r="O544" s="24" t="s">
        <v>1255</v>
      </c>
      <c r="P544" s="28" t="s">
        <v>471</v>
      </c>
      <c r="Q544" s="15" t="s">
        <v>3221</v>
      </c>
      <c r="R544" s="42" t="s">
        <v>2049</v>
      </c>
      <c r="S544" s="21"/>
      <c r="T544" s="21"/>
      <c r="U544" s="25" t="s">
        <v>92</v>
      </c>
      <c r="V544" s="25" t="s">
        <v>92</v>
      </c>
      <c r="W544" s="27"/>
      <c r="X544" s="30"/>
      <c r="Y544" s="30"/>
      <c r="Z544" s="30"/>
      <c r="AA544" s="30"/>
      <c r="AB544" s="30"/>
      <c r="AC544" s="30"/>
    </row>
    <row r="545" spans="1:29" ht="16.5" customHeight="1" x14ac:dyDescent="0.25">
      <c r="A545" s="12">
        <v>543</v>
      </c>
      <c r="B545" s="12" t="s">
        <v>3154</v>
      </c>
      <c r="C545" s="12">
        <v>3117926</v>
      </c>
      <c r="D545" s="108" t="s">
        <v>25</v>
      </c>
      <c r="E545" s="46" t="s">
        <v>26</v>
      </c>
      <c r="F545" s="25" t="s">
        <v>3222</v>
      </c>
      <c r="G545" s="25" t="s">
        <v>3222</v>
      </c>
      <c r="H545" s="12" t="s">
        <v>3223</v>
      </c>
      <c r="I545" s="25" t="s">
        <v>3224</v>
      </c>
      <c r="J545" s="25" t="s">
        <v>3225</v>
      </c>
      <c r="K545" s="25" t="s">
        <v>3163</v>
      </c>
      <c r="L545" s="25">
        <v>10</v>
      </c>
      <c r="M545" s="25" t="s">
        <v>2309</v>
      </c>
      <c r="N545" s="12" t="s">
        <v>364</v>
      </c>
      <c r="O545" s="24" t="s">
        <v>2660</v>
      </c>
      <c r="P545" s="28" t="s">
        <v>471</v>
      </c>
      <c r="Q545" s="15" t="s">
        <v>3226</v>
      </c>
      <c r="R545" s="42" t="s">
        <v>2049</v>
      </c>
      <c r="S545" s="21"/>
      <c r="T545" s="21"/>
      <c r="U545" s="25" t="s">
        <v>92</v>
      </c>
      <c r="V545" s="25" t="s">
        <v>92</v>
      </c>
      <c r="W545" s="27"/>
      <c r="X545" s="30"/>
      <c r="Y545" s="30"/>
      <c r="Z545" s="30"/>
      <c r="AA545" s="30"/>
      <c r="AB545" s="30"/>
      <c r="AC545" s="30"/>
    </row>
    <row r="546" spans="1:29" ht="16.5" customHeight="1" x14ac:dyDescent="0.25">
      <c r="A546" s="12">
        <v>544</v>
      </c>
      <c r="B546" s="12" t="s">
        <v>3154</v>
      </c>
      <c r="C546" s="12">
        <v>3117926</v>
      </c>
      <c r="D546" s="108" t="s">
        <v>25</v>
      </c>
      <c r="E546" s="46" t="s">
        <v>26</v>
      </c>
      <c r="F546" s="25" t="s">
        <v>3227</v>
      </c>
      <c r="G546" s="25"/>
      <c r="H546" s="12"/>
      <c r="I546" s="25"/>
      <c r="J546" s="25" t="s">
        <v>3228</v>
      </c>
      <c r="K546" s="25" t="s">
        <v>3158</v>
      </c>
      <c r="L546" s="25">
        <v>26</v>
      </c>
      <c r="M546" s="25" t="s">
        <v>3159</v>
      </c>
      <c r="N546" s="12" t="s">
        <v>975</v>
      </c>
      <c r="O546" s="24" t="s">
        <v>3174</v>
      </c>
      <c r="P546" s="28" t="s">
        <v>471</v>
      </c>
      <c r="Q546" s="21"/>
      <c r="R546" s="43"/>
      <c r="S546" s="21"/>
      <c r="T546" s="21"/>
      <c r="U546" s="25" t="s">
        <v>92</v>
      </c>
      <c r="V546" s="25" t="s">
        <v>92</v>
      </c>
      <c r="W546" s="27"/>
      <c r="X546" s="30"/>
      <c r="Y546" s="30"/>
      <c r="Z546" s="30"/>
      <c r="AA546" s="30"/>
      <c r="AB546" s="30"/>
      <c r="AC546" s="30"/>
    </row>
    <row r="547" spans="1:29" ht="16.5" customHeight="1" x14ac:dyDescent="0.25">
      <c r="A547" s="12">
        <v>545</v>
      </c>
      <c r="B547" s="12" t="s">
        <v>3154</v>
      </c>
      <c r="C547" s="12">
        <v>3117926</v>
      </c>
      <c r="D547" s="108" t="s">
        <v>25</v>
      </c>
      <c r="E547" s="46" t="s">
        <v>26</v>
      </c>
      <c r="F547" s="25" t="s">
        <v>3229</v>
      </c>
      <c r="G547" s="25" t="s">
        <v>3230</v>
      </c>
      <c r="H547" s="12" t="s">
        <v>3231</v>
      </c>
      <c r="I547" s="25">
        <v>20885823</v>
      </c>
      <c r="J547" s="25" t="s">
        <v>3232</v>
      </c>
      <c r="K547" s="25" t="s">
        <v>3158</v>
      </c>
      <c r="L547" s="25">
        <v>26</v>
      </c>
      <c r="M547" s="25" t="s">
        <v>3159</v>
      </c>
      <c r="N547" s="12" t="s">
        <v>975</v>
      </c>
      <c r="O547" s="24" t="s">
        <v>3233</v>
      </c>
      <c r="P547" s="28" t="s">
        <v>471</v>
      </c>
      <c r="Q547" s="15" t="s">
        <v>3234</v>
      </c>
      <c r="R547" s="42" t="s">
        <v>2049</v>
      </c>
      <c r="S547" s="21"/>
      <c r="T547" s="21"/>
      <c r="U547" s="25" t="s">
        <v>92</v>
      </c>
      <c r="V547" s="25" t="s">
        <v>92</v>
      </c>
      <c r="W547" s="27"/>
      <c r="X547" s="30"/>
      <c r="Y547" s="30"/>
      <c r="Z547" s="30"/>
      <c r="AA547" s="30"/>
      <c r="AB547" s="30"/>
      <c r="AC547" s="30"/>
    </row>
    <row r="548" spans="1:29" ht="16.5" customHeight="1" x14ac:dyDescent="0.25">
      <c r="A548" s="12">
        <v>546</v>
      </c>
      <c r="B548" s="12" t="s">
        <v>3235</v>
      </c>
      <c r="C548" s="12">
        <v>3125939</v>
      </c>
      <c r="D548" s="108" t="s">
        <v>25</v>
      </c>
      <c r="E548" s="46" t="s">
        <v>26</v>
      </c>
      <c r="F548" s="25" t="s">
        <v>3236</v>
      </c>
      <c r="G548" s="25" t="s">
        <v>3237</v>
      </c>
      <c r="H548" s="12" t="s">
        <v>3238</v>
      </c>
      <c r="I548" s="25">
        <v>52482960</v>
      </c>
      <c r="J548" s="25" t="s">
        <v>3239</v>
      </c>
      <c r="K548" s="25" t="s">
        <v>3240</v>
      </c>
      <c r="L548" s="25">
        <v>101</v>
      </c>
      <c r="M548" s="25" t="s">
        <v>89</v>
      </c>
      <c r="N548" s="12" t="s">
        <v>89</v>
      </c>
      <c r="O548" s="24" t="s">
        <v>3241</v>
      </c>
      <c r="P548" s="28" t="s">
        <v>471</v>
      </c>
      <c r="Q548" s="15" t="s">
        <v>3242</v>
      </c>
      <c r="R548" s="42" t="s">
        <v>695</v>
      </c>
      <c r="S548" s="15" t="s">
        <v>39</v>
      </c>
      <c r="T548" s="24">
        <v>3252960</v>
      </c>
      <c r="U548" s="25" t="s">
        <v>92</v>
      </c>
      <c r="V548" s="25" t="s">
        <v>92</v>
      </c>
      <c r="W548" s="27"/>
      <c r="X548" s="30"/>
      <c r="Y548" s="30"/>
      <c r="Z548" s="30"/>
      <c r="AA548" s="30"/>
      <c r="AB548" s="30"/>
      <c r="AC548" s="30"/>
    </row>
    <row r="549" spans="1:29" ht="16.5" customHeight="1" x14ac:dyDescent="0.25">
      <c r="A549" s="12">
        <v>547</v>
      </c>
      <c r="B549" s="12" t="s">
        <v>3243</v>
      </c>
      <c r="C549" s="12">
        <v>3132439</v>
      </c>
      <c r="D549" s="108" t="s">
        <v>25</v>
      </c>
      <c r="E549" s="46" t="s">
        <v>26</v>
      </c>
      <c r="F549" s="25" t="s">
        <v>3244</v>
      </c>
      <c r="G549" s="25" t="s">
        <v>3244</v>
      </c>
      <c r="H549" s="12" t="s">
        <v>3245</v>
      </c>
      <c r="I549" s="25" t="s">
        <v>3246</v>
      </c>
      <c r="J549" s="25" t="s">
        <v>3247</v>
      </c>
      <c r="K549" s="25" t="s">
        <v>3248</v>
      </c>
      <c r="L549" s="25">
        <v>98</v>
      </c>
      <c r="M549" s="25" t="s">
        <v>2851</v>
      </c>
      <c r="N549" s="12" t="s">
        <v>50</v>
      </c>
      <c r="O549" s="24" t="s">
        <v>3249</v>
      </c>
      <c r="P549" s="28" t="s">
        <v>471</v>
      </c>
      <c r="Q549" s="15" t="s">
        <v>3250</v>
      </c>
      <c r="R549" s="42" t="s">
        <v>2049</v>
      </c>
      <c r="S549" s="15" t="s">
        <v>39</v>
      </c>
      <c r="T549" s="24">
        <v>3253503</v>
      </c>
      <c r="U549" s="25" t="s">
        <v>92</v>
      </c>
      <c r="V549" s="25" t="s">
        <v>92</v>
      </c>
      <c r="W549" s="27"/>
      <c r="X549" s="30"/>
      <c r="Y549" s="30"/>
      <c r="Z549" s="30"/>
      <c r="AA549" s="30"/>
      <c r="AB549" s="30"/>
      <c r="AC549" s="30"/>
    </row>
    <row r="550" spans="1:29" ht="16.5" customHeight="1" x14ac:dyDescent="0.25">
      <c r="A550" s="12">
        <v>548</v>
      </c>
      <c r="B550" s="12" t="s">
        <v>91</v>
      </c>
      <c r="C550" s="12" t="s">
        <v>91</v>
      </c>
      <c r="D550" s="25" t="s">
        <v>25</v>
      </c>
      <c r="E550" s="46" t="s">
        <v>26</v>
      </c>
      <c r="F550" s="25" t="s">
        <v>3251</v>
      </c>
      <c r="G550" s="25" t="s">
        <v>3252</v>
      </c>
      <c r="H550" s="12" t="s">
        <v>3253</v>
      </c>
      <c r="I550" s="25" t="s">
        <v>3254</v>
      </c>
      <c r="J550" s="25" t="s">
        <v>3255</v>
      </c>
      <c r="K550" s="25" t="s">
        <v>59</v>
      </c>
      <c r="L550" s="25">
        <v>93</v>
      </c>
      <c r="M550" s="25" t="s">
        <v>60</v>
      </c>
      <c r="N550" s="12" t="s">
        <v>61</v>
      </c>
      <c r="O550" s="24" t="s">
        <v>3256</v>
      </c>
      <c r="P550" s="28" t="s">
        <v>471</v>
      </c>
      <c r="Q550" s="21"/>
      <c r="R550" s="43"/>
      <c r="S550" s="21"/>
      <c r="T550" s="21"/>
      <c r="U550" s="25" t="s">
        <v>92</v>
      </c>
      <c r="V550" s="25" t="s">
        <v>92</v>
      </c>
      <c r="W550" s="27"/>
      <c r="X550" s="30"/>
      <c r="Y550" s="30"/>
      <c r="Z550" s="30"/>
      <c r="AA550" s="30"/>
      <c r="AB550" s="30"/>
      <c r="AC550" s="30"/>
    </row>
    <row r="551" spans="1:29" ht="16.5" customHeight="1" x14ac:dyDescent="0.25">
      <c r="A551" s="12">
        <v>549</v>
      </c>
      <c r="B551" s="12" t="s">
        <v>3257</v>
      </c>
      <c r="C551" s="12">
        <v>3121741</v>
      </c>
      <c r="D551" s="25" t="s">
        <v>136</v>
      </c>
      <c r="E551" s="46" t="s">
        <v>26</v>
      </c>
      <c r="F551" s="25" t="s">
        <v>3258</v>
      </c>
      <c r="G551" s="25" t="s">
        <v>3258</v>
      </c>
      <c r="H551" s="12" t="s">
        <v>3259</v>
      </c>
      <c r="I551" s="25" t="s">
        <v>3260</v>
      </c>
      <c r="J551" s="25" t="s">
        <v>3261</v>
      </c>
      <c r="K551" s="25" t="s">
        <v>2436</v>
      </c>
      <c r="L551" s="25">
        <v>106</v>
      </c>
      <c r="M551" s="25" t="s">
        <v>761</v>
      </c>
      <c r="N551" s="12" t="s">
        <v>89</v>
      </c>
      <c r="O551" s="24" t="s">
        <v>3262</v>
      </c>
      <c r="P551" s="28" t="s">
        <v>471</v>
      </c>
      <c r="Q551" s="15" t="s">
        <v>3263</v>
      </c>
      <c r="R551" s="42" t="s">
        <v>2049</v>
      </c>
      <c r="S551" s="15" t="s">
        <v>39</v>
      </c>
      <c r="T551" s="24">
        <v>3253173</v>
      </c>
      <c r="U551" s="25" t="s">
        <v>92</v>
      </c>
      <c r="V551" s="25" t="s">
        <v>92</v>
      </c>
      <c r="W551" s="27"/>
      <c r="X551" s="30"/>
      <c r="Y551" s="30"/>
      <c r="Z551" s="30"/>
      <c r="AA551" s="30"/>
      <c r="AB551" s="30"/>
      <c r="AC551" s="30"/>
    </row>
    <row r="552" spans="1:29" ht="16.5" customHeight="1" x14ac:dyDescent="0.25">
      <c r="A552" s="12">
        <v>550</v>
      </c>
      <c r="B552" s="12" t="s">
        <v>3257</v>
      </c>
      <c r="C552" s="12">
        <v>3121741</v>
      </c>
      <c r="D552" s="25" t="s">
        <v>136</v>
      </c>
      <c r="E552" s="46" t="s">
        <v>26</v>
      </c>
      <c r="F552" s="25" t="s">
        <v>3264</v>
      </c>
      <c r="G552" s="25" t="s">
        <v>3264</v>
      </c>
      <c r="H552" s="12"/>
      <c r="I552" s="25"/>
      <c r="J552" s="25" t="s">
        <v>3261</v>
      </c>
      <c r="K552" s="25" t="s">
        <v>2436</v>
      </c>
      <c r="L552" s="25">
        <v>106</v>
      </c>
      <c r="M552" s="25" t="s">
        <v>761</v>
      </c>
      <c r="N552" s="12" t="s">
        <v>89</v>
      </c>
      <c r="O552" s="24" t="s">
        <v>3265</v>
      </c>
      <c r="P552" s="28" t="s">
        <v>471</v>
      </c>
      <c r="Q552" s="21"/>
      <c r="R552" s="43"/>
      <c r="S552" s="21"/>
      <c r="T552" s="21"/>
      <c r="U552" s="25" t="s">
        <v>92</v>
      </c>
      <c r="V552" s="25" t="s">
        <v>92</v>
      </c>
      <c r="W552" s="27"/>
      <c r="X552" s="30"/>
      <c r="Y552" s="30"/>
      <c r="Z552" s="30"/>
      <c r="AA552" s="30"/>
      <c r="AB552" s="30"/>
      <c r="AC552" s="30"/>
    </row>
    <row r="553" spans="1:29" ht="16.5" customHeight="1" x14ac:dyDescent="0.25">
      <c r="A553" s="12">
        <v>551</v>
      </c>
      <c r="B553" s="12" t="s">
        <v>2678</v>
      </c>
      <c r="C553" s="12">
        <v>3103214</v>
      </c>
      <c r="D553" s="25" t="s">
        <v>1562</v>
      </c>
      <c r="E553" s="13" t="s">
        <v>26</v>
      </c>
      <c r="F553" s="25" t="s">
        <v>3266</v>
      </c>
      <c r="G553" s="25" t="s">
        <v>3267</v>
      </c>
      <c r="H553" s="12" t="s">
        <v>3267</v>
      </c>
      <c r="I553" s="25" t="s">
        <v>3268</v>
      </c>
      <c r="J553" s="25" t="s">
        <v>3269</v>
      </c>
      <c r="K553" s="25" t="s">
        <v>836</v>
      </c>
      <c r="L553" s="25">
        <v>98</v>
      </c>
      <c r="M553" s="25" t="s">
        <v>2851</v>
      </c>
      <c r="N553" s="12" t="s">
        <v>50</v>
      </c>
      <c r="O553" s="24" t="s">
        <v>2048</v>
      </c>
      <c r="P553" s="28" t="s">
        <v>471</v>
      </c>
      <c r="Q553" s="15" t="s">
        <v>1339</v>
      </c>
      <c r="R553" s="42" t="s">
        <v>717</v>
      </c>
      <c r="S553" s="15" t="s">
        <v>123</v>
      </c>
      <c r="T553" s="24">
        <v>3231583</v>
      </c>
      <c r="U553" s="25" t="s">
        <v>179</v>
      </c>
      <c r="V553" s="12" t="s">
        <v>179</v>
      </c>
      <c r="W553" s="27"/>
      <c r="X553" s="30"/>
      <c r="Y553" s="30"/>
      <c r="Z553" s="30"/>
      <c r="AA553" s="30"/>
      <c r="AB553" s="30"/>
      <c r="AC553" s="30"/>
    </row>
    <row r="554" spans="1:29" ht="16.5" customHeight="1" x14ac:dyDescent="0.25">
      <c r="A554" s="12">
        <v>552</v>
      </c>
      <c r="B554" s="12" t="s">
        <v>3270</v>
      </c>
      <c r="C554" s="12">
        <v>3103214</v>
      </c>
      <c r="D554" s="25" t="s">
        <v>1562</v>
      </c>
      <c r="E554" s="13" t="s">
        <v>26</v>
      </c>
      <c r="F554" s="25" t="s">
        <v>3271</v>
      </c>
      <c r="G554" s="25" t="s">
        <v>3271</v>
      </c>
      <c r="H554" s="12" t="s">
        <v>3272</v>
      </c>
      <c r="I554" s="25" t="s">
        <v>3273</v>
      </c>
      <c r="J554" s="25" t="s">
        <v>3274</v>
      </c>
      <c r="K554" s="25" t="s">
        <v>836</v>
      </c>
      <c r="L554" s="25">
        <v>98</v>
      </c>
      <c r="M554" s="25" t="s">
        <v>2851</v>
      </c>
      <c r="N554" s="12" t="s">
        <v>50</v>
      </c>
      <c r="O554" s="24" t="s">
        <v>3275</v>
      </c>
      <c r="P554" s="28" t="s">
        <v>471</v>
      </c>
      <c r="Q554" s="15" t="s">
        <v>3276</v>
      </c>
      <c r="R554" s="42" t="s">
        <v>717</v>
      </c>
      <c r="S554" s="15" t="s">
        <v>123</v>
      </c>
      <c r="T554" s="24">
        <v>3231590</v>
      </c>
      <c r="U554" s="25" t="s">
        <v>179</v>
      </c>
      <c r="V554" s="12" t="s">
        <v>179</v>
      </c>
      <c r="W554" s="27"/>
      <c r="X554" s="30"/>
      <c r="Y554" s="30"/>
      <c r="Z554" s="30"/>
      <c r="AA554" s="30"/>
      <c r="AB554" s="30"/>
      <c r="AC554" s="30"/>
    </row>
    <row r="555" spans="1:29" ht="16.5" customHeight="1" x14ac:dyDescent="0.25">
      <c r="A555" s="12">
        <v>553</v>
      </c>
      <c r="B555" s="12" t="s">
        <v>91</v>
      </c>
      <c r="C555" s="12" t="s">
        <v>91</v>
      </c>
      <c r="D555" s="25" t="s">
        <v>3277</v>
      </c>
      <c r="E555" s="13" t="s">
        <v>26</v>
      </c>
      <c r="F555" s="25" t="s">
        <v>3278</v>
      </c>
      <c r="G555" s="25" t="s">
        <v>3279</v>
      </c>
      <c r="H555" s="12" t="s">
        <v>3280</v>
      </c>
      <c r="I555" s="25" t="s">
        <v>3281</v>
      </c>
      <c r="J555" s="25" t="s">
        <v>3282</v>
      </c>
      <c r="K555" s="25" t="s">
        <v>115</v>
      </c>
      <c r="L555" s="25">
        <v>99</v>
      </c>
      <c r="M555" s="25" t="s">
        <v>115</v>
      </c>
      <c r="N555" s="12" t="s">
        <v>115</v>
      </c>
      <c r="O555" s="24" t="s">
        <v>3283</v>
      </c>
      <c r="P555" s="28" t="s">
        <v>471</v>
      </c>
      <c r="Q555" s="15" t="s">
        <v>2273</v>
      </c>
      <c r="R555" s="42" t="s">
        <v>695</v>
      </c>
      <c r="S555" s="25" t="s">
        <v>39</v>
      </c>
      <c r="T555" s="24">
        <v>3174445</v>
      </c>
      <c r="U555" s="25" t="s">
        <v>179</v>
      </c>
      <c r="V555" s="25" t="s">
        <v>179</v>
      </c>
      <c r="W555" s="27"/>
      <c r="X555" s="30"/>
      <c r="Y555" s="30"/>
      <c r="Z555" s="30"/>
      <c r="AA555" s="30"/>
      <c r="AB555" s="30"/>
      <c r="AC555" s="30"/>
    </row>
    <row r="556" spans="1:29" ht="16.5" customHeight="1" x14ac:dyDescent="0.25">
      <c r="A556" s="12">
        <v>554</v>
      </c>
      <c r="B556" s="12" t="s">
        <v>91</v>
      </c>
      <c r="C556" s="12" t="s">
        <v>91</v>
      </c>
      <c r="D556" s="25" t="s">
        <v>2249</v>
      </c>
      <c r="E556" s="13" t="s">
        <v>26</v>
      </c>
      <c r="F556" s="25" t="s">
        <v>3284</v>
      </c>
      <c r="G556" s="25" t="s">
        <v>3285</v>
      </c>
      <c r="H556" s="12" t="s">
        <v>3285</v>
      </c>
      <c r="I556" s="25">
        <v>79668526</v>
      </c>
      <c r="J556" s="25" t="s">
        <v>3286</v>
      </c>
      <c r="K556" s="25" t="s">
        <v>1762</v>
      </c>
      <c r="L556" s="25">
        <v>97</v>
      </c>
      <c r="M556" s="25" t="s">
        <v>1762</v>
      </c>
      <c r="N556" s="12" t="s">
        <v>115</v>
      </c>
      <c r="O556" s="24" t="s">
        <v>3287</v>
      </c>
      <c r="P556" s="28" t="s">
        <v>471</v>
      </c>
      <c r="Q556" s="15" t="s">
        <v>1728</v>
      </c>
      <c r="R556" s="42" t="s">
        <v>717</v>
      </c>
      <c r="S556" s="15" t="s">
        <v>123</v>
      </c>
      <c r="T556" s="24">
        <v>3292207</v>
      </c>
      <c r="U556" s="25" t="s">
        <v>179</v>
      </c>
      <c r="V556" s="25" t="s">
        <v>179</v>
      </c>
      <c r="W556" s="27"/>
      <c r="X556" s="30"/>
      <c r="Y556" s="30"/>
      <c r="Z556" s="30"/>
      <c r="AA556" s="30"/>
      <c r="AB556" s="30"/>
      <c r="AC556" s="30"/>
    </row>
    <row r="557" spans="1:29" ht="16.5" customHeight="1" x14ac:dyDescent="0.25">
      <c r="A557" s="12">
        <v>555</v>
      </c>
      <c r="B557" s="12" t="s">
        <v>91</v>
      </c>
      <c r="C557" s="12" t="s">
        <v>91</v>
      </c>
      <c r="D557" s="25" t="s">
        <v>2249</v>
      </c>
      <c r="E557" s="13" t="s">
        <v>26</v>
      </c>
      <c r="F557" s="25" t="s">
        <v>3288</v>
      </c>
      <c r="G557" s="25" t="s">
        <v>3289</v>
      </c>
      <c r="H557" s="12" t="s">
        <v>3289</v>
      </c>
      <c r="I557" s="25">
        <v>52270049</v>
      </c>
      <c r="J557" s="25" t="s">
        <v>3290</v>
      </c>
      <c r="K557" s="25" t="s">
        <v>1762</v>
      </c>
      <c r="L557" s="25">
        <v>97</v>
      </c>
      <c r="M557" s="25" t="s">
        <v>1762</v>
      </c>
      <c r="N557" s="12" t="s">
        <v>115</v>
      </c>
      <c r="O557" s="24" t="s">
        <v>3291</v>
      </c>
      <c r="P557" s="28" t="s">
        <v>471</v>
      </c>
      <c r="Q557" s="15" t="s">
        <v>3276</v>
      </c>
      <c r="R557" s="42" t="s">
        <v>1555</v>
      </c>
      <c r="S557" s="25" t="s">
        <v>39</v>
      </c>
      <c r="T557" s="24">
        <v>3312200</v>
      </c>
      <c r="U557" s="25" t="s">
        <v>179</v>
      </c>
      <c r="V557" s="25" t="s">
        <v>179</v>
      </c>
      <c r="W557" s="27"/>
      <c r="X557" s="30"/>
      <c r="Y557" s="30"/>
      <c r="Z557" s="30"/>
      <c r="AA557" s="30"/>
      <c r="AB557" s="30"/>
      <c r="AC557" s="30"/>
    </row>
    <row r="558" spans="1:29" ht="16.5" customHeight="1" x14ac:dyDescent="0.25">
      <c r="A558" s="12">
        <v>556</v>
      </c>
      <c r="B558" s="12" t="s">
        <v>1625</v>
      </c>
      <c r="C558" s="12">
        <v>3038929</v>
      </c>
      <c r="D558" s="25" t="s">
        <v>1562</v>
      </c>
      <c r="E558" s="13" t="s">
        <v>26</v>
      </c>
      <c r="F558" s="25" t="s">
        <v>3292</v>
      </c>
      <c r="G558" s="25" t="s">
        <v>3293</v>
      </c>
      <c r="H558" s="12" t="s">
        <v>3294</v>
      </c>
      <c r="I558" s="25" t="s">
        <v>3295</v>
      </c>
      <c r="J558" s="25" t="s">
        <v>3296</v>
      </c>
      <c r="K558" s="25" t="s">
        <v>1762</v>
      </c>
      <c r="L558" s="25">
        <v>97</v>
      </c>
      <c r="M558" s="25" t="s">
        <v>1762</v>
      </c>
      <c r="N558" s="12" t="s">
        <v>115</v>
      </c>
      <c r="O558" s="24" t="s">
        <v>3297</v>
      </c>
      <c r="P558" s="28" t="s">
        <v>471</v>
      </c>
      <c r="Q558" s="15" t="s">
        <v>2254</v>
      </c>
      <c r="R558" s="42" t="s">
        <v>717</v>
      </c>
      <c r="S558" s="15" t="s">
        <v>123</v>
      </c>
      <c r="T558" s="24">
        <v>3231787</v>
      </c>
      <c r="U558" s="25" t="s">
        <v>179</v>
      </c>
      <c r="V558" s="25" t="s">
        <v>179</v>
      </c>
      <c r="W558" s="27"/>
      <c r="X558" s="30"/>
      <c r="Y558" s="30"/>
      <c r="Z558" s="30"/>
      <c r="AA558" s="30"/>
      <c r="AB558" s="30"/>
      <c r="AC558" s="30"/>
    </row>
    <row r="559" spans="1:29" ht="16.5" customHeight="1" x14ac:dyDescent="0.25">
      <c r="A559" s="12">
        <v>557</v>
      </c>
      <c r="B559" s="12" t="s">
        <v>3298</v>
      </c>
      <c r="C559" s="12">
        <v>3107694</v>
      </c>
      <c r="D559" s="25" t="s">
        <v>1562</v>
      </c>
      <c r="E559" s="13" t="s">
        <v>26</v>
      </c>
      <c r="F559" s="25" t="s">
        <v>3299</v>
      </c>
      <c r="G559" s="25" t="s">
        <v>3300</v>
      </c>
      <c r="H559" s="12" t="s">
        <v>3301</v>
      </c>
      <c r="I559" s="25" t="s">
        <v>3302</v>
      </c>
      <c r="J559" s="25" t="s">
        <v>3303</v>
      </c>
      <c r="K559" s="25" t="s">
        <v>1762</v>
      </c>
      <c r="L559" s="25">
        <v>97</v>
      </c>
      <c r="M559" s="25" t="s">
        <v>1762</v>
      </c>
      <c r="N559" s="12" t="s">
        <v>115</v>
      </c>
      <c r="O559" s="24" t="s">
        <v>2362</v>
      </c>
      <c r="P559" s="28" t="s">
        <v>471</v>
      </c>
      <c r="Q559" s="15" t="s">
        <v>1333</v>
      </c>
      <c r="R559" s="42" t="s">
        <v>717</v>
      </c>
      <c r="S559" s="15" t="s">
        <v>123</v>
      </c>
      <c r="T559" s="24">
        <v>3292171</v>
      </c>
      <c r="U559" s="25" t="s">
        <v>179</v>
      </c>
      <c r="V559" s="25" t="s">
        <v>179</v>
      </c>
      <c r="W559" s="27"/>
      <c r="X559" s="30"/>
      <c r="Y559" s="30"/>
      <c r="Z559" s="30"/>
      <c r="AA559" s="30"/>
      <c r="AB559" s="30"/>
      <c r="AC559" s="30"/>
    </row>
    <row r="560" spans="1:29" ht="16.5" customHeight="1" x14ac:dyDescent="0.25">
      <c r="A560" s="12">
        <v>558</v>
      </c>
      <c r="B560" s="12" t="s">
        <v>3298</v>
      </c>
      <c r="C560" s="12">
        <v>3107694</v>
      </c>
      <c r="D560" s="25" t="s">
        <v>1562</v>
      </c>
      <c r="E560" s="13" t="s">
        <v>26</v>
      </c>
      <c r="F560" s="25" t="s">
        <v>3304</v>
      </c>
      <c r="G560" s="25" t="s">
        <v>3305</v>
      </c>
      <c r="H560" s="12" t="s">
        <v>3306</v>
      </c>
      <c r="I560" s="25" t="s">
        <v>682</v>
      </c>
      <c r="J560" s="25" t="s">
        <v>3307</v>
      </c>
      <c r="K560" s="25" t="s">
        <v>1762</v>
      </c>
      <c r="L560" s="25">
        <v>97</v>
      </c>
      <c r="M560" s="25" t="s">
        <v>1762</v>
      </c>
      <c r="N560" s="12" t="s">
        <v>115</v>
      </c>
      <c r="O560" s="24" t="s">
        <v>3308</v>
      </c>
      <c r="P560" s="28" t="s">
        <v>471</v>
      </c>
      <c r="Q560" s="15" t="s">
        <v>3309</v>
      </c>
      <c r="R560" s="42" t="s">
        <v>717</v>
      </c>
      <c r="S560" s="25" t="s">
        <v>39</v>
      </c>
      <c r="T560" s="24">
        <v>3231582</v>
      </c>
      <c r="U560" s="25" t="s">
        <v>179</v>
      </c>
      <c r="V560" s="25" t="s">
        <v>179</v>
      </c>
      <c r="W560" s="27"/>
      <c r="X560" s="30"/>
      <c r="Y560" s="30"/>
      <c r="Z560" s="30"/>
      <c r="AA560" s="30"/>
      <c r="AB560" s="30"/>
      <c r="AC560" s="30"/>
    </row>
    <row r="561" spans="1:29" ht="16.5" customHeight="1" x14ac:dyDescent="0.25">
      <c r="A561" s="12">
        <v>559</v>
      </c>
      <c r="B561" s="12" t="s">
        <v>3310</v>
      </c>
      <c r="C561" s="12">
        <v>3130373</v>
      </c>
      <c r="D561" s="80" t="s">
        <v>2806</v>
      </c>
      <c r="E561" s="13" t="s">
        <v>26</v>
      </c>
      <c r="F561" s="25" t="s">
        <v>3311</v>
      </c>
      <c r="G561" s="25" t="s">
        <v>3312</v>
      </c>
      <c r="H561" s="12" t="s">
        <v>3312</v>
      </c>
      <c r="I561" s="25" t="s">
        <v>3313</v>
      </c>
      <c r="J561" s="25" t="s">
        <v>3314</v>
      </c>
      <c r="K561" s="25" t="s">
        <v>1762</v>
      </c>
      <c r="L561" s="25">
        <v>97</v>
      </c>
      <c r="M561" s="25" t="s">
        <v>1762</v>
      </c>
      <c r="N561" s="12" t="s">
        <v>115</v>
      </c>
      <c r="O561" s="24" t="s">
        <v>3315</v>
      </c>
      <c r="P561" s="28" t="s">
        <v>471</v>
      </c>
      <c r="Q561" s="42" t="s">
        <v>91</v>
      </c>
      <c r="R561" s="42" t="s">
        <v>91</v>
      </c>
      <c r="S561" s="15" t="s">
        <v>123</v>
      </c>
      <c r="T561" s="24">
        <v>3318875</v>
      </c>
      <c r="U561" s="25" t="s">
        <v>179</v>
      </c>
      <c r="V561" s="25" t="s">
        <v>179</v>
      </c>
      <c r="W561" s="27"/>
      <c r="X561" s="30"/>
      <c r="Y561" s="30"/>
      <c r="Z561" s="30"/>
      <c r="AA561" s="30"/>
      <c r="AB561" s="30"/>
      <c r="AC561" s="30"/>
    </row>
    <row r="562" spans="1:29" ht="16.5" customHeight="1" x14ac:dyDescent="0.25">
      <c r="A562" s="12">
        <v>560</v>
      </c>
      <c r="B562" s="25" t="s">
        <v>3310</v>
      </c>
      <c r="C562" s="25">
        <v>3130373</v>
      </c>
      <c r="D562" s="25" t="s">
        <v>25</v>
      </c>
      <c r="E562" s="26" t="s">
        <v>26</v>
      </c>
      <c r="F562" s="25" t="s">
        <v>3316</v>
      </c>
      <c r="G562" s="25" t="s">
        <v>3317</v>
      </c>
      <c r="H562" s="25" t="s">
        <v>3317</v>
      </c>
      <c r="I562" s="25" t="s">
        <v>3318</v>
      </c>
      <c r="J562" s="25" t="s">
        <v>3319</v>
      </c>
      <c r="K562" s="25" t="s">
        <v>1762</v>
      </c>
      <c r="L562" s="25">
        <v>97</v>
      </c>
      <c r="M562" s="25" t="s">
        <v>1762</v>
      </c>
      <c r="N562" s="25" t="s">
        <v>115</v>
      </c>
      <c r="O562" s="24" t="s">
        <v>1470</v>
      </c>
      <c r="P562" s="28" t="s">
        <v>471</v>
      </c>
      <c r="Q562" s="24" t="s">
        <v>3320</v>
      </c>
      <c r="R562" s="63" t="s">
        <v>1555</v>
      </c>
      <c r="S562" s="29" t="s">
        <v>123</v>
      </c>
      <c r="T562" s="24">
        <v>3288770</v>
      </c>
      <c r="U562" s="25" t="s">
        <v>179</v>
      </c>
      <c r="V562" s="25" t="s">
        <v>179</v>
      </c>
      <c r="W562" s="27"/>
      <c r="X562" s="30"/>
      <c r="Y562" s="30"/>
      <c r="Z562" s="30"/>
      <c r="AA562" s="30"/>
      <c r="AB562" s="30"/>
      <c r="AC562" s="30"/>
    </row>
    <row r="563" spans="1:29" ht="16.5" customHeight="1" x14ac:dyDescent="0.25">
      <c r="A563" s="12">
        <v>561</v>
      </c>
      <c r="B563" s="12" t="s">
        <v>3310</v>
      </c>
      <c r="C563" s="12">
        <v>3130373</v>
      </c>
      <c r="D563" s="80" t="s">
        <v>2806</v>
      </c>
      <c r="E563" s="13" t="s">
        <v>26</v>
      </c>
      <c r="F563" s="25" t="s">
        <v>3321</v>
      </c>
      <c r="G563" s="25" t="s">
        <v>3322</v>
      </c>
      <c r="H563" s="12" t="s">
        <v>3322</v>
      </c>
      <c r="I563" s="25">
        <v>79058027</v>
      </c>
      <c r="J563" s="25" t="s">
        <v>3323</v>
      </c>
      <c r="K563" s="25" t="s">
        <v>1762</v>
      </c>
      <c r="L563" s="25">
        <v>97</v>
      </c>
      <c r="M563" s="25" t="s">
        <v>1762</v>
      </c>
      <c r="N563" s="12" t="s">
        <v>115</v>
      </c>
      <c r="O563" s="24" t="s">
        <v>3324</v>
      </c>
      <c r="P563" s="28" t="s">
        <v>471</v>
      </c>
      <c r="Q563" s="15" t="s">
        <v>3325</v>
      </c>
      <c r="R563" s="42" t="s">
        <v>1555</v>
      </c>
      <c r="S563" s="17" t="s">
        <v>39</v>
      </c>
      <c r="T563" s="24">
        <v>3319398</v>
      </c>
      <c r="U563" s="25" t="s">
        <v>179</v>
      </c>
      <c r="V563" s="25" t="s">
        <v>179</v>
      </c>
      <c r="W563" s="27"/>
      <c r="X563" s="30"/>
      <c r="Y563" s="30"/>
      <c r="Z563" s="30"/>
      <c r="AA563" s="30"/>
      <c r="AB563" s="30"/>
      <c r="AC563" s="30"/>
    </row>
    <row r="564" spans="1:29" ht="16.5" customHeight="1" x14ac:dyDescent="0.25">
      <c r="A564" s="12">
        <v>562</v>
      </c>
      <c r="B564" s="12" t="s">
        <v>3310</v>
      </c>
      <c r="C564" s="12">
        <v>3130373</v>
      </c>
      <c r="D564" s="80" t="s">
        <v>2806</v>
      </c>
      <c r="E564" s="13" t="s">
        <v>26</v>
      </c>
      <c r="F564" s="25" t="s">
        <v>3326</v>
      </c>
      <c r="G564" s="25" t="s">
        <v>3327</v>
      </c>
      <c r="H564" s="12" t="s">
        <v>3328</v>
      </c>
      <c r="I564" s="25" t="s">
        <v>3329</v>
      </c>
      <c r="J564" s="25" t="s">
        <v>3330</v>
      </c>
      <c r="K564" s="25" t="s">
        <v>1762</v>
      </c>
      <c r="L564" s="25">
        <v>97</v>
      </c>
      <c r="M564" s="25" t="s">
        <v>1762</v>
      </c>
      <c r="N564" s="12" t="s">
        <v>115</v>
      </c>
      <c r="O564" s="24" t="s">
        <v>3331</v>
      </c>
      <c r="P564" s="28" t="s">
        <v>471</v>
      </c>
      <c r="Q564" s="15" t="s">
        <v>3332</v>
      </c>
      <c r="R564" s="42" t="s">
        <v>2549</v>
      </c>
      <c r="S564" s="17" t="s">
        <v>39</v>
      </c>
      <c r="T564" s="24">
        <v>3295073</v>
      </c>
      <c r="U564" s="25" t="s">
        <v>179</v>
      </c>
      <c r="V564" s="25" t="s">
        <v>179</v>
      </c>
      <c r="W564" s="27"/>
      <c r="X564" s="30"/>
      <c r="Y564" s="30"/>
      <c r="Z564" s="30"/>
      <c r="AA564" s="30"/>
      <c r="AB564" s="30"/>
      <c r="AC564" s="30"/>
    </row>
    <row r="565" spans="1:29" ht="16.5" customHeight="1" x14ac:dyDescent="0.25">
      <c r="A565" s="12">
        <v>563</v>
      </c>
      <c r="B565" s="12" t="s">
        <v>3333</v>
      </c>
      <c r="C565" s="12">
        <v>3124787</v>
      </c>
      <c r="D565" s="80" t="s">
        <v>2806</v>
      </c>
      <c r="E565" s="13" t="s">
        <v>26</v>
      </c>
      <c r="F565" s="25" t="s">
        <v>3334</v>
      </c>
      <c r="G565" s="25" t="s">
        <v>3335</v>
      </c>
      <c r="H565" s="12" t="s">
        <v>3335</v>
      </c>
      <c r="I565" s="25">
        <v>79627756</v>
      </c>
      <c r="J565" s="25" t="s">
        <v>3336</v>
      </c>
      <c r="K565" s="25" t="s">
        <v>836</v>
      </c>
      <c r="L565" s="25">
        <v>98</v>
      </c>
      <c r="M565" s="25" t="s">
        <v>2851</v>
      </c>
      <c r="N565" s="12" t="s">
        <v>50</v>
      </c>
      <c r="O565" s="24" t="s">
        <v>3337</v>
      </c>
      <c r="P565" s="28" t="s">
        <v>471</v>
      </c>
      <c r="Q565" s="15" t="s">
        <v>3338</v>
      </c>
      <c r="R565" s="42" t="s">
        <v>1555</v>
      </c>
      <c r="S565" s="17" t="s">
        <v>39</v>
      </c>
      <c r="T565" s="24">
        <v>3305230</v>
      </c>
      <c r="U565" s="25" t="s">
        <v>179</v>
      </c>
      <c r="V565" s="25" t="s">
        <v>179</v>
      </c>
      <c r="W565" s="27"/>
      <c r="X565" s="30"/>
      <c r="Y565" s="30"/>
      <c r="Z565" s="30"/>
      <c r="AA565" s="30"/>
      <c r="AB565" s="30"/>
      <c r="AC565" s="30"/>
    </row>
    <row r="566" spans="1:29" ht="16.5" customHeight="1" x14ac:dyDescent="0.25">
      <c r="A566" s="12">
        <v>564</v>
      </c>
      <c r="B566" s="12" t="s">
        <v>3333</v>
      </c>
      <c r="C566" s="12">
        <v>3124787</v>
      </c>
      <c r="D566" s="80" t="s">
        <v>2806</v>
      </c>
      <c r="E566" s="13" t="s">
        <v>26</v>
      </c>
      <c r="F566" s="25" t="s">
        <v>3339</v>
      </c>
      <c r="G566" s="25" t="s">
        <v>3339</v>
      </c>
      <c r="H566" s="12" t="s">
        <v>3340</v>
      </c>
      <c r="I566" s="25" t="s">
        <v>3341</v>
      </c>
      <c r="J566" s="25" t="s">
        <v>3342</v>
      </c>
      <c r="K566" s="25" t="s">
        <v>836</v>
      </c>
      <c r="L566" s="25">
        <v>98</v>
      </c>
      <c r="M566" s="25" t="s">
        <v>2851</v>
      </c>
      <c r="N566" s="12" t="s">
        <v>50</v>
      </c>
      <c r="O566" s="24" t="s">
        <v>3343</v>
      </c>
      <c r="P566" s="28" t="s">
        <v>471</v>
      </c>
      <c r="Q566" s="15" t="s">
        <v>3344</v>
      </c>
      <c r="R566" s="42" t="s">
        <v>1555</v>
      </c>
      <c r="S566" s="17" t="s">
        <v>39</v>
      </c>
      <c r="T566" s="24">
        <v>3277597</v>
      </c>
      <c r="U566" s="25" t="s">
        <v>179</v>
      </c>
      <c r="V566" s="25" t="s">
        <v>179</v>
      </c>
      <c r="W566" s="27"/>
      <c r="X566" s="30"/>
      <c r="Y566" s="30"/>
      <c r="Z566" s="30"/>
      <c r="AA566" s="30"/>
      <c r="AB566" s="30"/>
      <c r="AC566" s="30"/>
    </row>
    <row r="567" spans="1:29" ht="16.5" customHeight="1" x14ac:dyDescent="0.25">
      <c r="A567" s="12">
        <v>565</v>
      </c>
      <c r="B567" s="12" t="s">
        <v>3333</v>
      </c>
      <c r="C567" s="12">
        <v>3124787</v>
      </c>
      <c r="D567" s="80" t="s">
        <v>2806</v>
      </c>
      <c r="E567" s="13" t="s">
        <v>26</v>
      </c>
      <c r="F567" s="25" t="s">
        <v>3339</v>
      </c>
      <c r="G567" s="25" t="s">
        <v>3339</v>
      </c>
      <c r="H567" s="12" t="s">
        <v>3340</v>
      </c>
      <c r="I567" s="25" t="s">
        <v>3341</v>
      </c>
      <c r="J567" s="25" t="s">
        <v>3345</v>
      </c>
      <c r="K567" s="25" t="s">
        <v>836</v>
      </c>
      <c r="L567" s="25">
        <v>98</v>
      </c>
      <c r="M567" s="25" t="s">
        <v>2851</v>
      </c>
      <c r="N567" s="12" t="s">
        <v>50</v>
      </c>
      <c r="O567" s="24" t="s">
        <v>3346</v>
      </c>
      <c r="P567" s="28" t="s">
        <v>471</v>
      </c>
      <c r="Q567" s="15" t="s">
        <v>3347</v>
      </c>
      <c r="R567" s="42" t="s">
        <v>1555</v>
      </c>
      <c r="S567" s="61" t="s">
        <v>123</v>
      </c>
      <c r="T567" s="24">
        <v>3271470</v>
      </c>
      <c r="U567" s="25" t="s">
        <v>179</v>
      </c>
      <c r="V567" s="25" t="s">
        <v>179</v>
      </c>
      <c r="W567" s="27"/>
      <c r="X567" s="30"/>
      <c r="Y567" s="30"/>
      <c r="Z567" s="30"/>
      <c r="AA567" s="30"/>
      <c r="AB567" s="30"/>
      <c r="AC567" s="30"/>
    </row>
    <row r="568" spans="1:29" ht="16.5" customHeight="1" x14ac:dyDescent="0.25">
      <c r="A568" s="12">
        <v>566</v>
      </c>
      <c r="B568" s="12" t="s">
        <v>91</v>
      </c>
      <c r="C568" s="12" t="s">
        <v>91</v>
      </c>
      <c r="D568" s="107" t="s">
        <v>105</v>
      </c>
      <c r="E568" s="13" t="s">
        <v>26</v>
      </c>
      <c r="F568" s="25" t="s">
        <v>3348</v>
      </c>
      <c r="G568" s="25" t="s">
        <v>3349</v>
      </c>
      <c r="H568" s="12" t="s">
        <v>3350</v>
      </c>
      <c r="I568" s="25" t="s">
        <v>3351</v>
      </c>
      <c r="J568" s="25" t="s">
        <v>3352</v>
      </c>
      <c r="K568" s="25" t="s">
        <v>1211</v>
      </c>
      <c r="L568" s="25">
        <v>24</v>
      </c>
      <c r="M568" s="25" t="s">
        <v>1211</v>
      </c>
      <c r="N568" s="12" t="s">
        <v>34</v>
      </c>
      <c r="O568" s="24" t="s">
        <v>778</v>
      </c>
      <c r="P568" s="17" t="s">
        <v>344</v>
      </c>
      <c r="Q568" s="15" t="s">
        <v>1229</v>
      </c>
      <c r="R568" s="42" t="s">
        <v>471</v>
      </c>
      <c r="S568" s="61" t="s">
        <v>123</v>
      </c>
      <c r="T568" s="24">
        <v>3124238</v>
      </c>
      <c r="U568" s="25" t="s">
        <v>179</v>
      </c>
      <c r="V568" s="25" t="s">
        <v>179</v>
      </c>
      <c r="W568" s="27"/>
      <c r="X568" s="30"/>
      <c r="Y568" s="30"/>
      <c r="Z568" s="30"/>
      <c r="AA568" s="30"/>
      <c r="AB568" s="30"/>
      <c r="AC568" s="30"/>
    </row>
    <row r="569" spans="1:29" ht="16.5" customHeight="1" x14ac:dyDescent="0.25">
      <c r="A569" s="12">
        <v>567</v>
      </c>
      <c r="B569" s="12" t="s">
        <v>91</v>
      </c>
      <c r="C569" s="12" t="s">
        <v>91</v>
      </c>
      <c r="D569" s="107" t="s">
        <v>105</v>
      </c>
      <c r="E569" s="13" t="s">
        <v>26</v>
      </c>
      <c r="F569" s="25" t="s">
        <v>3353</v>
      </c>
      <c r="G569" s="25" t="s">
        <v>3354</v>
      </c>
      <c r="H569" s="12" t="s">
        <v>3354</v>
      </c>
      <c r="I569" s="25" t="s">
        <v>3355</v>
      </c>
      <c r="J569" s="25" t="s">
        <v>3356</v>
      </c>
      <c r="K569" s="25" t="s">
        <v>2851</v>
      </c>
      <c r="L569" s="25">
        <v>98</v>
      </c>
      <c r="M569" s="25" t="s">
        <v>3357</v>
      </c>
      <c r="N569" s="12" t="s">
        <v>50</v>
      </c>
      <c r="O569" s="24" t="s">
        <v>788</v>
      </c>
      <c r="P569" s="17" t="s">
        <v>344</v>
      </c>
      <c r="Q569" s="15" t="s">
        <v>3358</v>
      </c>
      <c r="R569" s="42" t="s">
        <v>471</v>
      </c>
      <c r="S569" s="24" t="s">
        <v>123</v>
      </c>
      <c r="T569" s="25">
        <v>3127441</v>
      </c>
      <c r="U569" s="25" t="s">
        <v>179</v>
      </c>
      <c r="V569" s="25" t="s">
        <v>179</v>
      </c>
      <c r="W569" s="27"/>
      <c r="X569" s="30"/>
      <c r="Y569" s="30"/>
      <c r="Z569" s="30"/>
      <c r="AA569" s="30"/>
      <c r="AB569" s="30"/>
      <c r="AC569" s="30"/>
    </row>
    <row r="570" spans="1:29" ht="16.5" customHeight="1" x14ac:dyDescent="0.25">
      <c r="A570" s="12">
        <v>568</v>
      </c>
      <c r="B570" s="12" t="s">
        <v>91</v>
      </c>
      <c r="C570" s="12" t="s">
        <v>91</v>
      </c>
      <c r="D570" s="107" t="s">
        <v>105</v>
      </c>
      <c r="E570" s="13" t="s">
        <v>26</v>
      </c>
      <c r="F570" s="25" t="s">
        <v>3359</v>
      </c>
      <c r="G570" s="25" t="s">
        <v>3360</v>
      </c>
      <c r="H570" s="12" t="s">
        <v>3360</v>
      </c>
      <c r="I570" s="25" t="s">
        <v>3361</v>
      </c>
      <c r="J570" s="25" t="s">
        <v>3362</v>
      </c>
      <c r="K570" s="25" t="s">
        <v>3159</v>
      </c>
      <c r="L570" s="25">
        <v>26</v>
      </c>
      <c r="M570" s="25" t="s">
        <v>3159</v>
      </c>
      <c r="N570" s="12" t="s">
        <v>975</v>
      </c>
      <c r="O570" s="24" t="s">
        <v>766</v>
      </c>
      <c r="P570" s="17" t="s">
        <v>344</v>
      </c>
      <c r="Q570" s="15" t="s">
        <v>3363</v>
      </c>
      <c r="R570" s="42" t="s">
        <v>471</v>
      </c>
      <c r="S570" s="24" t="s">
        <v>39</v>
      </c>
      <c r="T570" s="25">
        <v>3127495</v>
      </c>
      <c r="U570" s="25" t="s">
        <v>179</v>
      </c>
      <c r="V570" s="25" t="s">
        <v>179</v>
      </c>
      <c r="W570" s="27"/>
      <c r="X570" s="30"/>
      <c r="Y570" s="30"/>
      <c r="Z570" s="30"/>
      <c r="AA570" s="30"/>
      <c r="AB570" s="30"/>
      <c r="AC570" s="30"/>
    </row>
    <row r="571" spans="1:29" ht="16.5" customHeight="1" x14ac:dyDescent="0.25">
      <c r="A571" s="12">
        <v>569</v>
      </c>
      <c r="B571" s="12" t="s">
        <v>3364</v>
      </c>
      <c r="C571" s="12">
        <v>3043771</v>
      </c>
      <c r="D571" s="12" t="s">
        <v>3365</v>
      </c>
      <c r="E571" s="13" t="s">
        <v>26</v>
      </c>
      <c r="F571" s="12" t="s">
        <v>3366</v>
      </c>
      <c r="G571" s="25" t="s">
        <v>3366</v>
      </c>
      <c r="H571" s="12" t="s">
        <v>3367</v>
      </c>
      <c r="I571" s="12" t="s">
        <v>3368</v>
      </c>
      <c r="J571" s="12" t="s">
        <v>3369</v>
      </c>
      <c r="K571" s="12" t="s">
        <v>363</v>
      </c>
      <c r="L571" s="12">
        <v>71</v>
      </c>
      <c r="M571" s="12" t="s">
        <v>2245</v>
      </c>
      <c r="N571" s="12" t="s">
        <v>34</v>
      </c>
      <c r="O571" s="24" t="s">
        <v>3370</v>
      </c>
      <c r="P571" s="17" t="s">
        <v>154</v>
      </c>
      <c r="Q571" s="15" t="s">
        <v>91</v>
      </c>
      <c r="R571" s="15" t="s">
        <v>91</v>
      </c>
      <c r="S571" s="15" t="s">
        <v>39</v>
      </c>
      <c r="T571" s="24">
        <v>3043771</v>
      </c>
      <c r="U571" s="12" t="s">
        <v>41</v>
      </c>
      <c r="V571" s="12" t="s">
        <v>41</v>
      </c>
      <c r="W571" s="18" t="s">
        <v>3371</v>
      </c>
      <c r="X571" s="19"/>
      <c r="Y571" s="19"/>
      <c r="Z571" s="19"/>
      <c r="AA571" s="19"/>
      <c r="AB571" s="19"/>
      <c r="AC571" s="19"/>
    </row>
    <row r="572" spans="1:29" ht="16.5" customHeight="1" x14ac:dyDescent="0.25">
      <c r="A572" s="12">
        <v>570</v>
      </c>
      <c r="B572" s="12" t="s">
        <v>3372</v>
      </c>
      <c r="C572" s="12">
        <v>3041396</v>
      </c>
      <c r="D572" s="12" t="s">
        <v>25</v>
      </c>
      <c r="E572" s="13" t="s">
        <v>26</v>
      </c>
      <c r="F572" s="12" t="s">
        <v>3373</v>
      </c>
      <c r="G572" s="25" t="s">
        <v>3373</v>
      </c>
      <c r="H572" s="12" t="s">
        <v>3374</v>
      </c>
      <c r="I572" s="12" t="s">
        <v>2640</v>
      </c>
      <c r="J572" s="12" t="s">
        <v>3375</v>
      </c>
      <c r="K572" s="12" t="s">
        <v>3376</v>
      </c>
      <c r="L572" s="12">
        <v>27</v>
      </c>
      <c r="M572" s="12" t="s">
        <v>34</v>
      </c>
      <c r="N572" s="12" t="s">
        <v>34</v>
      </c>
      <c r="O572" s="15" t="s">
        <v>3377</v>
      </c>
      <c r="P572" s="17" t="s">
        <v>154</v>
      </c>
      <c r="Q572" s="15" t="s">
        <v>802</v>
      </c>
      <c r="R572" s="17" t="s">
        <v>120</v>
      </c>
      <c r="S572" s="15" t="s">
        <v>39</v>
      </c>
      <c r="T572" s="24">
        <v>3108524</v>
      </c>
      <c r="U572" s="12" t="s">
        <v>41</v>
      </c>
      <c r="V572" s="12" t="s">
        <v>41</v>
      </c>
      <c r="W572" s="18" t="s">
        <v>1771</v>
      </c>
      <c r="X572" s="19"/>
      <c r="Y572" s="19"/>
      <c r="Z572" s="19"/>
      <c r="AA572" s="19"/>
      <c r="AB572" s="19"/>
      <c r="AC572" s="19"/>
    </row>
    <row r="573" spans="1:29" ht="16.5" customHeight="1" x14ac:dyDescent="0.25">
      <c r="A573" s="12">
        <v>571</v>
      </c>
      <c r="B573" s="12" t="s">
        <v>1199</v>
      </c>
      <c r="C573" s="12">
        <v>3048854</v>
      </c>
      <c r="D573" s="12" t="s">
        <v>25</v>
      </c>
      <c r="E573" s="13" t="s">
        <v>26</v>
      </c>
      <c r="F573" s="12" t="s">
        <v>3378</v>
      </c>
      <c r="G573" s="25" t="s">
        <v>3378</v>
      </c>
      <c r="H573" s="12" t="s">
        <v>3379</v>
      </c>
      <c r="I573" s="12" t="s">
        <v>3380</v>
      </c>
      <c r="J573" s="12" t="s">
        <v>3381</v>
      </c>
      <c r="K573" s="12" t="s">
        <v>708</v>
      </c>
      <c r="L573" s="12">
        <v>19</v>
      </c>
      <c r="M573" s="12" t="s">
        <v>418</v>
      </c>
      <c r="N573" s="12" t="s">
        <v>34</v>
      </c>
      <c r="O573" s="15" t="s">
        <v>3363</v>
      </c>
      <c r="P573" s="17" t="s">
        <v>154</v>
      </c>
      <c r="Q573" s="15" t="s">
        <v>3382</v>
      </c>
      <c r="R573" s="17" t="s">
        <v>120</v>
      </c>
      <c r="S573" s="15" t="s">
        <v>39</v>
      </c>
      <c r="T573" s="24">
        <v>3114383</v>
      </c>
      <c r="U573" s="12" t="s">
        <v>41</v>
      </c>
      <c r="V573" s="12" t="s">
        <v>41</v>
      </c>
      <c r="W573" s="18" t="s">
        <v>1771</v>
      </c>
      <c r="X573" s="19"/>
      <c r="Y573" s="19"/>
      <c r="Z573" s="19"/>
      <c r="AA573" s="19"/>
      <c r="AB573" s="19"/>
      <c r="AC573" s="19"/>
    </row>
    <row r="574" spans="1:29" ht="16.5" customHeight="1" x14ac:dyDescent="0.25">
      <c r="A574" s="12">
        <v>572</v>
      </c>
      <c r="B574" s="12" t="s">
        <v>267</v>
      </c>
      <c r="C574" s="12">
        <v>3033673</v>
      </c>
      <c r="D574" s="12" t="s">
        <v>25</v>
      </c>
      <c r="E574" s="13" t="s">
        <v>26</v>
      </c>
      <c r="F574" s="12" t="s">
        <v>3383</v>
      </c>
      <c r="G574" s="25" t="s">
        <v>3383</v>
      </c>
      <c r="H574" s="12" t="s">
        <v>3384</v>
      </c>
      <c r="I574" s="12">
        <v>51583304</v>
      </c>
      <c r="J574" s="12" t="s">
        <v>3385</v>
      </c>
      <c r="K574" s="12" t="s">
        <v>273</v>
      </c>
      <c r="L574" s="15">
        <v>25</v>
      </c>
      <c r="M574" s="15" t="s">
        <v>274</v>
      </c>
      <c r="N574" s="12" t="s">
        <v>34</v>
      </c>
      <c r="O574" s="24" t="s">
        <v>1696</v>
      </c>
      <c r="P574" s="17" t="s">
        <v>344</v>
      </c>
      <c r="Q574" s="15" t="s">
        <v>1594</v>
      </c>
      <c r="R574" s="17" t="s">
        <v>154</v>
      </c>
      <c r="S574" s="15" t="s">
        <v>39</v>
      </c>
      <c r="T574" s="24">
        <v>3114396</v>
      </c>
      <c r="U574" s="12" t="s">
        <v>41</v>
      </c>
      <c r="V574" s="12" t="s">
        <v>41</v>
      </c>
      <c r="W574" s="18" t="s">
        <v>3386</v>
      </c>
      <c r="X574" s="19"/>
      <c r="Y574" s="19"/>
      <c r="Z574" s="19"/>
      <c r="AA574" s="19"/>
      <c r="AB574" s="19"/>
      <c r="AC574" s="19"/>
    </row>
    <row r="575" spans="1:29" ht="16.5" customHeight="1" x14ac:dyDescent="0.25">
      <c r="A575" s="12">
        <v>573</v>
      </c>
      <c r="B575" s="12" t="s">
        <v>3387</v>
      </c>
      <c r="C575" s="12">
        <v>3051910</v>
      </c>
      <c r="D575" s="12" t="s">
        <v>25</v>
      </c>
      <c r="E575" s="13" t="s">
        <v>26</v>
      </c>
      <c r="F575" s="12" t="s">
        <v>3388</v>
      </c>
      <c r="G575" s="25" t="s">
        <v>3389</v>
      </c>
      <c r="H575" s="12" t="s">
        <v>3390</v>
      </c>
      <c r="I575" s="12">
        <v>41707877</v>
      </c>
      <c r="J575" s="12" t="s">
        <v>3391</v>
      </c>
      <c r="K575" s="12" t="s">
        <v>273</v>
      </c>
      <c r="L575" s="15">
        <v>25</v>
      </c>
      <c r="M575" s="15" t="s">
        <v>274</v>
      </c>
      <c r="N575" s="12" t="s">
        <v>34</v>
      </c>
      <c r="O575" s="15" t="s">
        <v>1476</v>
      </c>
      <c r="P575" s="17" t="s">
        <v>154</v>
      </c>
      <c r="Q575" s="15" t="s">
        <v>470</v>
      </c>
      <c r="R575" s="17" t="s">
        <v>120</v>
      </c>
      <c r="S575" s="15" t="s">
        <v>39</v>
      </c>
      <c r="T575" s="24">
        <v>3114378</v>
      </c>
      <c r="U575" s="12" t="s">
        <v>41</v>
      </c>
      <c r="V575" s="12" t="s">
        <v>41</v>
      </c>
      <c r="W575" s="64" t="s">
        <v>3392</v>
      </c>
      <c r="X575" s="19"/>
      <c r="Y575" s="19"/>
      <c r="Z575" s="19"/>
      <c r="AA575" s="19"/>
      <c r="AB575" s="19"/>
      <c r="AC575" s="19"/>
    </row>
    <row r="576" spans="1:29" ht="16.5" customHeight="1" x14ac:dyDescent="0.25">
      <c r="A576" s="12">
        <v>574</v>
      </c>
      <c r="B576" s="12" t="s">
        <v>1199</v>
      </c>
      <c r="C576" s="12">
        <v>3048854</v>
      </c>
      <c r="D576" s="12" t="s">
        <v>25</v>
      </c>
      <c r="E576" s="13" t="s">
        <v>26</v>
      </c>
      <c r="F576" s="12" t="s">
        <v>3393</v>
      </c>
      <c r="G576" s="25" t="s">
        <v>3393</v>
      </c>
      <c r="H576" s="12" t="s">
        <v>3394</v>
      </c>
      <c r="I576" s="12" t="s">
        <v>3395</v>
      </c>
      <c r="J576" s="12" t="s">
        <v>3396</v>
      </c>
      <c r="K576" s="12" t="s">
        <v>708</v>
      </c>
      <c r="L576" s="12">
        <v>19</v>
      </c>
      <c r="M576" s="12" t="s">
        <v>418</v>
      </c>
      <c r="N576" s="12" t="s">
        <v>34</v>
      </c>
      <c r="O576" s="24" t="s">
        <v>3358</v>
      </c>
      <c r="P576" s="17" t="s">
        <v>154</v>
      </c>
      <c r="Q576" s="15" t="s">
        <v>3397</v>
      </c>
      <c r="R576" s="17" t="s">
        <v>120</v>
      </c>
      <c r="S576" s="15" t="s">
        <v>39</v>
      </c>
      <c r="T576" s="24">
        <v>3114365</v>
      </c>
      <c r="U576" s="12" t="s">
        <v>41</v>
      </c>
      <c r="V576" s="12" t="s">
        <v>41</v>
      </c>
      <c r="W576" s="18" t="s">
        <v>1771</v>
      </c>
      <c r="X576" s="19"/>
      <c r="Y576" s="19"/>
      <c r="Z576" s="19"/>
      <c r="AA576" s="19"/>
      <c r="AB576" s="19"/>
      <c r="AC576" s="19"/>
    </row>
    <row r="577" spans="1:29" ht="16.5" customHeight="1" x14ac:dyDescent="0.25">
      <c r="A577" s="12">
        <v>575</v>
      </c>
      <c r="B577" s="12" t="s">
        <v>1991</v>
      </c>
      <c r="C577" s="12">
        <v>3082888</v>
      </c>
      <c r="D577" s="12" t="s">
        <v>1562</v>
      </c>
      <c r="E577" s="13" t="s">
        <v>26</v>
      </c>
      <c r="F577" s="12" t="s">
        <v>3398</v>
      </c>
      <c r="G577" s="25" t="s">
        <v>3398</v>
      </c>
      <c r="H577" s="12" t="s">
        <v>3399</v>
      </c>
      <c r="I577" s="12" t="s">
        <v>3400</v>
      </c>
      <c r="J577" s="12" t="s">
        <v>3401</v>
      </c>
      <c r="K577" s="12" t="s">
        <v>2014</v>
      </c>
      <c r="L577" s="12">
        <v>25</v>
      </c>
      <c r="M577" s="12" t="s">
        <v>274</v>
      </c>
      <c r="N577" s="12" t="s">
        <v>34</v>
      </c>
      <c r="O577" s="24" t="s">
        <v>1368</v>
      </c>
      <c r="P577" s="16" t="s">
        <v>344</v>
      </c>
      <c r="Q577" s="15" t="s">
        <v>1204</v>
      </c>
      <c r="R577" s="42" t="s">
        <v>120</v>
      </c>
      <c r="S577" s="15" t="s">
        <v>39</v>
      </c>
      <c r="T577" s="24">
        <v>3114378</v>
      </c>
      <c r="U577" s="12" t="s">
        <v>41</v>
      </c>
      <c r="V577" s="12" t="s">
        <v>41</v>
      </c>
      <c r="W577" s="62" t="s">
        <v>3402</v>
      </c>
      <c r="X577" s="30"/>
      <c r="Y577" s="30"/>
      <c r="Z577" s="30"/>
      <c r="AA577" s="30"/>
      <c r="AB577" s="30"/>
      <c r="AC577" s="30"/>
    </row>
    <row r="578" spans="1:29" ht="16.5" customHeight="1" x14ac:dyDescent="0.25">
      <c r="A578" s="12">
        <v>576</v>
      </c>
      <c r="B578" s="12" t="s">
        <v>91</v>
      </c>
      <c r="C578" s="12" t="s">
        <v>91</v>
      </c>
      <c r="D578" s="25" t="s">
        <v>105</v>
      </c>
      <c r="E578" s="26" t="s">
        <v>26</v>
      </c>
      <c r="F578" s="25" t="s">
        <v>3403</v>
      </c>
      <c r="G578" s="12"/>
      <c r="H578" s="12" t="s">
        <v>3404</v>
      </c>
      <c r="I578" s="25" t="s">
        <v>3405</v>
      </c>
      <c r="J578" s="25" t="s">
        <v>3406</v>
      </c>
      <c r="K578" s="25" t="s">
        <v>151</v>
      </c>
      <c r="L578" s="25">
        <v>47</v>
      </c>
      <c r="M578" s="25" t="s">
        <v>2353</v>
      </c>
      <c r="N578" s="12" t="s">
        <v>71</v>
      </c>
      <c r="O578" s="47" t="s">
        <v>3407</v>
      </c>
      <c r="P578" s="28" t="s">
        <v>695</v>
      </c>
      <c r="Q578" s="15" t="s">
        <v>398</v>
      </c>
      <c r="R578" s="42" t="s">
        <v>3408</v>
      </c>
      <c r="S578" s="15" t="s">
        <v>39</v>
      </c>
      <c r="T578" s="24">
        <v>3161772</v>
      </c>
      <c r="U578" s="25" t="s">
        <v>1452</v>
      </c>
      <c r="V578" s="15" t="s">
        <v>1452</v>
      </c>
      <c r="W578" s="18"/>
      <c r="X578" s="30"/>
      <c r="Y578" s="30"/>
      <c r="Z578" s="30"/>
      <c r="AA578" s="30"/>
      <c r="AB578" s="30"/>
      <c r="AC578" s="30"/>
    </row>
    <row r="579" spans="1:29" ht="16.5" customHeight="1" x14ac:dyDescent="0.25">
      <c r="A579" s="12">
        <v>577</v>
      </c>
      <c r="B579" s="12" t="s">
        <v>2777</v>
      </c>
      <c r="C579" s="12">
        <v>3121684</v>
      </c>
      <c r="D579" s="25" t="s">
        <v>25</v>
      </c>
      <c r="E579" s="26" t="s">
        <v>26</v>
      </c>
      <c r="F579" s="25" t="s">
        <v>3409</v>
      </c>
      <c r="G579" s="12" t="s">
        <v>3410</v>
      </c>
      <c r="H579" s="12" t="s">
        <v>3411</v>
      </c>
      <c r="I579" s="25">
        <v>79688935</v>
      </c>
      <c r="J579" s="25" t="s">
        <v>3412</v>
      </c>
      <c r="K579" s="25" t="s">
        <v>493</v>
      </c>
      <c r="L579" s="25">
        <v>99</v>
      </c>
      <c r="M579" s="25" t="s">
        <v>115</v>
      </c>
      <c r="N579" s="12" t="s">
        <v>115</v>
      </c>
      <c r="O579" s="47" t="s">
        <v>3413</v>
      </c>
      <c r="P579" s="28" t="s">
        <v>695</v>
      </c>
      <c r="Q579" s="15" t="s">
        <v>3414</v>
      </c>
      <c r="R579" s="42" t="s">
        <v>695</v>
      </c>
      <c r="S579" s="61" t="s">
        <v>123</v>
      </c>
      <c r="T579" s="24">
        <v>3166424</v>
      </c>
      <c r="U579" s="12" t="s">
        <v>172</v>
      </c>
      <c r="V579" s="12" t="s">
        <v>172</v>
      </c>
      <c r="W579" s="18" t="s">
        <v>1545</v>
      </c>
      <c r="X579" s="30"/>
      <c r="Y579" s="30"/>
      <c r="Z579" s="30"/>
      <c r="AA579" s="30"/>
      <c r="AB579" s="30"/>
      <c r="AC579" s="30"/>
    </row>
    <row r="580" spans="1:29" ht="16.5" customHeight="1" x14ac:dyDescent="0.25">
      <c r="A580" s="12">
        <v>578</v>
      </c>
      <c r="B580" s="12" t="s">
        <v>2777</v>
      </c>
      <c r="C580" s="12">
        <v>3121684</v>
      </c>
      <c r="D580" s="25" t="s">
        <v>25</v>
      </c>
      <c r="E580" s="26" t="s">
        <v>3415</v>
      </c>
      <c r="F580" s="25" t="s">
        <v>3416</v>
      </c>
      <c r="G580" s="12" t="s">
        <v>3417</v>
      </c>
      <c r="H580" s="12" t="s">
        <v>3418</v>
      </c>
      <c r="I580" s="25" t="s">
        <v>3419</v>
      </c>
      <c r="J580" s="25" t="s">
        <v>3420</v>
      </c>
      <c r="K580" s="25" t="s">
        <v>493</v>
      </c>
      <c r="L580" s="25">
        <v>99</v>
      </c>
      <c r="M580" s="25" t="s">
        <v>115</v>
      </c>
      <c r="N580" s="12" t="s">
        <v>115</v>
      </c>
      <c r="O580" s="47" t="s">
        <v>2473</v>
      </c>
      <c r="P580" s="28" t="s">
        <v>695</v>
      </c>
      <c r="Q580" s="15" t="s">
        <v>3421</v>
      </c>
      <c r="R580" s="42" t="s">
        <v>695</v>
      </c>
      <c r="S580" s="24" t="s">
        <v>123</v>
      </c>
      <c r="T580" s="24">
        <v>3166444</v>
      </c>
      <c r="U580" s="12" t="s">
        <v>172</v>
      </c>
      <c r="V580" s="12" t="s">
        <v>172</v>
      </c>
      <c r="W580" s="18" t="s">
        <v>1545</v>
      </c>
      <c r="X580" s="30"/>
      <c r="Y580" s="30"/>
      <c r="Z580" s="30"/>
      <c r="AA580" s="30"/>
      <c r="AB580" s="30"/>
      <c r="AC580" s="30"/>
    </row>
    <row r="581" spans="1:29" ht="16.5" customHeight="1" x14ac:dyDescent="0.25">
      <c r="A581" s="12">
        <v>579</v>
      </c>
      <c r="B581" s="12" t="s">
        <v>2777</v>
      </c>
      <c r="C581" s="12">
        <v>3121684</v>
      </c>
      <c r="D581" s="25" t="s">
        <v>25</v>
      </c>
      <c r="E581" s="26" t="s">
        <v>3415</v>
      </c>
      <c r="F581" s="25" t="s">
        <v>3422</v>
      </c>
      <c r="G581" s="25" t="s">
        <v>3422</v>
      </c>
      <c r="H581" s="12" t="s">
        <v>3423</v>
      </c>
      <c r="I581" s="25" t="s">
        <v>3424</v>
      </c>
      <c r="J581" s="25" t="s">
        <v>3425</v>
      </c>
      <c r="K581" s="25" t="s">
        <v>493</v>
      </c>
      <c r="L581" s="25">
        <v>99</v>
      </c>
      <c r="M581" s="25" t="s">
        <v>115</v>
      </c>
      <c r="N581" s="12" t="s">
        <v>115</v>
      </c>
      <c r="O581" s="47" t="s">
        <v>3426</v>
      </c>
      <c r="P581" s="28" t="s">
        <v>695</v>
      </c>
      <c r="Q581" s="21"/>
      <c r="R581" s="43"/>
      <c r="S581" s="21"/>
      <c r="T581" s="21"/>
      <c r="U581" s="12" t="s">
        <v>172</v>
      </c>
      <c r="V581" s="25" t="s">
        <v>3427</v>
      </c>
      <c r="W581" s="18" t="s">
        <v>1545</v>
      </c>
      <c r="X581" s="30"/>
      <c r="Y581" s="30"/>
      <c r="Z581" s="30"/>
      <c r="AA581" s="30"/>
      <c r="AB581" s="30"/>
      <c r="AC581" s="30"/>
    </row>
    <row r="582" spans="1:29" ht="16.5" customHeight="1" x14ac:dyDescent="0.25">
      <c r="A582" s="12">
        <v>580</v>
      </c>
      <c r="B582" s="12" t="s">
        <v>2777</v>
      </c>
      <c r="C582" s="12">
        <v>3121684</v>
      </c>
      <c r="D582" s="25" t="s">
        <v>25</v>
      </c>
      <c r="E582" s="26" t="s">
        <v>3415</v>
      </c>
      <c r="F582" s="25" t="s">
        <v>3428</v>
      </c>
      <c r="G582" s="12" t="s">
        <v>3429</v>
      </c>
      <c r="H582" s="12" t="s">
        <v>3430</v>
      </c>
      <c r="I582" s="25" t="s">
        <v>3431</v>
      </c>
      <c r="J582" s="25" t="s">
        <v>3432</v>
      </c>
      <c r="K582" s="25" t="s">
        <v>493</v>
      </c>
      <c r="L582" s="25">
        <v>99</v>
      </c>
      <c r="M582" s="25" t="s">
        <v>115</v>
      </c>
      <c r="N582" s="12" t="s">
        <v>115</v>
      </c>
      <c r="O582" s="47" t="s">
        <v>3433</v>
      </c>
      <c r="P582" s="28" t="s">
        <v>695</v>
      </c>
      <c r="Q582" s="15" t="s">
        <v>3131</v>
      </c>
      <c r="R582" s="42" t="s">
        <v>695</v>
      </c>
      <c r="S582" s="24" t="s">
        <v>123</v>
      </c>
      <c r="T582" s="24">
        <v>3166412</v>
      </c>
      <c r="U582" s="12" t="s">
        <v>172</v>
      </c>
      <c r="V582" s="12" t="s">
        <v>172</v>
      </c>
      <c r="W582" s="18" t="s">
        <v>1545</v>
      </c>
      <c r="X582" s="30"/>
      <c r="Y582" s="30"/>
      <c r="Z582" s="30"/>
      <c r="AA582" s="30"/>
      <c r="AB582" s="30"/>
      <c r="AC582" s="30"/>
    </row>
    <row r="583" spans="1:29" ht="16.5" customHeight="1" x14ac:dyDescent="0.25">
      <c r="A583" s="12">
        <v>581</v>
      </c>
      <c r="B583" s="12" t="s">
        <v>91</v>
      </c>
      <c r="C583" s="12" t="s">
        <v>91</v>
      </c>
      <c r="D583" s="107" t="s">
        <v>105</v>
      </c>
      <c r="E583" s="26" t="s">
        <v>26</v>
      </c>
      <c r="F583" s="25" t="s">
        <v>3434</v>
      </c>
      <c r="G583" s="12" t="s">
        <v>3435</v>
      </c>
      <c r="H583" s="12" t="s">
        <v>3436</v>
      </c>
      <c r="I583" s="25" t="s">
        <v>117</v>
      </c>
      <c r="J583" s="25" t="s">
        <v>3437</v>
      </c>
      <c r="K583" s="25" t="s">
        <v>442</v>
      </c>
      <c r="L583" s="25">
        <v>38</v>
      </c>
      <c r="M583" s="25" t="s">
        <v>442</v>
      </c>
      <c r="N583" s="12" t="s">
        <v>111</v>
      </c>
      <c r="O583" s="47" t="s">
        <v>118</v>
      </c>
      <c r="P583" s="61">
        <v>41671</v>
      </c>
      <c r="Q583" s="15" t="s">
        <v>3438</v>
      </c>
      <c r="R583" s="42" t="s">
        <v>695</v>
      </c>
      <c r="S583" s="24" t="s">
        <v>123</v>
      </c>
      <c r="T583" s="24">
        <v>3166371</v>
      </c>
      <c r="U583" s="12" t="s">
        <v>172</v>
      </c>
      <c r="V583" s="12" t="s">
        <v>172</v>
      </c>
      <c r="W583" s="18" t="s">
        <v>3439</v>
      </c>
      <c r="X583" s="30"/>
      <c r="Y583" s="30"/>
      <c r="Z583" s="30"/>
      <c r="AA583" s="30"/>
      <c r="AB583" s="30"/>
      <c r="AC583" s="30"/>
    </row>
    <row r="584" spans="1:29" ht="16.5" customHeight="1" x14ac:dyDescent="0.25">
      <c r="A584" s="12">
        <v>582</v>
      </c>
      <c r="B584" s="12" t="s">
        <v>3440</v>
      </c>
      <c r="C584" s="12">
        <v>3140148</v>
      </c>
      <c r="D584" s="25" t="s">
        <v>25</v>
      </c>
      <c r="E584" s="26" t="s">
        <v>26</v>
      </c>
      <c r="F584" s="25" t="s">
        <v>3441</v>
      </c>
      <c r="G584" s="25" t="s">
        <v>3441</v>
      </c>
      <c r="H584" s="12" t="s">
        <v>3442</v>
      </c>
      <c r="I584" s="25" t="s">
        <v>3443</v>
      </c>
      <c r="J584" s="25" t="s">
        <v>3444</v>
      </c>
      <c r="K584" s="25" t="s">
        <v>3445</v>
      </c>
      <c r="L584" s="25">
        <v>12</v>
      </c>
      <c r="M584" s="25" t="s">
        <v>2334</v>
      </c>
      <c r="N584" s="12" t="s">
        <v>364</v>
      </c>
      <c r="O584" s="47" t="s">
        <v>3446</v>
      </c>
      <c r="P584" s="28" t="s">
        <v>695</v>
      </c>
      <c r="Q584" s="15" t="s">
        <v>3447</v>
      </c>
      <c r="R584" s="29" t="s">
        <v>3448</v>
      </c>
      <c r="S584" s="15" t="s">
        <v>39</v>
      </c>
      <c r="T584" s="24">
        <v>3256344</v>
      </c>
      <c r="U584" s="12" t="s">
        <v>172</v>
      </c>
      <c r="V584" s="12" t="s">
        <v>204</v>
      </c>
      <c r="W584" s="25"/>
      <c r="X584" s="30"/>
      <c r="Y584" s="30"/>
      <c r="Z584" s="30"/>
      <c r="AA584" s="30"/>
      <c r="AB584" s="30"/>
      <c r="AC584" s="30"/>
    </row>
    <row r="585" spans="1:29" ht="16.5" customHeight="1" x14ac:dyDescent="0.25">
      <c r="A585" s="12">
        <v>583</v>
      </c>
      <c r="B585" s="12" t="s">
        <v>3440</v>
      </c>
      <c r="C585" s="12">
        <v>3140148</v>
      </c>
      <c r="D585" s="25" t="s">
        <v>25</v>
      </c>
      <c r="E585" s="26" t="s">
        <v>26</v>
      </c>
      <c r="F585" s="25" t="s">
        <v>3449</v>
      </c>
      <c r="G585" s="25" t="s">
        <v>3449</v>
      </c>
      <c r="H585" s="12" t="s">
        <v>3450</v>
      </c>
      <c r="I585" s="25" t="s">
        <v>3451</v>
      </c>
      <c r="J585" s="25" t="s">
        <v>3452</v>
      </c>
      <c r="K585" s="25" t="s">
        <v>3445</v>
      </c>
      <c r="L585" s="25">
        <v>12</v>
      </c>
      <c r="M585" s="25" t="s">
        <v>2334</v>
      </c>
      <c r="N585" s="12" t="s">
        <v>364</v>
      </c>
      <c r="O585" s="47" t="s">
        <v>3453</v>
      </c>
      <c r="P585" s="28" t="s">
        <v>695</v>
      </c>
      <c r="Q585" s="15" t="s">
        <v>3454</v>
      </c>
      <c r="R585" s="29" t="s">
        <v>3448</v>
      </c>
      <c r="S585" s="15" t="s">
        <v>39</v>
      </c>
      <c r="T585" s="24">
        <v>3283559</v>
      </c>
      <c r="U585" s="12" t="s">
        <v>172</v>
      </c>
      <c r="V585" s="12" t="s">
        <v>204</v>
      </c>
      <c r="W585" s="25"/>
      <c r="X585" s="30"/>
      <c r="Y585" s="30"/>
      <c r="Z585" s="30"/>
      <c r="AA585" s="30"/>
      <c r="AB585" s="30"/>
      <c r="AC585" s="30"/>
    </row>
    <row r="586" spans="1:29" ht="16.5" customHeight="1" x14ac:dyDescent="0.25">
      <c r="A586" s="12">
        <v>584</v>
      </c>
      <c r="B586" s="12" t="s">
        <v>3440</v>
      </c>
      <c r="C586" s="12">
        <v>3140148</v>
      </c>
      <c r="D586" s="25" t="s">
        <v>25</v>
      </c>
      <c r="E586" s="26" t="s">
        <v>26</v>
      </c>
      <c r="F586" s="25" t="s">
        <v>3455</v>
      </c>
      <c r="G586" s="25" t="s">
        <v>3455</v>
      </c>
      <c r="H586" s="12" t="s">
        <v>3456</v>
      </c>
      <c r="I586" s="25">
        <v>7228927</v>
      </c>
      <c r="J586" s="25" t="s">
        <v>3457</v>
      </c>
      <c r="K586" s="25" t="s">
        <v>3445</v>
      </c>
      <c r="L586" s="25">
        <v>12</v>
      </c>
      <c r="M586" s="25" t="s">
        <v>2334</v>
      </c>
      <c r="N586" s="12" t="s">
        <v>364</v>
      </c>
      <c r="O586" s="47" t="s">
        <v>3458</v>
      </c>
      <c r="P586" s="28" t="s">
        <v>695</v>
      </c>
      <c r="Q586" s="15" t="s">
        <v>3459</v>
      </c>
      <c r="R586" s="29" t="s">
        <v>3448</v>
      </c>
      <c r="S586" s="25" t="s">
        <v>123</v>
      </c>
      <c r="T586" s="24">
        <v>3256326</v>
      </c>
      <c r="U586" s="12" t="s">
        <v>172</v>
      </c>
      <c r="V586" s="12" t="s">
        <v>204</v>
      </c>
      <c r="W586" s="25"/>
      <c r="X586" s="30"/>
      <c r="Y586" s="30"/>
      <c r="Z586" s="30"/>
      <c r="AA586" s="30"/>
      <c r="AB586" s="30"/>
      <c r="AC586" s="30"/>
    </row>
    <row r="587" spans="1:29" ht="16.5" customHeight="1" x14ac:dyDescent="0.25">
      <c r="A587" s="12">
        <v>585</v>
      </c>
      <c r="B587" s="12" t="s">
        <v>3440</v>
      </c>
      <c r="C587" s="12">
        <v>3140148</v>
      </c>
      <c r="D587" s="25" t="s">
        <v>25</v>
      </c>
      <c r="E587" s="26" t="s">
        <v>26</v>
      </c>
      <c r="F587" s="25" t="s">
        <v>3460</v>
      </c>
      <c r="G587" s="25" t="s">
        <v>3460</v>
      </c>
      <c r="H587" s="12" t="s">
        <v>3461</v>
      </c>
      <c r="I587" s="25" t="s">
        <v>3462</v>
      </c>
      <c r="J587" s="25" t="s">
        <v>3463</v>
      </c>
      <c r="K587" s="25" t="s">
        <v>3445</v>
      </c>
      <c r="L587" s="25">
        <v>12</v>
      </c>
      <c r="M587" s="25" t="s">
        <v>2334</v>
      </c>
      <c r="N587" s="12" t="s">
        <v>364</v>
      </c>
      <c r="O587" s="47" t="s">
        <v>3464</v>
      </c>
      <c r="P587" s="28" t="s">
        <v>695</v>
      </c>
      <c r="Q587" s="15" t="s">
        <v>3465</v>
      </c>
      <c r="R587" s="29" t="s">
        <v>3448</v>
      </c>
      <c r="S587" s="15" t="s">
        <v>39</v>
      </c>
      <c r="T587" s="24">
        <v>3256258</v>
      </c>
      <c r="U587" s="25" t="s">
        <v>172</v>
      </c>
      <c r="V587" s="12" t="s">
        <v>204</v>
      </c>
      <c r="W587" s="25"/>
      <c r="X587" s="30"/>
      <c r="Y587" s="30"/>
      <c r="Z587" s="30"/>
      <c r="AA587" s="30"/>
      <c r="AB587" s="30"/>
      <c r="AC587" s="30"/>
    </row>
    <row r="588" spans="1:29" ht="16.5" customHeight="1" x14ac:dyDescent="0.25">
      <c r="A588" s="12">
        <v>586</v>
      </c>
      <c r="B588" s="12" t="s">
        <v>91</v>
      </c>
      <c r="C588" s="12" t="s">
        <v>91</v>
      </c>
      <c r="D588" s="25" t="s">
        <v>2249</v>
      </c>
      <c r="E588" s="26" t="s">
        <v>26</v>
      </c>
      <c r="F588" s="25" t="s">
        <v>3466</v>
      </c>
      <c r="G588" s="25" t="s">
        <v>3466</v>
      </c>
      <c r="H588" s="12" t="s">
        <v>3467</v>
      </c>
      <c r="I588" s="25" t="s">
        <v>3468</v>
      </c>
      <c r="J588" s="25" t="s">
        <v>3469</v>
      </c>
      <c r="K588" s="25" t="s">
        <v>151</v>
      </c>
      <c r="L588" s="25">
        <v>47</v>
      </c>
      <c r="M588" s="25" t="s">
        <v>2353</v>
      </c>
      <c r="N588" s="12" t="s">
        <v>71</v>
      </c>
      <c r="O588" s="47" t="s">
        <v>3470</v>
      </c>
      <c r="P588" s="28" t="s">
        <v>695</v>
      </c>
      <c r="Q588" s="15" t="s">
        <v>2803</v>
      </c>
      <c r="R588" s="42" t="s">
        <v>3471</v>
      </c>
      <c r="S588" s="24" t="s">
        <v>39</v>
      </c>
      <c r="T588" s="24">
        <v>3293586</v>
      </c>
      <c r="U588" s="25" t="s">
        <v>172</v>
      </c>
      <c r="V588" s="25" t="s">
        <v>3427</v>
      </c>
      <c r="W588" s="25"/>
      <c r="X588" s="30"/>
      <c r="Y588" s="30"/>
      <c r="Z588" s="30"/>
      <c r="AA588" s="30"/>
      <c r="AB588" s="30"/>
      <c r="AC588" s="30"/>
    </row>
    <row r="589" spans="1:29" ht="16.5" customHeight="1" x14ac:dyDescent="0.25">
      <c r="A589" s="12">
        <v>587</v>
      </c>
      <c r="B589" s="12" t="s">
        <v>91</v>
      </c>
      <c r="C589" s="12" t="s">
        <v>91</v>
      </c>
      <c r="D589" s="25" t="s">
        <v>2249</v>
      </c>
      <c r="E589" s="26" t="s">
        <v>26</v>
      </c>
      <c r="F589" s="25" t="s">
        <v>3472</v>
      </c>
      <c r="G589" s="25" t="s">
        <v>3472</v>
      </c>
      <c r="H589" s="12" t="s">
        <v>3473</v>
      </c>
      <c r="I589" s="25" t="s">
        <v>3474</v>
      </c>
      <c r="J589" s="25" t="s">
        <v>3475</v>
      </c>
      <c r="K589" s="25" t="s">
        <v>151</v>
      </c>
      <c r="L589" s="25">
        <v>47</v>
      </c>
      <c r="M589" s="25" t="s">
        <v>2353</v>
      </c>
      <c r="N589" s="12" t="s">
        <v>71</v>
      </c>
      <c r="O589" s="47" t="s">
        <v>3476</v>
      </c>
      <c r="P589" s="28" t="s">
        <v>695</v>
      </c>
      <c r="Q589" s="15" t="s">
        <v>2796</v>
      </c>
      <c r="R589" s="42" t="s">
        <v>3471</v>
      </c>
      <c r="S589" s="24" t="s">
        <v>39</v>
      </c>
      <c r="T589" s="24">
        <v>3293591</v>
      </c>
      <c r="U589" s="25" t="s">
        <v>172</v>
      </c>
      <c r="V589" s="25" t="s">
        <v>3427</v>
      </c>
      <c r="W589" s="25"/>
      <c r="X589" s="30"/>
      <c r="Y589" s="30"/>
      <c r="Z589" s="30"/>
      <c r="AA589" s="30"/>
      <c r="AB589" s="30"/>
      <c r="AC589" s="30"/>
    </row>
    <row r="590" spans="1:29" ht="16.5" customHeight="1" x14ac:dyDescent="0.25">
      <c r="A590" s="12">
        <v>588</v>
      </c>
      <c r="B590" s="12" t="s">
        <v>91</v>
      </c>
      <c r="C590" s="12" t="s">
        <v>91</v>
      </c>
      <c r="D590" s="25" t="s">
        <v>2249</v>
      </c>
      <c r="E590" s="26" t="s">
        <v>26</v>
      </c>
      <c r="F590" s="25" t="s">
        <v>3477</v>
      </c>
      <c r="G590" s="25" t="s">
        <v>3477</v>
      </c>
      <c r="H590" s="12" t="s">
        <v>3478</v>
      </c>
      <c r="I590" s="25">
        <v>52016703</v>
      </c>
      <c r="J590" s="25" t="s">
        <v>3479</v>
      </c>
      <c r="K590" s="25" t="s">
        <v>151</v>
      </c>
      <c r="L590" s="25">
        <v>47</v>
      </c>
      <c r="M590" s="25" t="s">
        <v>2353</v>
      </c>
      <c r="N590" s="12" t="s">
        <v>71</v>
      </c>
      <c r="O590" s="47" t="s">
        <v>3480</v>
      </c>
      <c r="P590" s="28" t="s">
        <v>695</v>
      </c>
      <c r="Q590" s="15" t="s">
        <v>3433</v>
      </c>
      <c r="R590" s="42" t="s">
        <v>3471</v>
      </c>
      <c r="S590" s="25" t="s">
        <v>123</v>
      </c>
      <c r="T590" s="24">
        <v>3293593</v>
      </c>
      <c r="U590" s="25" t="s">
        <v>172</v>
      </c>
      <c r="V590" s="25" t="s">
        <v>3427</v>
      </c>
      <c r="W590" s="25"/>
      <c r="X590" s="30"/>
      <c r="Y590" s="30"/>
      <c r="Z590" s="30"/>
      <c r="AA590" s="30"/>
      <c r="AB590" s="30"/>
      <c r="AC590" s="30"/>
    </row>
    <row r="591" spans="1:29" ht="16.5" customHeight="1" x14ac:dyDescent="0.25">
      <c r="A591" s="12">
        <v>589</v>
      </c>
      <c r="B591" s="12" t="s">
        <v>91</v>
      </c>
      <c r="C591" s="12" t="s">
        <v>91</v>
      </c>
      <c r="D591" s="25" t="s">
        <v>2249</v>
      </c>
      <c r="E591" s="26" t="s">
        <v>3415</v>
      </c>
      <c r="F591" s="25" t="s">
        <v>3481</v>
      </c>
      <c r="G591" s="25" t="s">
        <v>3481</v>
      </c>
      <c r="H591" s="12" t="s">
        <v>3482</v>
      </c>
      <c r="I591" s="25" t="s">
        <v>3483</v>
      </c>
      <c r="J591" s="25" t="s">
        <v>3484</v>
      </c>
      <c r="K591" s="25" t="s">
        <v>151</v>
      </c>
      <c r="L591" s="25">
        <v>47</v>
      </c>
      <c r="M591" s="25" t="s">
        <v>2353</v>
      </c>
      <c r="N591" s="12" t="s">
        <v>71</v>
      </c>
      <c r="O591" s="47" t="s">
        <v>3186</v>
      </c>
      <c r="P591" s="28" t="s">
        <v>695</v>
      </c>
      <c r="Q591" s="15" t="s">
        <v>3426</v>
      </c>
      <c r="R591" s="42" t="s">
        <v>3471</v>
      </c>
      <c r="S591" s="15" t="s">
        <v>123</v>
      </c>
      <c r="T591" s="24">
        <v>3293582</v>
      </c>
      <c r="U591" s="25" t="s">
        <v>172</v>
      </c>
      <c r="V591" s="25" t="s">
        <v>3427</v>
      </c>
      <c r="W591" s="25"/>
      <c r="X591" s="30"/>
      <c r="Y591" s="30"/>
      <c r="Z591" s="30"/>
      <c r="AA591" s="30"/>
      <c r="AB591" s="30"/>
      <c r="AC591" s="30"/>
    </row>
    <row r="592" spans="1:29" ht="16.5" customHeight="1" x14ac:dyDescent="0.25">
      <c r="A592" s="12">
        <v>590</v>
      </c>
      <c r="B592" s="12" t="s">
        <v>3485</v>
      </c>
      <c r="C592" s="12">
        <v>3137435</v>
      </c>
      <c r="D592" s="25" t="s">
        <v>25</v>
      </c>
      <c r="E592" s="26" t="s">
        <v>26</v>
      </c>
      <c r="F592" s="25" t="s">
        <v>3486</v>
      </c>
      <c r="G592" s="25" t="s">
        <v>3486</v>
      </c>
      <c r="H592" s="12" t="s">
        <v>3487</v>
      </c>
      <c r="I592" s="25" t="s">
        <v>3488</v>
      </c>
      <c r="J592" s="25" t="s">
        <v>3489</v>
      </c>
      <c r="K592" s="25" t="s">
        <v>3490</v>
      </c>
      <c r="L592" s="25">
        <v>84</v>
      </c>
      <c r="M592" s="25" t="s">
        <v>397</v>
      </c>
      <c r="N592" s="12" t="s">
        <v>399</v>
      </c>
      <c r="O592" s="47" t="s">
        <v>3491</v>
      </c>
      <c r="P592" s="28" t="s">
        <v>695</v>
      </c>
      <c r="Q592" s="15" t="s">
        <v>3492</v>
      </c>
      <c r="R592" s="42" t="s">
        <v>2049</v>
      </c>
      <c r="S592" s="15" t="s">
        <v>123</v>
      </c>
      <c r="T592" s="24">
        <v>3224830</v>
      </c>
      <c r="U592" s="12" t="s">
        <v>192</v>
      </c>
      <c r="V592" s="25" t="s">
        <v>192</v>
      </c>
      <c r="W592" s="18" t="s">
        <v>3493</v>
      </c>
      <c r="X592" s="30"/>
      <c r="Y592" s="30"/>
      <c r="Z592" s="30"/>
      <c r="AA592" s="30"/>
      <c r="AB592" s="30"/>
      <c r="AC592" s="30"/>
    </row>
    <row r="593" spans="1:29" ht="16.5" customHeight="1" x14ac:dyDescent="0.25">
      <c r="A593" s="12">
        <v>591</v>
      </c>
      <c r="B593" s="12" t="s">
        <v>3494</v>
      </c>
      <c r="C593" s="12">
        <v>3142286</v>
      </c>
      <c r="D593" s="25" t="s">
        <v>25</v>
      </c>
      <c r="E593" s="26" t="s">
        <v>26</v>
      </c>
      <c r="F593" s="25" t="s">
        <v>3495</v>
      </c>
      <c r="G593" s="25" t="s">
        <v>3496</v>
      </c>
      <c r="H593" s="12" t="s">
        <v>3497</v>
      </c>
      <c r="I593" s="25" t="s">
        <v>3498</v>
      </c>
      <c r="J593" s="25" t="s">
        <v>3499</v>
      </c>
      <c r="K593" s="25" t="s">
        <v>3500</v>
      </c>
      <c r="L593" s="25">
        <v>97</v>
      </c>
      <c r="M593" s="25" t="s">
        <v>1762</v>
      </c>
      <c r="N593" s="25" t="s">
        <v>115</v>
      </c>
      <c r="O593" s="47" t="s">
        <v>3501</v>
      </c>
      <c r="P593" s="28" t="s">
        <v>695</v>
      </c>
      <c r="Q593" s="15" t="s">
        <v>3502</v>
      </c>
      <c r="R593" s="42" t="s">
        <v>717</v>
      </c>
      <c r="S593" s="15" t="s">
        <v>39</v>
      </c>
      <c r="T593" s="24">
        <v>3220431</v>
      </c>
      <c r="U593" s="12" t="s">
        <v>192</v>
      </c>
      <c r="V593" s="25" t="s">
        <v>192</v>
      </c>
      <c r="W593" s="25"/>
      <c r="X593" s="30"/>
      <c r="Y593" s="30"/>
      <c r="Z593" s="30"/>
      <c r="AA593" s="30"/>
      <c r="AB593" s="30"/>
      <c r="AC593" s="30"/>
    </row>
    <row r="594" spans="1:29" ht="16.5" customHeight="1" x14ac:dyDescent="0.25">
      <c r="A594" s="12">
        <v>592</v>
      </c>
      <c r="B594" s="12" t="s">
        <v>3494</v>
      </c>
      <c r="C594" s="12">
        <v>3142286</v>
      </c>
      <c r="D594" s="25" t="s">
        <v>25</v>
      </c>
      <c r="E594" s="26" t="s">
        <v>26</v>
      </c>
      <c r="F594" s="25" t="s">
        <v>3503</v>
      </c>
      <c r="G594" s="25" t="s">
        <v>3504</v>
      </c>
      <c r="H594" s="12" t="s">
        <v>3505</v>
      </c>
      <c r="I594" s="25" t="s">
        <v>3506</v>
      </c>
      <c r="J594" s="25" t="s">
        <v>3499</v>
      </c>
      <c r="K594" s="25" t="s">
        <v>3500</v>
      </c>
      <c r="L594" s="25">
        <v>97</v>
      </c>
      <c r="M594" s="25" t="s">
        <v>1762</v>
      </c>
      <c r="N594" s="25" t="s">
        <v>115</v>
      </c>
      <c r="O594" s="47" t="s">
        <v>3507</v>
      </c>
      <c r="P594" s="28" t="s">
        <v>695</v>
      </c>
      <c r="Q594" s="15" t="s">
        <v>3233</v>
      </c>
      <c r="R594" s="42" t="s">
        <v>717</v>
      </c>
      <c r="S594" s="15" t="s">
        <v>39</v>
      </c>
      <c r="T594" s="24">
        <v>3223468</v>
      </c>
      <c r="U594" s="12" t="s">
        <v>192</v>
      </c>
      <c r="V594" s="25" t="s">
        <v>192</v>
      </c>
      <c r="W594" s="25"/>
      <c r="X594" s="30"/>
      <c r="Y594" s="30"/>
      <c r="Z594" s="30"/>
      <c r="AA594" s="30"/>
      <c r="AB594" s="30"/>
      <c r="AC594" s="30"/>
    </row>
    <row r="595" spans="1:29" ht="16.5" customHeight="1" x14ac:dyDescent="0.25">
      <c r="A595" s="12">
        <v>593</v>
      </c>
      <c r="B595" s="12" t="s">
        <v>3508</v>
      </c>
      <c r="C595" s="12">
        <v>3148606</v>
      </c>
      <c r="D595" s="25" t="s">
        <v>25</v>
      </c>
      <c r="E595" s="26" t="s">
        <v>26</v>
      </c>
      <c r="F595" s="25" t="s">
        <v>3509</v>
      </c>
      <c r="G595" s="25" t="s">
        <v>3509</v>
      </c>
      <c r="H595" s="12" t="s">
        <v>3510</v>
      </c>
      <c r="I595" s="25" t="s">
        <v>3511</v>
      </c>
      <c r="J595" s="25" t="s">
        <v>3512</v>
      </c>
      <c r="K595" s="25" t="s">
        <v>1059</v>
      </c>
      <c r="L595" s="25">
        <v>97</v>
      </c>
      <c r="M595" s="25" t="s">
        <v>1762</v>
      </c>
      <c r="N595" s="25" t="s">
        <v>115</v>
      </c>
      <c r="O595" s="47" t="s">
        <v>3513</v>
      </c>
      <c r="P595" s="28" t="s">
        <v>695</v>
      </c>
      <c r="Q595" s="15" t="s">
        <v>3204</v>
      </c>
      <c r="R595" s="42" t="s">
        <v>717</v>
      </c>
      <c r="S595" s="15" t="s">
        <v>39</v>
      </c>
      <c r="T595" s="24">
        <v>3197079</v>
      </c>
      <c r="U595" s="12" t="s">
        <v>192</v>
      </c>
      <c r="V595" s="25" t="s">
        <v>192</v>
      </c>
      <c r="W595" s="25"/>
      <c r="X595" s="30"/>
      <c r="Y595" s="30"/>
      <c r="Z595" s="30"/>
      <c r="AA595" s="30"/>
      <c r="AB595" s="30"/>
      <c r="AC595" s="30"/>
    </row>
    <row r="596" spans="1:29" ht="16.5" customHeight="1" x14ac:dyDescent="0.25">
      <c r="A596" s="12">
        <v>594</v>
      </c>
      <c r="B596" s="12" t="s">
        <v>3514</v>
      </c>
      <c r="C596" s="12">
        <v>3147768</v>
      </c>
      <c r="D596" s="25" t="s">
        <v>25</v>
      </c>
      <c r="E596" s="26" t="s">
        <v>26</v>
      </c>
      <c r="F596" s="25" t="s">
        <v>3515</v>
      </c>
      <c r="G596" s="25" t="s">
        <v>3515</v>
      </c>
      <c r="H596" s="12" t="s">
        <v>3516</v>
      </c>
      <c r="I596" s="25" t="s">
        <v>3517</v>
      </c>
      <c r="J596" s="25" t="s">
        <v>3518</v>
      </c>
      <c r="K596" s="25" t="s">
        <v>1059</v>
      </c>
      <c r="L596" s="25">
        <v>97</v>
      </c>
      <c r="M596" s="25" t="s">
        <v>1762</v>
      </c>
      <c r="N596" s="25" t="s">
        <v>115</v>
      </c>
      <c r="O596" s="47" t="s">
        <v>3519</v>
      </c>
      <c r="P596" s="28" t="s">
        <v>695</v>
      </c>
      <c r="Q596" s="15" t="s">
        <v>3520</v>
      </c>
      <c r="R596" s="42" t="s">
        <v>717</v>
      </c>
      <c r="S596" s="15" t="s">
        <v>123</v>
      </c>
      <c r="T596" s="24">
        <v>3225701</v>
      </c>
      <c r="U596" s="12" t="s">
        <v>192</v>
      </c>
      <c r="V596" s="25" t="s">
        <v>192</v>
      </c>
      <c r="W596" s="25"/>
      <c r="X596" s="30"/>
      <c r="Y596" s="30"/>
      <c r="Z596" s="30"/>
      <c r="AA596" s="30"/>
      <c r="AB596" s="30"/>
      <c r="AC596" s="30"/>
    </row>
    <row r="597" spans="1:29" ht="16.5" customHeight="1" x14ac:dyDescent="0.25">
      <c r="A597" s="12">
        <v>595</v>
      </c>
      <c r="B597" s="12" t="s">
        <v>3514</v>
      </c>
      <c r="C597" s="12">
        <v>3147768</v>
      </c>
      <c r="D597" s="25" t="s">
        <v>25</v>
      </c>
      <c r="E597" s="26" t="s">
        <v>26</v>
      </c>
      <c r="F597" s="25" t="s">
        <v>3521</v>
      </c>
      <c r="G597" s="25" t="s">
        <v>3521</v>
      </c>
      <c r="H597" s="12" t="s">
        <v>3522</v>
      </c>
      <c r="I597" s="25" t="s">
        <v>3523</v>
      </c>
      <c r="J597" s="25" t="s">
        <v>3524</v>
      </c>
      <c r="K597" s="25" t="s">
        <v>1059</v>
      </c>
      <c r="L597" s="25">
        <v>97</v>
      </c>
      <c r="M597" s="25" t="s">
        <v>1762</v>
      </c>
      <c r="N597" s="25" t="s">
        <v>115</v>
      </c>
      <c r="O597" s="47" t="s">
        <v>3525</v>
      </c>
      <c r="P597" s="28" t="s">
        <v>695</v>
      </c>
      <c r="Q597" s="15" t="s">
        <v>3190</v>
      </c>
      <c r="R597" s="42" t="s">
        <v>717</v>
      </c>
      <c r="S597" s="15" t="s">
        <v>123</v>
      </c>
      <c r="T597" s="24">
        <v>3225700</v>
      </c>
      <c r="U597" s="12" t="s">
        <v>192</v>
      </c>
      <c r="V597" s="25" t="s">
        <v>192</v>
      </c>
      <c r="W597" s="25"/>
      <c r="X597" s="30"/>
      <c r="Y597" s="30"/>
      <c r="Z597" s="30"/>
      <c r="AA597" s="30"/>
      <c r="AB597" s="30"/>
      <c r="AC597" s="30"/>
    </row>
    <row r="598" spans="1:29" ht="16.5" customHeight="1" x14ac:dyDescent="0.25">
      <c r="A598" s="12">
        <v>596</v>
      </c>
      <c r="B598" s="12" t="s">
        <v>3514</v>
      </c>
      <c r="C598" s="12">
        <v>3147768</v>
      </c>
      <c r="D598" s="25" t="s">
        <v>25</v>
      </c>
      <c r="E598" s="26" t="s">
        <v>26</v>
      </c>
      <c r="F598" s="25" t="s">
        <v>3526</v>
      </c>
      <c r="G598" s="25" t="s">
        <v>3527</v>
      </c>
      <c r="H598" s="12" t="s">
        <v>3528</v>
      </c>
      <c r="I598" s="25" t="s">
        <v>3529</v>
      </c>
      <c r="J598" s="25" t="s">
        <v>3530</v>
      </c>
      <c r="K598" s="25" t="s">
        <v>1268</v>
      </c>
      <c r="L598" s="25">
        <v>97</v>
      </c>
      <c r="M598" s="25" t="s">
        <v>1762</v>
      </c>
      <c r="N598" s="25" t="s">
        <v>115</v>
      </c>
      <c r="O598" s="47" t="s">
        <v>3531</v>
      </c>
      <c r="P598" s="28" t="s">
        <v>695</v>
      </c>
      <c r="Q598" s="25" t="s">
        <v>91</v>
      </c>
      <c r="R598" s="25" t="s">
        <v>91</v>
      </c>
      <c r="S598" s="25" t="s">
        <v>91</v>
      </c>
      <c r="T598" s="25" t="s">
        <v>91</v>
      </c>
      <c r="U598" s="12" t="s">
        <v>192</v>
      </c>
      <c r="V598" s="12" t="s">
        <v>192</v>
      </c>
      <c r="W598" s="18" t="s">
        <v>3532</v>
      </c>
      <c r="X598" s="30"/>
      <c r="Y598" s="30"/>
      <c r="Z598" s="30"/>
      <c r="AA598" s="30"/>
      <c r="AB598" s="30"/>
      <c r="AC598" s="30"/>
    </row>
    <row r="599" spans="1:29" ht="16.5" customHeight="1" x14ac:dyDescent="0.25">
      <c r="A599" s="12">
        <v>597</v>
      </c>
      <c r="B599" s="12" t="s">
        <v>2777</v>
      </c>
      <c r="C599" s="12">
        <v>3121684</v>
      </c>
      <c r="D599" s="25" t="s">
        <v>1765</v>
      </c>
      <c r="E599" s="26" t="s">
        <v>26</v>
      </c>
      <c r="F599" s="12" t="s">
        <v>3533</v>
      </c>
      <c r="G599" s="25" t="s">
        <v>3533</v>
      </c>
      <c r="H599" s="12" t="s">
        <v>3534</v>
      </c>
      <c r="I599" s="25" t="s">
        <v>3535</v>
      </c>
      <c r="J599" s="25" t="s">
        <v>3536</v>
      </c>
      <c r="K599" s="25" t="s">
        <v>1268</v>
      </c>
      <c r="L599" s="25">
        <v>97</v>
      </c>
      <c r="M599" s="25" t="s">
        <v>1762</v>
      </c>
      <c r="N599" s="25" t="s">
        <v>115</v>
      </c>
      <c r="O599" s="47" t="s">
        <v>3537</v>
      </c>
      <c r="P599" s="28" t="s">
        <v>695</v>
      </c>
      <c r="Q599" s="15" t="s">
        <v>2584</v>
      </c>
      <c r="R599" s="42" t="s">
        <v>717</v>
      </c>
      <c r="S599" s="15" t="s">
        <v>39</v>
      </c>
      <c r="T599" s="24">
        <v>3233743</v>
      </c>
      <c r="U599" s="12" t="s">
        <v>161</v>
      </c>
      <c r="V599" s="12" t="s">
        <v>161</v>
      </c>
      <c r="W599" s="18" t="s">
        <v>3493</v>
      </c>
      <c r="X599" s="30"/>
      <c r="Y599" s="30"/>
      <c r="Z599" s="30"/>
      <c r="AA599" s="30"/>
      <c r="AB599" s="30"/>
      <c r="AC599" s="30"/>
    </row>
    <row r="600" spans="1:29" ht="16.5" customHeight="1" x14ac:dyDescent="0.25">
      <c r="A600" s="12">
        <v>598</v>
      </c>
      <c r="B600" s="12" t="s">
        <v>2777</v>
      </c>
      <c r="C600" s="12">
        <v>3121684</v>
      </c>
      <c r="D600" s="25" t="s">
        <v>1765</v>
      </c>
      <c r="E600" s="26" t="s">
        <v>26</v>
      </c>
      <c r="F600" s="12" t="s">
        <v>3538</v>
      </c>
      <c r="G600" s="25" t="s">
        <v>3538</v>
      </c>
      <c r="H600" s="12" t="s">
        <v>3539</v>
      </c>
      <c r="I600" s="25">
        <v>52238460</v>
      </c>
      <c r="J600" s="25" t="s">
        <v>3540</v>
      </c>
      <c r="K600" s="25" t="s">
        <v>1268</v>
      </c>
      <c r="L600" s="25">
        <v>97</v>
      </c>
      <c r="M600" s="25" t="s">
        <v>1762</v>
      </c>
      <c r="N600" s="25" t="s">
        <v>115</v>
      </c>
      <c r="O600" s="47" t="s">
        <v>3541</v>
      </c>
      <c r="P600" s="28" t="s">
        <v>695</v>
      </c>
      <c r="Q600" s="15" t="s">
        <v>3542</v>
      </c>
      <c r="R600" s="42" t="s">
        <v>695</v>
      </c>
      <c r="S600" s="15" t="s">
        <v>39</v>
      </c>
      <c r="T600" s="24">
        <v>3257807</v>
      </c>
      <c r="U600" s="12" t="s">
        <v>161</v>
      </c>
      <c r="V600" s="12" t="s">
        <v>161</v>
      </c>
      <c r="W600" s="18" t="s">
        <v>3493</v>
      </c>
      <c r="X600" s="30"/>
      <c r="Y600" s="30"/>
      <c r="Z600" s="30"/>
      <c r="AA600" s="30"/>
      <c r="AB600" s="30"/>
      <c r="AC600" s="30"/>
    </row>
    <row r="601" spans="1:29" ht="16.5" customHeight="1" x14ac:dyDescent="0.25">
      <c r="A601" s="12">
        <v>599</v>
      </c>
      <c r="B601" s="12" t="s">
        <v>2777</v>
      </c>
      <c r="C601" s="12">
        <v>3121684</v>
      </c>
      <c r="D601" s="25" t="s">
        <v>1765</v>
      </c>
      <c r="E601" s="26" t="s">
        <v>26</v>
      </c>
      <c r="F601" s="12" t="s">
        <v>3543</v>
      </c>
      <c r="G601" s="25" t="s">
        <v>3543</v>
      </c>
      <c r="H601" s="12" t="s">
        <v>3544</v>
      </c>
      <c r="I601" s="25">
        <v>1019002781</v>
      </c>
      <c r="J601" s="25" t="s">
        <v>3545</v>
      </c>
      <c r="K601" s="25" t="s">
        <v>1268</v>
      </c>
      <c r="L601" s="25">
        <v>97</v>
      </c>
      <c r="M601" s="25" t="s">
        <v>1762</v>
      </c>
      <c r="N601" s="25" t="s">
        <v>115</v>
      </c>
      <c r="O601" s="47" t="s">
        <v>3546</v>
      </c>
      <c r="P601" s="28" t="s">
        <v>695</v>
      </c>
      <c r="Q601" s="15" t="s">
        <v>3547</v>
      </c>
      <c r="R601" s="42" t="s">
        <v>695</v>
      </c>
      <c r="S601" s="15" t="s">
        <v>123</v>
      </c>
      <c r="T601" s="24">
        <v>3233733</v>
      </c>
      <c r="U601" s="12" t="s">
        <v>161</v>
      </c>
      <c r="V601" s="12" t="s">
        <v>161</v>
      </c>
      <c r="W601" s="18" t="s">
        <v>3548</v>
      </c>
      <c r="X601" s="30"/>
      <c r="Y601" s="30"/>
      <c r="Z601" s="30"/>
      <c r="AA601" s="30"/>
      <c r="AB601" s="30"/>
      <c r="AC601" s="30"/>
    </row>
    <row r="602" spans="1:29" ht="16.5" customHeight="1" x14ac:dyDescent="0.25">
      <c r="A602" s="12">
        <v>600</v>
      </c>
      <c r="B602" s="12" t="s">
        <v>2777</v>
      </c>
      <c r="C602" s="12">
        <v>3121684</v>
      </c>
      <c r="D602" s="25" t="s">
        <v>1765</v>
      </c>
      <c r="E602" s="26" t="s">
        <v>26</v>
      </c>
      <c r="F602" s="12" t="s">
        <v>3549</v>
      </c>
      <c r="G602" s="25" t="s">
        <v>3549</v>
      </c>
      <c r="H602" s="12" t="s">
        <v>3550</v>
      </c>
      <c r="I602" s="25">
        <v>11203184</v>
      </c>
      <c r="J602" s="25" t="s">
        <v>3551</v>
      </c>
      <c r="K602" s="25" t="s">
        <v>1268</v>
      </c>
      <c r="L602" s="25">
        <v>97</v>
      </c>
      <c r="M602" s="25" t="s">
        <v>1762</v>
      </c>
      <c r="N602" s="25" t="s">
        <v>115</v>
      </c>
      <c r="O602" s="47" t="s">
        <v>3552</v>
      </c>
      <c r="P602" s="28" t="s">
        <v>695</v>
      </c>
      <c r="Q602" s="15" t="s">
        <v>2574</v>
      </c>
      <c r="R602" s="42" t="s">
        <v>695</v>
      </c>
      <c r="S602" s="15" t="s">
        <v>39</v>
      </c>
      <c r="T602" s="24">
        <v>3257809</v>
      </c>
      <c r="U602" s="12" t="s">
        <v>161</v>
      </c>
      <c r="V602" s="12" t="s">
        <v>161</v>
      </c>
      <c r="W602" s="18" t="s">
        <v>3493</v>
      </c>
      <c r="X602" s="30"/>
      <c r="Y602" s="30"/>
      <c r="Z602" s="30"/>
      <c r="AA602" s="30"/>
      <c r="AB602" s="30"/>
      <c r="AC602" s="30"/>
    </row>
    <row r="603" spans="1:29" ht="16.5" customHeight="1" x14ac:dyDescent="0.25">
      <c r="A603" s="12">
        <v>601</v>
      </c>
      <c r="B603" s="12" t="s">
        <v>3553</v>
      </c>
      <c r="C603" s="12">
        <v>3144559</v>
      </c>
      <c r="D603" s="25" t="s">
        <v>1562</v>
      </c>
      <c r="E603" s="26" t="s">
        <v>26</v>
      </c>
      <c r="F603" s="12" t="s">
        <v>3554</v>
      </c>
      <c r="G603" s="25" t="s">
        <v>3555</v>
      </c>
      <c r="H603" s="12" t="s">
        <v>3556</v>
      </c>
      <c r="I603" s="25" t="s">
        <v>3557</v>
      </c>
      <c r="J603" s="25" t="s">
        <v>3558</v>
      </c>
      <c r="K603" s="25" t="s">
        <v>3559</v>
      </c>
      <c r="L603" s="25">
        <v>88</v>
      </c>
      <c r="M603" s="25" t="s">
        <v>2606</v>
      </c>
      <c r="N603" s="25" t="s">
        <v>115</v>
      </c>
      <c r="O603" s="47" t="s">
        <v>3234</v>
      </c>
      <c r="P603" s="28" t="s">
        <v>695</v>
      </c>
      <c r="Q603" s="15" t="s">
        <v>3560</v>
      </c>
      <c r="R603" s="42" t="s">
        <v>2049</v>
      </c>
      <c r="S603" s="15" t="s">
        <v>123</v>
      </c>
      <c r="T603" s="24">
        <v>3273051</v>
      </c>
      <c r="U603" s="12" t="s">
        <v>161</v>
      </c>
      <c r="V603" s="12" t="s">
        <v>161</v>
      </c>
      <c r="W603" s="18" t="s">
        <v>3493</v>
      </c>
      <c r="X603" s="30"/>
      <c r="Y603" s="30"/>
      <c r="Z603" s="30"/>
      <c r="AA603" s="30"/>
      <c r="AB603" s="30"/>
      <c r="AC603" s="30"/>
    </row>
    <row r="604" spans="1:29" ht="16.5" customHeight="1" x14ac:dyDescent="0.25">
      <c r="A604" s="12">
        <v>602</v>
      </c>
      <c r="B604" s="12" t="s">
        <v>3298</v>
      </c>
      <c r="C604" s="12">
        <v>3107694</v>
      </c>
      <c r="D604" s="25" t="s">
        <v>1562</v>
      </c>
      <c r="E604" s="26" t="s">
        <v>26</v>
      </c>
      <c r="F604" s="12" t="s">
        <v>3561</v>
      </c>
      <c r="G604" s="25" t="s">
        <v>3562</v>
      </c>
      <c r="H604" s="12" t="s">
        <v>3563</v>
      </c>
      <c r="I604" s="25" t="s">
        <v>3564</v>
      </c>
      <c r="J604" s="25" t="s">
        <v>3565</v>
      </c>
      <c r="K604" s="25" t="s">
        <v>3566</v>
      </c>
      <c r="L604" s="25">
        <v>97</v>
      </c>
      <c r="M604" s="25" t="s">
        <v>1762</v>
      </c>
      <c r="N604" s="25" t="s">
        <v>115</v>
      </c>
      <c r="O604" s="47" t="s">
        <v>3567</v>
      </c>
      <c r="P604" s="28" t="s">
        <v>695</v>
      </c>
      <c r="Q604" s="42" t="s">
        <v>3568</v>
      </c>
      <c r="R604" s="42" t="s">
        <v>1555</v>
      </c>
      <c r="S604" s="15" t="s">
        <v>123</v>
      </c>
      <c r="T604" s="24">
        <v>3273055</v>
      </c>
      <c r="U604" s="12" t="s">
        <v>161</v>
      </c>
      <c r="V604" s="12" t="s">
        <v>161</v>
      </c>
      <c r="W604" s="18" t="s">
        <v>3569</v>
      </c>
      <c r="X604" s="30"/>
      <c r="Y604" s="30"/>
      <c r="Z604" s="30"/>
      <c r="AA604" s="30"/>
      <c r="AB604" s="30"/>
      <c r="AC604" s="30"/>
    </row>
    <row r="605" spans="1:29" ht="16.5" customHeight="1" x14ac:dyDescent="0.25">
      <c r="A605" s="12">
        <v>603</v>
      </c>
      <c r="B605" s="12" t="s">
        <v>3298</v>
      </c>
      <c r="C605" s="12">
        <v>3107694</v>
      </c>
      <c r="D605" s="25" t="s">
        <v>1562</v>
      </c>
      <c r="E605" s="26" t="s">
        <v>26</v>
      </c>
      <c r="F605" s="12" t="s">
        <v>3570</v>
      </c>
      <c r="G605" s="25" t="s">
        <v>3571</v>
      </c>
      <c r="H605" s="12" t="s">
        <v>3572</v>
      </c>
      <c r="I605" s="25" t="s">
        <v>3573</v>
      </c>
      <c r="J605" s="25" t="s">
        <v>3574</v>
      </c>
      <c r="K605" s="25" t="s">
        <v>3575</v>
      </c>
      <c r="L605" s="25">
        <v>97</v>
      </c>
      <c r="M605" s="25" t="s">
        <v>1762</v>
      </c>
      <c r="N605" s="25" t="s">
        <v>115</v>
      </c>
      <c r="O605" s="47" t="s">
        <v>3576</v>
      </c>
      <c r="P605" s="28" t="s">
        <v>695</v>
      </c>
      <c r="Q605" s="42" t="s">
        <v>3577</v>
      </c>
      <c r="R605" s="42" t="s">
        <v>1555</v>
      </c>
      <c r="S605" s="15" t="s">
        <v>123</v>
      </c>
      <c r="T605" s="24">
        <v>3257791</v>
      </c>
      <c r="U605" s="12" t="s">
        <v>161</v>
      </c>
      <c r="V605" s="12" t="s">
        <v>161</v>
      </c>
      <c r="W605" s="18" t="s">
        <v>3578</v>
      </c>
      <c r="X605" s="30"/>
      <c r="Y605" s="30"/>
      <c r="Z605" s="30"/>
      <c r="AA605" s="30"/>
      <c r="AB605" s="30"/>
      <c r="AC605" s="30"/>
    </row>
    <row r="606" spans="1:29" ht="16.5" customHeight="1" x14ac:dyDescent="0.25">
      <c r="A606" s="12">
        <v>604</v>
      </c>
      <c r="B606" s="12" t="s">
        <v>3298</v>
      </c>
      <c r="C606" s="12">
        <v>3107694</v>
      </c>
      <c r="D606" s="25" t="s">
        <v>1562</v>
      </c>
      <c r="E606" s="26" t="s">
        <v>26</v>
      </c>
      <c r="F606" s="12" t="s">
        <v>3579</v>
      </c>
      <c r="G606" s="25" t="s">
        <v>3579</v>
      </c>
      <c r="H606" s="12" t="s">
        <v>3580</v>
      </c>
      <c r="I606" s="25" t="s">
        <v>3581</v>
      </c>
      <c r="J606" s="25" t="s">
        <v>3582</v>
      </c>
      <c r="K606" s="25" t="s">
        <v>3566</v>
      </c>
      <c r="L606" s="25">
        <v>97</v>
      </c>
      <c r="M606" s="25" t="s">
        <v>1762</v>
      </c>
      <c r="N606" s="25" t="s">
        <v>115</v>
      </c>
      <c r="O606" s="47" t="s">
        <v>3583</v>
      </c>
      <c r="P606" s="28" t="s">
        <v>695</v>
      </c>
      <c r="Q606" s="15" t="s">
        <v>3584</v>
      </c>
      <c r="R606" s="42" t="s">
        <v>2049</v>
      </c>
      <c r="S606" s="15" t="s">
        <v>123</v>
      </c>
      <c r="T606" s="24">
        <v>3257788</v>
      </c>
      <c r="U606" s="12" t="s">
        <v>161</v>
      </c>
      <c r="V606" s="12" t="s">
        <v>161</v>
      </c>
      <c r="W606" s="18" t="s">
        <v>3585</v>
      </c>
      <c r="X606" s="30"/>
      <c r="Y606" s="30"/>
      <c r="Z606" s="30"/>
      <c r="AA606" s="30"/>
      <c r="AB606" s="30"/>
      <c r="AC606" s="30"/>
    </row>
    <row r="607" spans="1:29" ht="16.5" customHeight="1" x14ac:dyDescent="0.25">
      <c r="A607" s="12">
        <v>605</v>
      </c>
      <c r="B607" s="12" t="s">
        <v>3586</v>
      </c>
      <c r="C607" s="12">
        <v>3142271</v>
      </c>
      <c r="D607" s="25" t="s">
        <v>1562</v>
      </c>
      <c r="E607" s="26" t="s">
        <v>26</v>
      </c>
      <c r="F607" s="12" t="s">
        <v>3587</v>
      </c>
      <c r="G607" s="25" t="s">
        <v>3587</v>
      </c>
      <c r="H607" s="12" t="s">
        <v>3588</v>
      </c>
      <c r="I607" s="25">
        <v>40511646</v>
      </c>
      <c r="J607" s="25" t="s">
        <v>3589</v>
      </c>
      <c r="K607" s="25" t="s">
        <v>3590</v>
      </c>
      <c r="L607" s="25">
        <v>99</v>
      </c>
      <c r="M607" s="25" t="s">
        <v>115</v>
      </c>
      <c r="N607" s="25" t="s">
        <v>115</v>
      </c>
      <c r="O607" s="47" t="s">
        <v>3077</v>
      </c>
      <c r="P607" s="28" t="s">
        <v>695</v>
      </c>
      <c r="Q607" s="15" t="s">
        <v>3531</v>
      </c>
      <c r="R607" s="42" t="s">
        <v>1555</v>
      </c>
      <c r="S607" s="15" t="s">
        <v>123</v>
      </c>
      <c r="T607" s="24">
        <v>3315842</v>
      </c>
      <c r="U607" s="12" t="s">
        <v>161</v>
      </c>
      <c r="V607" s="12" t="s">
        <v>161</v>
      </c>
      <c r="W607" s="12" t="s">
        <v>3591</v>
      </c>
      <c r="X607" s="30"/>
      <c r="Y607" s="30"/>
      <c r="Z607" s="30"/>
      <c r="AA607" s="30"/>
      <c r="AB607" s="30"/>
      <c r="AC607" s="30"/>
    </row>
    <row r="608" spans="1:29" ht="16.5" customHeight="1" x14ac:dyDescent="0.25">
      <c r="A608" s="12">
        <v>606</v>
      </c>
      <c r="B608" s="12" t="s">
        <v>3586</v>
      </c>
      <c r="C608" s="12">
        <v>3142271</v>
      </c>
      <c r="D608" s="25" t="s">
        <v>1562</v>
      </c>
      <c r="E608" s="26" t="s">
        <v>26</v>
      </c>
      <c r="F608" s="12" t="s">
        <v>3592</v>
      </c>
      <c r="G608" s="25" t="s">
        <v>3592</v>
      </c>
      <c r="H608" s="12" t="s">
        <v>3593</v>
      </c>
      <c r="I608" s="25" t="s">
        <v>3594</v>
      </c>
      <c r="J608" s="25" t="s">
        <v>3595</v>
      </c>
      <c r="K608" s="25" t="s">
        <v>3590</v>
      </c>
      <c r="L608" s="25">
        <v>99</v>
      </c>
      <c r="M608" s="25" t="s">
        <v>115</v>
      </c>
      <c r="N608" s="25" t="s">
        <v>115</v>
      </c>
      <c r="O608" s="47" t="s">
        <v>3596</v>
      </c>
      <c r="P608" s="28" t="s">
        <v>695</v>
      </c>
      <c r="Q608" s="15" t="s">
        <v>3597</v>
      </c>
      <c r="R608" s="42" t="s">
        <v>1555</v>
      </c>
      <c r="S608" s="15" t="s">
        <v>39</v>
      </c>
      <c r="T608" s="24">
        <v>3331082</v>
      </c>
      <c r="U608" s="12" t="s">
        <v>161</v>
      </c>
      <c r="V608" s="12" t="s">
        <v>161</v>
      </c>
      <c r="W608" s="12"/>
      <c r="X608" s="30"/>
      <c r="Y608" s="30"/>
      <c r="Z608" s="30"/>
      <c r="AA608" s="30"/>
      <c r="AB608" s="30"/>
      <c r="AC608" s="30"/>
    </row>
    <row r="609" spans="1:29" ht="16.5" customHeight="1" x14ac:dyDescent="0.25">
      <c r="A609" s="12">
        <v>607</v>
      </c>
      <c r="B609" s="12" t="s">
        <v>3586</v>
      </c>
      <c r="C609" s="12">
        <v>3142271</v>
      </c>
      <c r="D609" s="25" t="s">
        <v>1562</v>
      </c>
      <c r="E609" s="26" t="s">
        <v>26</v>
      </c>
      <c r="F609" s="12" t="s">
        <v>3598</v>
      </c>
      <c r="G609" s="25" t="s">
        <v>3598</v>
      </c>
      <c r="H609" s="12" t="s">
        <v>3588</v>
      </c>
      <c r="I609" s="25">
        <v>40511646</v>
      </c>
      <c r="J609" s="25" t="s">
        <v>3589</v>
      </c>
      <c r="K609" s="25" t="s">
        <v>3590</v>
      </c>
      <c r="L609" s="25">
        <v>99</v>
      </c>
      <c r="M609" s="25" t="s">
        <v>115</v>
      </c>
      <c r="N609" s="25" t="s">
        <v>115</v>
      </c>
      <c r="O609" s="47" t="s">
        <v>3599</v>
      </c>
      <c r="P609" s="28" t="s">
        <v>695</v>
      </c>
      <c r="Q609" s="15" t="s">
        <v>3600</v>
      </c>
      <c r="R609" s="42" t="s">
        <v>1555</v>
      </c>
      <c r="S609" s="15" t="s">
        <v>39</v>
      </c>
      <c r="T609" s="24">
        <v>3294142</v>
      </c>
      <c r="U609" s="12" t="s">
        <v>161</v>
      </c>
      <c r="V609" s="12" t="s">
        <v>161</v>
      </c>
      <c r="W609" s="12" t="s">
        <v>3591</v>
      </c>
      <c r="X609" s="30"/>
      <c r="Y609" s="30"/>
      <c r="Z609" s="30"/>
      <c r="AA609" s="30"/>
      <c r="AB609" s="30"/>
      <c r="AC609" s="30"/>
    </row>
    <row r="610" spans="1:29" ht="16.5" customHeight="1" x14ac:dyDescent="0.25">
      <c r="A610" s="12">
        <v>608</v>
      </c>
      <c r="B610" s="12" t="s">
        <v>3601</v>
      </c>
      <c r="C610" s="12">
        <v>3148614</v>
      </c>
      <c r="D610" s="25" t="s">
        <v>1562</v>
      </c>
      <c r="E610" s="26" t="s">
        <v>26</v>
      </c>
      <c r="F610" s="12" t="s">
        <v>3602</v>
      </c>
      <c r="G610" s="25" t="s">
        <v>3603</v>
      </c>
      <c r="H610" s="12" t="s">
        <v>3604</v>
      </c>
      <c r="I610" s="25" t="s">
        <v>3605</v>
      </c>
      <c r="J610" s="25" t="s">
        <v>3606</v>
      </c>
      <c r="K610" s="25" t="s">
        <v>3566</v>
      </c>
      <c r="L610" s="25">
        <v>97</v>
      </c>
      <c r="M610" s="25" t="s">
        <v>1762</v>
      </c>
      <c r="N610" s="25" t="s">
        <v>115</v>
      </c>
      <c r="O610" s="47" t="s">
        <v>3607</v>
      </c>
      <c r="P610" s="28" t="s">
        <v>695</v>
      </c>
      <c r="Q610" s="15" t="s">
        <v>2410</v>
      </c>
      <c r="R610" s="42" t="s">
        <v>2049</v>
      </c>
      <c r="S610" s="15" t="s">
        <v>123</v>
      </c>
      <c r="T610" s="24">
        <v>3257789</v>
      </c>
      <c r="U610" s="12" t="s">
        <v>161</v>
      </c>
      <c r="V610" s="12" t="s">
        <v>161</v>
      </c>
      <c r="W610" s="12"/>
      <c r="X610" s="30"/>
      <c r="Y610" s="30"/>
      <c r="Z610" s="30"/>
      <c r="AA610" s="30"/>
      <c r="AB610" s="30"/>
      <c r="AC610" s="30"/>
    </row>
    <row r="611" spans="1:29" ht="16.5" customHeight="1" x14ac:dyDescent="0.25">
      <c r="A611" s="12">
        <v>609</v>
      </c>
      <c r="B611" s="12" t="s">
        <v>3601</v>
      </c>
      <c r="C611" s="12">
        <v>3148614</v>
      </c>
      <c r="D611" s="25" t="s">
        <v>1562</v>
      </c>
      <c r="E611" s="26" t="s">
        <v>26</v>
      </c>
      <c r="F611" s="12" t="s">
        <v>3608</v>
      </c>
      <c r="G611" s="25" t="s">
        <v>3609</v>
      </c>
      <c r="H611" s="12" t="s">
        <v>3610</v>
      </c>
      <c r="I611" s="25" t="s">
        <v>1669</v>
      </c>
      <c r="J611" s="25" t="s">
        <v>3611</v>
      </c>
      <c r="K611" s="25" t="s">
        <v>3566</v>
      </c>
      <c r="L611" s="25">
        <v>97</v>
      </c>
      <c r="M611" s="25" t="s">
        <v>1762</v>
      </c>
      <c r="N611" s="25" t="s">
        <v>115</v>
      </c>
      <c r="O611" s="47" t="s">
        <v>3612</v>
      </c>
      <c r="P611" s="28" t="s">
        <v>695</v>
      </c>
      <c r="Q611" s="15" t="s">
        <v>3613</v>
      </c>
      <c r="R611" s="42" t="s">
        <v>2049</v>
      </c>
      <c r="S611" s="15" t="s">
        <v>123</v>
      </c>
      <c r="T611" s="24">
        <v>3257790</v>
      </c>
      <c r="U611" s="12" t="s">
        <v>161</v>
      </c>
      <c r="V611" s="12" t="s">
        <v>161</v>
      </c>
      <c r="W611" s="12"/>
      <c r="X611" s="30"/>
      <c r="Y611" s="30"/>
      <c r="Z611" s="30"/>
      <c r="AA611" s="30"/>
      <c r="AB611" s="30"/>
      <c r="AC611" s="30"/>
    </row>
    <row r="612" spans="1:29" ht="16.5" customHeight="1" x14ac:dyDescent="0.25">
      <c r="A612" s="12">
        <v>610</v>
      </c>
      <c r="B612" s="12" t="s">
        <v>3601</v>
      </c>
      <c r="C612" s="12">
        <v>3148614</v>
      </c>
      <c r="D612" s="25" t="s">
        <v>1562</v>
      </c>
      <c r="E612" s="26" t="s">
        <v>26</v>
      </c>
      <c r="F612" s="12" t="s">
        <v>3614</v>
      </c>
      <c r="G612" s="25" t="s">
        <v>3615</v>
      </c>
      <c r="H612" s="12" t="s">
        <v>3616</v>
      </c>
      <c r="I612" s="25" t="s">
        <v>3617</v>
      </c>
      <c r="J612" s="25" t="s">
        <v>3618</v>
      </c>
      <c r="K612" s="25" t="s">
        <v>1474</v>
      </c>
      <c r="L612" s="25">
        <v>25</v>
      </c>
      <c r="M612" s="25" t="s">
        <v>274</v>
      </c>
      <c r="N612" s="25" t="s">
        <v>34</v>
      </c>
      <c r="O612" s="47" t="s">
        <v>3309</v>
      </c>
      <c r="P612" s="28" t="s">
        <v>695</v>
      </c>
      <c r="Q612" s="42" t="s">
        <v>91</v>
      </c>
      <c r="R612" s="42" t="s">
        <v>91</v>
      </c>
      <c r="S612" s="15" t="s">
        <v>123</v>
      </c>
      <c r="T612" s="24">
        <v>3233716</v>
      </c>
      <c r="U612" s="12" t="s">
        <v>161</v>
      </c>
      <c r="V612" s="12" t="s">
        <v>161</v>
      </c>
      <c r="W612" s="18" t="s">
        <v>3619</v>
      </c>
      <c r="X612" s="30"/>
      <c r="Y612" s="30"/>
      <c r="Z612" s="30"/>
      <c r="AA612" s="30"/>
      <c r="AB612" s="30"/>
      <c r="AC612" s="30"/>
    </row>
    <row r="613" spans="1:29" ht="16.5" customHeight="1" x14ac:dyDescent="0.25">
      <c r="A613" s="12">
        <v>611</v>
      </c>
      <c r="B613" s="12" t="s">
        <v>3601</v>
      </c>
      <c r="C613" s="12">
        <v>3148614</v>
      </c>
      <c r="D613" s="25" t="s">
        <v>1562</v>
      </c>
      <c r="E613" s="26" t="s">
        <v>26</v>
      </c>
      <c r="F613" s="12" t="s">
        <v>3620</v>
      </c>
      <c r="G613" s="25" t="s">
        <v>3620</v>
      </c>
      <c r="H613" s="12" t="s">
        <v>3621</v>
      </c>
      <c r="I613" s="25">
        <v>13349945</v>
      </c>
      <c r="J613" s="25" t="s">
        <v>3622</v>
      </c>
      <c r="K613" s="25" t="s">
        <v>3566</v>
      </c>
      <c r="L613" s="25">
        <v>97</v>
      </c>
      <c r="M613" s="25" t="s">
        <v>1762</v>
      </c>
      <c r="N613" s="25" t="s">
        <v>115</v>
      </c>
      <c r="O613" s="47" t="s">
        <v>3623</v>
      </c>
      <c r="P613" s="28" t="s">
        <v>695</v>
      </c>
      <c r="Q613" s="15" t="s">
        <v>1733</v>
      </c>
      <c r="R613" s="42" t="s">
        <v>1555</v>
      </c>
      <c r="S613" s="15" t="s">
        <v>39</v>
      </c>
      <c r="T613" s="24">
        <v>3273870</v>
      </c>
      <c r="U613" s="12" t="s">
        <v>161</v>
      </c>
      <c r="V613" s="25" t="s">
        <v>161</v>
      </c>
      <c r="W613" s="12" t="s">
        <v>3591</v>
      </c>
      <c r="X613" s="30"/>
      <c r="Y613" s="30"/>
      <c r="Z613" s="30"/>
      <c r="AA613" s="30"/>
      <c r="AB613" s="30"/>
      <c r="AC613" s="30"/>
    </row>
    <row r="614" spans="1:29" ht="16.5" customHeight="1" x14ac:dyDescent="0.25">
      <c r="A614" s="12">
        <v>612</v>
      </c>
      <c r="B614" s="12" t="s">
        <v>91</v>
      </c>
      <c r="C614" s="12" t="s">
        <v>91</v>
      </c>
      <c r="D614" s="25" t="s">
        <v>105</v>
      </c>
      <c r="E614" s="26" t="s">
        <v>26</v>
      </c>
      <c r="F614" s="12" t="s">
        <v>3624</v>
      </c>
      <c r="G614" s="25" t="s">
        <v>3624</v>
      </c>
      <c r="H614" s="12" t="s">
        <v>3625</v>
      </c>
      <c r="I614" s="25">
        <v>51800462</v>
      </c>
      <c r="J614" s="25" t="s">
        <v>3626</v>
      </c>
      <c r="K614" s="25" t="s">
        <v>151</v>
      </c>
      <c r="L614" s="25">
        <v>46</v>
      </c>
      <c r="M614" s="25" t="s">
        <v>70</v>
      </c>
      <c r="N614" s="25" t="s">
        <v>71</v>
      </c>
      <c r="O614" s="47" t="s">
        <v>3627</v>
      </c>
      <c r="P614" s="28" t="s">
        <v>695</v>
      </c>
      <c r="Q614" s="15" t="s">
        <v>3576</v>
      </c>
      <c r="R614" s="42" t="s">
        <v>717</v>
      </c>
      <c r="S614" s="15" t="s">
        <v>39</v>
      </c>
      <c r="T614" s="24" t="s">
        <v>3628</v>
      </c>
      <c r="U614" s="12" t="s">
        <v>161</v>
      </c>
      <c r="V614" s="12" t="s">
        <v>161</v>
      </c>
      <c r="W614" s="12"/>
      <c r="X614" s="30"/>
      <c r="Y614" s="30"/>
      <c r="Z614" s="30"/>
      <c r="AA614" s="30"/>
      <c r="AB614" s="30"/>
      <c r="AC614" s="30"/>
    </row>
    <row r="615" spans="1:29" ht="16.5" customHeight="1" x14ac:dyDescent="0.25">
      <c r="A615" s="12">
        <v>613</v>
      </c>
      <c r="B615" s="12" t="s">
        <v>91</v>
      </c>
      <c r="C615" s="12" t="s">
        <v>91</v>
      </c>
      <c r="D615" s="25" t="s">
        <v>105</v>
      </c>
      <c r="E615" s="26" t="s">
        <v>26</v>
      </c>
      <c r="F615" s="12" t="s">
        <v>3629</v>
      </c>
      <c r="G615" s="25" t="s">
        <v>3630</v>
      </c>
      <c r="H615" s="12" t="s">
        <v>3630</v>
      </c>
      <c r="I615" s="25">
        <v>5515494</v>
      </c>
      <c r="J615" s="25" t="s">
        <v>3631</v>
      </c>
      <c r="K615" s="25" t="s">
        <v>151</v>
      </c>
      <c r="L615" s="25">
        <v>46</v>
      </c>
      <c r="M615" s="25" t="s">
        <v>70</v>
      </c>
      <c r="N615" s="25" t="s">
        <v>71</v>
      </c>
      <c r="O615" s="47" t="s">
        <v>3632</v>
      </c>
      <c r="P615" s="28" t="s">
        <v>695</v>
      </c>
      <c r="Q615" s="15" t="s">
        <v>3537</v>
      </c>
      <c r="R615" s="42" t="s">
        <v>717</v>
      </c>
      <c r="S615" s="15" t="s">
        <v>39</v>
      </c>
      <c r="T615" s="24">
        <v>3199907</v>
      </c>
      <c r="U615" s="12" t="s">
        <v>161</v>
      </c>
      <c r="V615" s="12" t="s">
        <v>161</v>
      </c>
      <c r="W615" s="12"/>
      <c r="X615" s="30"/>
      <c r="Y615" s="30"/>
      <c r="Z615" s="30"/>
      <c r="AA615" s="30"/>
      <c r="AB615" s="30"/>
      <c r="AC615" s="30"/>
    </row>
    <row r="616" spans="1:29" ht="16.5" customHeight="1" x14ac:dyDescent="0.25">
      <c r="A616" s="12">
        <v>614</v>
      </c>
      <c r="B616" s="12" t="s">
        <v>91</v>
      </c>
      <c r="C616" s="12" t="s">
        <v>91</v>
      </c>
      <c r="D616" s="25" t="s">
        <v>105</v>
      </c>
      <c r="E616" s="26" t="s">
        <v>26</v>
      </c>
      <c r="F616" s="12" t="s">
        <v>3633</v>
      </c>
      <c r="G616" s="25" t="s">
        <v>3634</v>
      </c>
      <c r="H616" s="12" t="s">
        <v>3634</v>
      </c>
      <c r="I616" s="25">
        <v>51682248</v>
      </c>
      <c r="J616" s="25" t="s">
        <v>3635</v>
      </c>
      <c r="K616" s="25" t="s">
        <v>151</v>
      </c>
      <c r="L616" s="25">
        <v>46</v>
      </c>
      <c r="M616" s="25" t="s">
        <v>70</v>
      </c>
      <c r="N616" s="25" t="s">
        <v>71</v>
      </c>
      <c r="O616" s="47" t="s">
        <v>3636</v>
      </c>
      <c r="P616" s="28" t="s">
        <v>695</v>
      </c>
      <c r="Q616" s="15" t="s">
        <v>3583</v>
      </c>
      <c r="R616" s="42" t="s">
        <v>717</v>
      </c>
      <c r="S616" s="15" t="s">
        <v>39</v>
      </c>
      <c r="T616" s="24">
        <v>3199867</v>
      </c>
      <c r="U616" s="12" t="s">
        <v>161</v>
      </c>
      <c r="V616" s="12" t="s">
        <v>161</v>
      </c>
      <c r="W616" s="12"/>
      <c r="X616" s="30"/>
      <c r="Y616" s="30"/>
      <c r="Z616" s="30"/>
      <c r="AA616" s="30"/>
      <c r="AB616" s="30"/>
      <c r="AC616" s="30"/>
    </row>
    <row r="617" spans="1:29" ht="16.5" customHeight="1" x14ac:dyDescent="0.25">
      <c r="A617" s="12">
        <v>615</v>
      </c>
      <c r="B617" s="12" t="s">
        <v>91</v>
      </c>
      <c r="C617" s="12" t="s">
        <v>91</v>
      </c>
      <c r="D617" s="25" t="s">
        <v>105</v>
      </c>
      <c r="E617" s="26" t="s">
        <v>26</v>
      </c>
      <c r="F617" s="12" t="s">
        <v>3637</v>
      </c>
      <c r="G617" s="25" t="s">
        <v>3638</v>
      </c>
      <c r="H617" s="12" t="s">
        <v>3638</v>
      </c>
      <c r="I617" s="25" t="s">
        <v>3639</v>
      </c>
      <c r="J617" s="25" t="s">
        <v>3640</v>
      </c>
      <c r="K617" s="25" t="s">
        <v>151</v>
      </c>
      <c r="L617" s="25">
        <v>46</v>
      </c>
      <c r="M617" s="25" t="s">
        <v>70</v>
      </c>
      <c r="N617" s="25" t="s">
        <v>71</v>
      </c>
      <c r="O617" s="47" t="s">
        <v>3641</v>
      </c>
      <c r="P617" s="28" t="s">
        <v>695</v>
      </c>
      <c r="Q617" s="15" t="s">
        <v>3552</v>
      </c>
      <c r="R617" s="42" t="s">
        <v>717</v>
      </c>
      <c r="S617" s="15" t="s">
        <v>123</v>
      </c>
      <c r="T617" s="24">
        <v>3199833</v>
      </c>
      <c r="U617" s="12" t="s">
        <v>161</v>
      </c>
      <c r="V617" s="12" t="s">
        <v>161</v>
      </c>
      <c r="W617" s="12"/>
      <c r="X617" s="30"/>
      <c r="Y617" s="30"/>
      <c r="Z617" s="30"/>
      <c r="AA617" s="30"/>
      <c r="AB617" s="30"/>
      <c r="AC617" s="30"/>
    </row>
    <row r="618" spans="1:29" ht="16.5" customHeight="1" x14ac:dyDescent="0.25">
      <c r="A618" s="12">
        <v>616</v>
      </c>
      <c r="B618" s="12" t="s">
        <v>3642</v>
      </c>
      <c r="C618" s="12">
        <v>3147759</v>
      </c>
      <c r="D618" s="25" t="s">
        <v>25</v>
      </c>
      <c r="E618" s="26" t="s">
        <v>3643</v>
      </c>
      <c r="F618" s="25" t="s">
        <v>3644</v>
      </c>
      <c r="G618" s="25" t="s">
        <v>3645</v>
      </c>
      <c r="H618" s="12" t="s">
        <v>3646</v>
      </c>
      <c r="I618" s="25" t="s">
        <v>3617</v>
      </c>
      <c r="J618" s="25" t="s">
        <v>3647</v>
      </c>
      <c r="K618" s="25" t="s">
        <v>3648</v>
      </c>
      <c r="L618" s="25">
        <v>108</v>
      </c>
      <c r="M618" s="25" t="s">
        <v>3011</v>
      </c>
      <c r="N618" s="25" t="s">
        <v>106</v>
      </c>
      <c r="O618" s="47" t="s">
        <v>310</v>
      </c>
      <c r="P618" s="28" t="s">
        <v>695</v>
      </c>
      <c r="Q618" s="42" t="s">
        <v>91</v>
      </c>
      <c r="R618" s="42" t="s">
        <v>91</v>
      </c>
      <c r="S618" s="24" t="s">
        <v>123</v>
      </c>
      <c r="T618" s="24">
        <v>3168317</v>
      </c>
      <c r="U618" s="25" t="s">
        <v>124</v>
      </c>
      <c r="V618" s="25" t="s">
        <v>124</v>
      </c>
      <c r="W618" s="18" t="s">
        <v>3649</v>
      </c>
      <c r="X618" s="30"/>
      <c r="Y618" s="30"/>
      <c r="Z618" s="30"/>
      <c r="AA618" s="30"/>
      <c r="AB618" s="30"/>
      <c r="AC618" s="30"/>
    </row>
    <row r="619" spans="1:29" ht="16.5" customHeight="1" x14ac:dyDescent="0.25">
      <c r="A619" s="12">
        <v>617</v>
      </c>
      <c r="B619" s="12" t="s">
        <v>3440</v>
      </c>
      <c r="C619" s="12">
        <v>3140148</v>
      </c>
      <c r="D619" s="25" t="s">
        <v>25</v>
      </c>
      <c r="E619" s="26" t="s">
        <v>26</v>
      </c>
      <c r="F619" s="25" t="s">
        <v>3650</v>
      </c>
      <c r="G619" s="25" t="s">
        <v>91</v>
      </c>
      <c r="H619" s="12" t="s">
        <v>3651</v>
      </c>
      <c r="I619" s="25" t="s">
        <v>3652</v>
      </c>
      <c r="J619" s="25" t="s">
        <v>3653</v>
      </c>
      <c r="K619" s="25" t="s">
        <v>3654</v>
      </c>
      <c r="L619" s="25">
        <v>12</v>
      </c>
      <c r="M619" s="25" t="s">
        <v>2334</v>
      </c>
      <c r="N619" s="25" t="s">
        <v>364</v>
      </c>
      <c r="O619" s="47" t="s">
        <v>3655</v>
      </c>
      <c r="P619" s="28" t="s">
        <v>695</v>
      </c>
      <c r="Q619" s="15" t="s">
        <v>3656</v>
      </c>
      <c r="R619" s="42" t="s">
        <v>717</v>
      </c>
      <c r="S619" s="15" t="s">
        <v>39</v>
      </c>
      <c r="T619" s="24">
        <v>3208663</v>
      </c>
      <c r="U619" s="25" t="s">
        <v>124</v>
      </c>
      <c r="V619" s="25" t="s">
        <v>124</v>
      </c>
      <c r="W619" s="27"/>
      <c r="X619" s="30"/>
      <c r="Y619" s="30"/>
      <c r="Z619" s="30"/>
      <c r="AA619" s="30"/>
      <c r="AB619" s="30"/>
      <c r="AC619" s="30"/>
    </row>
    <row r="620" spans="1:29" ht="16.5" customHeight="1" x14ac:dyDescent="0.25">
      <c r="A620" s="12">
        <v>618</v>
      </c>
      <c r="B620" s="12" t="s">
        <v>3440</v>
      </c>
      <c r="C620" s="12">
        <v>3140148</v>
      </c>
      <c r="D620" s="25" t="s">
        <v>25</v>
      </c>
      <c r="E620" s="26" t="s">
        <v>26</v>
      </c>
      <c r="F620" s="25" t="s">
        <v>147</v>
      </c>
      <c r="G620" s="25" t="s">
        <v>91</v>
      </c>
      <c r="H620" s="12" t="s">
        <v>3657</v>
      </c>
      <c r="I620" s="25" t="s">
        <v>3658</v>
      </c>
      <c r="J620" s="25" t="s">
        <v>3659</v>
      </c>
      <c r="K620" s="25" t="s">
        <v>3654</v>
      </c>
      <c r="L620" s="25">
        <v>12</v>
      </c>
      <c r="M620" s="25" t="s">
        <v>2334</v>
      </c>
      <c r="N620" s="25" t="s">
        <v>364</v>
      </c>
      <c r="O620" s="47" t="s">
        <v>3660</v>
      </c>
      <c r="P620" s="28" t="s">
        <v>695</v>
      </c>
      <c r="Q620" s="15" t="s">
        <v>2646</v>
      </c>
      <c r="R620" s="42" t="s">
        <v>717</v>
      </c>
      <c r="S620" s="15" t="s">
        <v>39</v>
      </c>
      <c r="T620" s="24">
        <v>3208340</v>
      </c>
      <c r="U620" s="25" t="s">
        <v>124</v>
      </c>
      <c r="V620" s="25" t="s">
        <v>124</v>
      </c>
      <c r="W620" s="27"/>
      <c r="X620" s="30"/>
      <c r="Y620" s="30"/>
      <c r="Z620" s="30"/>
      <c r="AA620" s="30"/>
      <c r="AB620" s="30"/>
      <c r="AC620" s="30"/>
    </row>
    <row r="621" spans="1:29" ht="16.5" customHeight="1" x14ac:dyDescent="0.25">
      <c r="A621" s="12">
        <v>619</v>
      </c>
      <c r="B621" s="12" t="s">
        <v>3440</v>
      </c>
      <c r="C621" s="12">
        <v>3140148</v>
      </c>
      <c r="D621" s="25" t="s">
        <v>25</v>
      </c>
      <c r="E621" s="26" t="s">
        <v>26</v>
      </c>
      <c r="F621" s="25" t="s">
        <v>3661</v>
      </c>
      <c r="G621" s="25" t="s">
        <v>91</v>
      </c>
      <c r="H621" s="12" t="s">
        <v>3662</v>
      </c>
      <c r="I621" s="25" t="s">
        <v>3663</v>
      </c>
      <c r="J621" s="25" t="s">
        <v>3664</v>
      </c>
      <c r="K621" s="25" t="s">
        <v>3654</v>
      </c>
      <c r="L621" s="25">
        <v>12</v>
      </c>
      <c r="M621" s="25" t="s">
        <v>2334</v>
      </c>
      <c r="N621" s="25" t="s">
        <v>364</v>
      </c>
      <c r="O621" s="47" t="s">
        <v>3665</v>
      </c>
      <c r="P621" s="28" t="s">
        <v>695</v>
      </c>
      <c r="Q621" s="15" t="s">
        <v>1770</v>
      </c>
      <c r="R621" s="42" t="s">
        <v>717</v>
      </c>
      <c r="S621" s="15" t="s">
        <v>39</v>
      </c>
      <c r="T621" s="24">
        <v>3208524</v>
      </c>
      <c r="U621" s="25" t="s">
        <v>124</v>
      </c>
      <c r="V621" s="25" t="s">
        <v>124</v>
      </c>
      <c r="W621" s="27"/>
      <c r="X621" s="30"/>
      <c r="Y621" s="30"/>
      <c r="Z621" s="30"/>
      <c r="AA621" s="30"/>
      <c r="AB621" s="30"/>
      <c r="AC621" s="30"/>
    </row>
    <row r="622" spans="1:29" ht="16.5" customHeight="1" x14ac:dyDescent="0.25">
      <c r="A622" s="12">
        <v>620</v>
      </c>
      <c r="B622" s="12" t="s">
        <v>3440</v>
      </c>
      <c r="C622" s="12">
        <v>3140148</v>
      </c>
      <c r="D622" s="25" t="s">
        <v>25</v>
      </c>
      <c r="E622" s="26" t="s">
        <v>26</v>
      </c>
      <c r="F622" s="25" t="s">
        <v>3666</v>
      </c>
      <c r="G622" s="25" t="s">
        <v>91</v>
      </c>
      <c r="H622" s="12" t="s">
        <v>3667</v>
      </c>
      <c r="I622" s="25" t="s">
        <v>3668</v>
      </c>
      <c r="J622" s="25" t="s">
        <v>3669</v>
      </c>
      <c r="K622" s="25" t="s">
        <v>3654</v>
      </c>
      <c r="L622" s="25">
        <v>12</v>
      </c>
      <c r="M622" s="25" t="s">
        <v>2334</v>
      </c>
      <c r="N622" s="25" t="s">
        <v>364</v>
      </c>
      <c r="O622" s="47" t="s">
        <v>3670</v>
      </c>
      <c r="P622" s="28" t="s">
        <v>695</v>
      </c>
      <c r="Q622" s="15" t="s">
        <v>3671</v>
      </c>
      <c r="R622" s="42" t="s">
        <v>717</v>
      </c>
      <c r="S622" s="15" t="s">
        <v>39</v>
      </c>
      <c r="T622" s="24">
        <v>3208597</v>
      </c>
      <c r="U622" s="25" t="s">
        <v>124</v>
      </c>
      <c r="V622" s="25" t="s">
        <v>124</v>
      </c>
      <c r="W622" s="27"/>
      <c r="X622" s="30"/>
      <c r="Y622" s="30"/>
      <c r="Z622" s="30"/>
      <c r="AA622" s="30"/>
      <c r="AB622" s="30"/>
      <c r="AC622" s="30"/>
    </row>
    <row r="623" spans="1:29" ht="16.5" customHeight="1" x14ac:dyDescent="0.25">
      <c r="A623" s="12">
        <v>621</v>
      </c>
      <c r="B623" s="12" t="s">
        <v>91</v>
      </c>
      <c r="C623" s="12" t="s">
        <v>91</v>
      </c>
      <c r="D623" s="25" t="s">
        <v>2249</v>
      </c>
      <c r="E623" s="26" t="s">
        <v>26</v>
      </c>
      <c r="F623" s="25" t="s">
        <v>3672</v>
      </c>
      <c r="G623" s="25" t="s">
        <v>91</v>
      </c>
      <c r="H623" s="12" t="s">
        <v>3673</v>
      </c>
      <c r="I623" s="25" t="s">
        <v>3674</v>
      </c>
      <c r="J623" s="25" t="s">
        <v>3675</v>
      </c>
      <c r="K623" s="25" t="s">
        <v>151</v>
      </c>
      <c r="L623" s="25">
        <v>47</v>
      </c>
      <c r="M623" s="25" t="s">
        <v>2353</v>
      </c>
      <c r="N623" s="25" t="s">
        <v>71</v>
      </c>
      <c r="O623" s="47" t="s">
        <v>3676</v>
      </c>
      <c r="P623" s="28" t="s">
        <v>695</v>
      </c>
      <c r="Q623" s="15" t="s">
        <v>3287</v>
      </c>
      <c r="R623" s="42" t="s">
        <v>717</v>
      </c>
      <c r="S623" s="25" t="s">
        <v>123</v>
      </c>
      <c r="T623" s="24">
        <v>3204138</v>
      </c>
      <c r="U623" s="25" t="s">
        <v>124</v>
      </c>
      <c r="V623" s="25" t="s">
        <v>124</v>
      </c>
      <c r="W623" s="27"/>
      <c r="X623" s="30"/>
      <c r="Y623" s="30"/>
      <c r="Z623" s="30"/>
      <c r="AA623" s="30"/>
      <c r="AB623" s="30"/>
      <c r="AC623" s="30"/>
    </row>
    <row r="624" spans="1:29" ht="16.5" customHeight="1" x14ac:dyDescent="0.25">
      <c r="A624" s="12">
        <v>622</v>
      </c>
      <c r="B624" s="12" t="s">
        <v>91</v>
      </c>
      <c r="C624" s="12" t="s">
        <v>91</v>
      </c>
      <c r="D624" s="25" t="s">
        <v>2249</v>
      </c>
      <c r="E624" s="26" t="s">
        <v>26</v>
      </c>
      <c r="F624" s="25" t="s">
        <v>3677</v>
      </c>
      <c r="G624" s="25" t="s">
        <v>91</v>
      </c>
      <c r="H624" s="12" t="s">
        <v>3678</v>
      </c>
      <c r="I624" s="25">
        <v>80171851</v>
      </c>
      <c r="J624" s="25" t="s">
        <v>3679</v>
      </c>
      <c r="K624" s="25" t="s">
        <v>151</v>
      </c>
      <c r="L624" s="25">
        <v>47</v>
      </c>
      <c r="M624" s="25" t="s">
        <v>2353</v>
      </c>
      <c r="N624" s="25" t="s">
        <v>71</v>
      </c>
      <c r="O624" s="47" t="s">
        <v>3680</v>
      </c>
      <c r="P624" s="28" t="s">
        <v>695</v>
      </c>
      <c r="Q624" s="15" t="s">
        <v>3541</v>
      </c>
      <c r="R624" s="42" t="s">
        <v>717</v>
      </c>
      <c r="S624" s="15" t="s">
        <v>39</v>
      </c>
      <c r="T624" s="24">
        <v>3205650</v>
      </c>
      <c r="U624" s="25" t="s">
        <v>124</v>
      </c>
      <c r="V624" s="25" t="s">
        <v>124</v>
      </c>
      <c r="W624" s="27"/>
      <c r="X624" s="30"/>
      <c r="Y624" s="30"/>
      <c r="Z624" s="30"/>
      <c r="AA624" s="30"/>
      <c r="AB624" s="30"/>
      <c r="AC624" s="30"/>
    </row>
    <row r="625" spans="1:29" ht="16.5" customHeight="1" x14ac:dyDescent="0.25">
      <c r="A625" s="12">
        <v>623</v>
      </c>
      <c r="B625" s="12" t="s">
        <v>91</v>
      </c>
      <c r="C625" s="12" t="s">
        <v>91</v>
      </c>
      <c r="D625" s="25" t="s">
        <v>2249</v>
      </c>
      <c r="E625" s="26" t="s">
        <v>26</v>
      </c>
      <c r="F625" s="25" t="s">
        <v>3681</v>
      </c>
      <c r="G625" s="25" t="s">
        <v>91</v>
      </c>
      <c r="H625" s="12" t="s">
        <v>3682</v>
      </c>
      <c r="I625" s="25">
        <v>4583626</v>
      </c>
      <c r="J625" s="25" t="s">
        <v>3683</v>
      </c>
      <c r="K625" s="25" t="s">
        <v>151</v>
      </c>
      <c r="L625" s="25">
        <v>47</v>
      </c>
      <c r="M625" s="25" t="s">
        <v>2353</v>
      </c>
      <c r="N625" s="25" t="s">
        <v>71</v>
      </c>
      <c r="O625" s="47" t="s">
        <v>3684</v>
      </c>
      <c r="P625" s="28" t="s">
        <v>695</v>
      </c>
      <c r="Q625" s="15" t="s">
        <v>3546</v>
      </c>
      <c r="R625" s="42" t="s">
        <v>717</v>
      </c>
      <c r="S625" s="15" t="s">
        <v>39</v>
      </c>
      <c r="T625" s="24">
        <v>3295639</v>
      </c>
      <c r="U625" s="25" t="s">
        <v>124</v>
      </c>
      <c r="V625" s="25" t="s">
        <v>124</v>
      </c>
      <c r="W625" s="27"/>
      <c r="X625" s="30"/>
      <c r="Y625" s="30"/>
      <c r="Z625" s="30"/>
      <c r="AA625" s="30"/>
      <c r="AB625" s="30"/>
      <c r="AC625" s="30"/>
    </row>
    <row r="626" spans="1:29" ht="16.5" customHeight="1" x14ac:dyDescent="0.25">
      <c r="A626" s="12">
        <v>624</v>
      </c>
      <c r="B626" s="12" t="s">
        <v>91</v>
      </c>
      <c r="C626" s="12" t="s">
        <v>91</v>
      </c>
      <c r="D626" s="25" t="s">
        <v>2249</v>
      </c>
      <c r="E626" s="26" t="s">
        <v>26</v>
      </c>
      <c r="F626" s="25" t="s">
        <v>3685</v>
      </c>
      <c r="G626" s="25" t="s">
        <v>91</v>
      </c>
      <c r="H626" s="12" t="s">
        <v>3686</v>
      </c>
      <c r="I626" s="25">
        <v>80002729</v>
      </c>
      <c r="J626" s="25" t="s">
        <v>3687</v>
      </c>
      <c r="K626" s="25" t="s">
        <v>151</v>
      </c>
      <c r="L626" s="25">
        <v>47</v>
      </c>
      <c r="M626" s="25" t="s">
        <v>2353</v>
      </c>
      <c r="N626" s="25" t="s">
        <v>71</v>
      </c>
      <c r="O626" s="47" t="s">
        <v>3688</v>
      </c>
      <c r="P626" s="28" t="s">
        <v>695</v>
      </c>
      <c r="Q626" s="15" t="s">
        <v>2783</v>
      </c>
      <c r="R626" s="42" t="s">
        <v>717</v>
      </c>
      <c r="S626" s="15" t="s">
        <v>39</v>
      </c>
      <c r="T626" s="24">
        <v>3208698</v>
      </c>
      <c r="U626" s="25" t="s">
        <v>124</v>
      </c>
      <c r="V626" s="25" t="s">
        <v>124</v>
      </c>
      <c r="W626" s="27"/>
      <c r="X626" s="30"/>
      <c r="Y626" s="30"/>
      <c r="Z626" s="30"/>
      <c r="AA626" s="30"/>
      <c r="AB626" s="30"/>
      <c r="AC626" s="30"/>
    </row>
    <row r="627" spans="1:29" ht="16.5" customHeight="1" x14ac:dyDescent="0.25">
      <c r="A627" s="12">
        <v>625</v>
      </c>
      <c r="B627" s="12" t="s">
        <v>91</v>
      </c>
      <c r="C627" s="12" t="s">
        <v>91</v>
      </c>
      <c r="D627" s="25" t="s">
        <v>2249</v>
      </c>
      <c r="E627" s="26" t="s">
        <v>26</v>
      </c>
      <c r="F627" s="25" t="s">
        <v>3689</v>
      </c>
      <c r="G627" s="25" t="s">
        <v>3690</v>
      </c>
      <c r="H627" s="12" t="s">
        <v>3691</v>
      </c>
      <c r="I627" s="25" t="s">
        <v>3692</v>
      </c>
      <c r="J627" s="25" t="s">
        <v>3693</v>
      </c>
      <c r="K627" s="25" t="s">
        <v>3016</v>
      </c>
      <c r="L627" s="25">
        <v>110</v>
      </c>
      <c r="M627" s="25" t="s">
        <v>3023</v>
      </c>
      <c r="N627" s="25" t="s">
        <v>132</v>
      </c>
      <c r="O627" s="47" t="s">
        <v>3694</v>
      </c>
      <c r="P627" s="28" t="s">
        <v>410</v>
      </c>
      <c r="Q627" s="42" t="s">
        <v>91</v>
      </c>
      <c r="R627" s="42" t="s">
        <v>91</v>
      </c>
      <c r="S627" s="24" t="s">
        <v>123</v>
      </c>
      <c r="T627" s="24">
        <v>3169080</v>
      </c>
      <c r="U627" s="25" t="s">
        <v>124</v>
      </c>
      <c r="V627" s="25" t="s">
        <v>124</v>
      </c>
      <c r="W627" s="18" t="s">
        <v>3695</v>
      </c>
      <c r="X627" s="30"/>
      <c r="Y627" s="30"/>
      <c r="Z627" s="30"/>
      <c r="AA627" s="30"/>
      <c r="AB627" s="30"/>
      <c r="AC627" s="30"/>
    </row>
    <row r="628" spans="1:29" ht="16.5" customHeight="1" x14ac:dyDescent="0.25">
      <c r="A628" s="12">
        <v>626</v>
      </c>
      <c r="B628" s="12" t="s">
        <v>91</v>
      </c>
      <c r="C628" s="12" t="s">
        <v>91</v>
      </c>
      <c r="D628" s="25" t="s">
        <v>2249</v>
      </c>
      <c r="E628" s="26" t="s">
        <v>26</v>
      </c>
      <c r="F628" s="25" t="s">
        <v>3696</v>
      </c>
      <c r="G628" s="25" t="s">
        <v>91</v>
      </c>
      <c r="H628" s="12" t="s">
        <v>3697</v>
      </c>
      <c r="I628" s="25" t="s">
        <v>3698</v>
      </c>
      <c r="J628" s="25" t="s">
        <v>3699</v>
      </c>
      <c r="K628" s="25" t="s">
        <v>3016</v>
      </c>
      <c r="L628" s="25">
        <v>110</v>
      </c>
      <c r="M628" s="25" t="s">
        <v>3023</v>
      </c>
      <c r="N628" s="25" t="s">
        <v>132</v>
      </c>
      <c r="O628" s="47" t="s">
        <v>3700</v>
      </c>
      <c r="P628" s="61" t="s">
        <v>410</v>
      </c>
      <c r="Q628" s="42" t="s">
        <v>91</v>
      </c>
      <c r="R628" s="42" t="s">
        <v>91</v>
      </c>
      <c r="S628" s="24" t="s">
        <v>123</v>
      </c>
      <c r="T628" s="24">
        <v>3169148</v>
      </c>
      <c r="U628" s="25" t="s">
        <v>124</v>
      </c>
      <c r="V628" s="25" t="s">
        <v>124</v>
      </c>
      <c r="W628" s="18" t="s">
        <v>3701</v>
      </c>
      <c r="X628" s="30"/>
      <c r="Y628" s="30"/>
      <c r="Z628" s="30"/>
      <c r="AA628" s="30"/>
      <c r="AB628" s="30"/>
      <c r="AC628" s="30"/>
    </row>
    <row r="629" spans="1:29" ht="16.5" customHeight="1" x14ac:dyDescent="0.25">
      <c r="A629" s="12">
        <v>627</v>
      </c>
      <c r="B629" s="12" t="s">
        <v>91</v>
      </c>
      <c r="C629" s="12" t="s">
        <v>91</v>
      </c>
      <c r="D629" s="25" t="s">
        <v>2249</v>
      </c>
      <c r="E629" s="26" t="s">
        <v>26</v>
      </c>
      <c r="F629" s="25" t="s">
        <v>3702</v>
      </c>
      <c r="G629" s="25" t="s">
        <v>91</v>
      </c>
      <c r="H629" s="12" t="s">
        <v>3703</v>
      </c>
      <c r="I629" s="25" t="s">
        <v>3704</v>
      </c>
      <c r="J629" s="25" t="s">
        <v>3705</v>
      </c>
      <c r="K629" s="25" t="s">
        <v>3016</v>
      </c>
      <c r="L629" s="25">
        <v>110</v>
      </c>
      <c r="M629" s="25" t="s">
        <v>3023</v>
      </c>
      <c r="N629" s="25" t="s">
        <v>132</v>
      </c>
      <c r="O629" s="47" t="s">
        <v>3706</v>
      </c>
      <c r="P629" s="61" t="s">
        <v>410</v>
      </c>
      <c r="Q629" s="15" t="s">
        <v>1652</v>
      </c>
      <c r="R629" s="42" t="s">
        <v>695</v>
      </c>
      <c r="S629" s="15" t="s">
        <v>39</v>
      </c>
      <c r="T629" s="24">
        <v>3169226</v>
      </c>
      <c r="U629" s="25" t="s">
        <v>124</v>
      </c>
      <c r="V629" s="25" t="s">
        <v>124</v>
      </c>
      <c r="W629" s="18" t="s">
        <v>3707</v>
      </c>
      <c r="X629" s="30"/>
      <c r="Y629" s="30"/>
      <c r="Z629" s="30"/>
      <c r="AA629" s="30"/>
      <c r="AB629" s="30"/>
      <c r="AC629" s="30"/>
    </row>
    <row r="630" spans="1:29" ht="16.5" customHeight="1" x14ac:dyDescent="0.25">
      <c r="A630" s="12">
        <v>628</v>
      </c>
      <c r="B630" s="12" t="s">
        <v>3440</v>
      </c>
      <c r="C630" s="12" t="s">
        <v>91</v>
      </c>
      <c r="D630" s="25" t="s">
        <v>2249</v>
      </c>
      <c r="E630" s="26" t="s">
        <v>26</v>
      </c>
      <c r="F630" s="25" t="s">
        <v>3708</v>
      </c>
      <c r="G630" s="25" t="s">
        <v>91</v>
      </c>
      <c r="H630" s="12" t="s">
        <v>3709</v>
      </c>
      <c r="I630" s="25">
        <v>4145388</v>
      </c>
      <c r="J630" s="25" t="s">
        <v>3710</v>
      </c>
      <c r="K630" s="25" t="s">
        <v>2334</v>
      </c>
      <c r="L630" s="25">
        <v>12</v>
      </c>
      <c r="M630" s="25" t="s">
        <v>2334</v>
      </c>
      <c r="N630" s="25" t="s">
        <v>364</v>
      </c>
      <c r="O630" s="47" t="s">
        <v>3711</v>
      </c>
      <c r="P630" s="28" t="s">
        <v>695</v>
      </c>
      <c r="Q630" s="15" t="s">
        <v>2825</v>
      </c>
      <c r="R630" s="42" t="s">
        <v>717</v>
      </c>
      <c r="S630" s="15" t="s">
        <v>39</v>
      </c>
      <c r="T630" s="24">
        <v>3206052</v>
      </c>
      <c r="U630" s="25" t="s">
        <v>225</v>
      </c>
      <c r="V630" s="25" t="s">
        <v>225</v>
      </c>
      <c r="W630" s="18"/>
      <c r="X630" s="30"/>
      <c r="Y630" s="30"/>
      <c r="Z630" s="30"/>
      <c r="AA630" s="30"/>
      <c r="AB630" s="30"/>
      <c r="AC630" s="30"/>
    </row>
    <row r="631" spans="1:29" ht="16.5" customHeight="1" x14ac:dyDescent="0.25">
      <c r="A631" s="12">
        <v>629</v>
      </c>
      <c r="B631" s="12" t="s">
        <v>3440</v>
      </c>
      <c r="C631" s="12" t="s">
        <v>91</v>
      </c>
      <c r="D631" s="25" t="s">
        <v>2249</v>
      </c>
      <c r="E631" s="26" t="s">
        <v>26</v>
      </c>
      <c r="F631" s="25" t="s">
        <v>3712</v>
      </c>
      <c r="G631" s="25" t="s">
        <v>91</v>
      </c>
      <c r="H631" s="12" t="s">
        <v>3713</v>
      </c>
      <c r="I631" s="25">
        <v>74392274</v>
      </c>
      <c r="J631" s="25" t="s">
        <v>3714</v>
      </c>
      <c r="K631" s="25" t="s">
        <v>2334</v>
      </c>
      <c r="L631" s="25">
        <v>12</v>
      </c>
      <c r="M631" s="25" t="s">
        <v>2334</v>
      </c>
      <c r="N631" s="25" t="s">
        <v>364</v>
      </c>
      <c r="O631" s="47" t="s">
        <v>3715</v>
      </c>
      <c r="P631" s="28" t="s">
        <v>695</v>
      </c>
      <c r="Q631" s="15" t="s">
        <v>3030</v>
      </c>
      <c r="R631" s="42" t="s">
        <v>717</v>
      </c>
      <c r="S631" s="15" t="s">
        <v>39</v>
      </c>
      <c r="T631" s="24">
        <v>3206244</v>
      </c>
      <c r="U631" s="25" t="s">
        <v>225</v>
      </c>
      <c r="V631" s="25" t="s">
        <v>225</v>
      </c>
      <c r="W631" s="55" t="s">
        <v>3716</v>
      </c>
      <c r="X631" s="30"/>
      <c r="Y631" s="30"/>
      <c r="Z631" s="30"/>
      <c r="AA631" s="30"/>
      <c r="AB631" s="30"/>
      <c r="AC631" s="30"/>
    </row>
    <row r="632" spans="1:29" ht="16.5" customHeight="1" x14ac:dyDescent="0.25">
      <c r="A632" s="12">
        <v>630</v>
      </c>
      <c r="B632" s="12" t="s">
        <v>3440</v>
      </c>
      <c r="C632" s="12" t="s">
        <v>91</v>
      </c>
      <c r="D632" s="25" t="s">
        <v>2249</v>
      </c>
      <c r="E632" s="26" t="s">
        <v>26</v>
      </c>
      <c r="F632" s="25" t="s">
        <v>3717</v>
      </c>
      <c r="G632" s="25" t="s">
        <v>91</v>
      </c>
      <c r="H632" s="12" t="s">
        <v>3718</v>
      </c>
      <c r="I632" s="25">
        <v>4173140</v>
      </c>
      <c r="J632" s="25" t="s">
        <v>3719</v>
      </c>
      <c r="K632" s="25" t="s">
        <v>2334</v>
      </c>
      <c r="L632" s="25">
        <v>12</v>
      </c>
      <c r="M632" s="25" t="s">
        <v>2334</v>
      </c>
      <c r="N632" s="25" t="s">
        <v>364</v>
      </c>
      <c r="O632" s="47" t="s">
        <v>3720</v>
      </c>
      <c r="P632" s="28" t="s">
        <v>695</v>
      </c>
      <c r="Q632" s="15" t="s">
        <v>2821</v>
      </c>
      <c r="R632" s="42" t="s">
        <v>717</v>
      </c>
      <c r="S632" s="15" t="s">
        <v>39</v>
      </c>
      <c r="T632" s="24">
        <v>3206410</v>
      </c>
      <c r="U632" s="25" t="s">
        <v>225</v>
      </c>
      <c r="V632" s="25" t="s">
        <v>225</v>
      </c>
      <c r="W632" s="18"/>
      <c r="X632" s="30"/>
      <c r="Y632" s="30"/>
      <c r="Z632" s="30"/>
      <c r="AA632" s="30"/>
      <c r="AB632" s="30"/>
      <c r="AC632" s="30"/>
    </row>
    <row r="633" spans="1:29" ht="16.5" customHeight="1" x14ac:dyDescent="0.25">
      <c r="A633" s="12">
        <v>631</v>
      </c>
      <c r="B633" s="12" t="s">
        <v>3440</v>
      </c>
      <c r="C633" s="12" t="s">
        <v>91</v>
      </c>
      <c r="D633" s="25" t="s">
        <v>2249</v>
      </c>
      <c r="E633" s="26" t="s">
        <v>26</v>
      </c>
      <c r="F633" s="25" t="s">
        <v>3721</v>
      </c>
      <c r="G633" s="25" t="s">
        <v>91</v>
      </c>
      <c r="H633" s="12" t="s">
        <v>3722</v>
      </c>
      <c r="I633" s="25">
        <v>23782266</v>
      </c>
      <c r="J633" s="25" t="s">
        <v>3723</v>
      </c>
      <c r="K633" s="25" t="s">
        <v>2334</v>
      </c>
      <c r="L633" s="25">
        <v>12</v>
      </c>
      <c r="M633" s="25" t="s">
        <v>2334</v>
      </c>
      <c r="N633" s="25" t="s">
        <v>364</v>
      </c>
      <c r="O633" s="47" t="s">
        <v>3724</v>
      </c>
      <c r="P633" s="28" t="s">
        <v>695</v>
      </c>
      <c r="Q633" s="15" t="s">
        <v>3725</v>
      </c>
      <c r="R633" s="42" t="s">
        <v>717</v>
      </c>
      <c r="S633" s="15" t="s">
        <v>39</v>
      </c>
      <c r="T633" s="24">
        <v>3206211</v>
      </c>
      <c r="U633" s="25" t="s">
        <v>225</v>
      </c>
      <c r="V633" s="25" t="s">
        <v>225</v>
      </c>
      <c r="W633" s="18"/>
      <c r="X633" s="30"/>
      <c r="Y633" s="30"/>
      <c r="Z633" s="30"/>
      <c r="AA633" s="30"/>
      <c r="AB633" s="30"/>
      <c r="AC633" s="30"/>
    </row>
    <row r="634" spans="1:29" ht="16.5" customHeight="1" x14ac:dyDescent="0.25">
      <c r="A634" s="12">
        <v>632</v>
      </c>
      <c r="B634" s="12" t="s">
        <v>2560</v>
      </c>
      <c r="C634" s="12">
        <v>3101496</v>
      </c>
      <c r="D634" s="25" t="s">
        <v>25</v>
      </c>
      <c r="E634" s="26" t="s">
        <v>26</v>
      </c>
      <c r="F634" s="25" t="s">
        <v>3726</v>
      </c>
      <c r="G634" s="25" t="s">
        <v>91</v>
      </c>
      <c r="H634" s="12" t="s">
        <v>3727</v>
      </c>
      <c r="I634" s="25">
        <v>910175515</v>
      </c>
      <c r="J634" s="25" t="s">
        <v>3728</v>
      </c>
      <c r="K634" s="25" t="s">
        <v>3729</v>
      </c>
      <c r="L634" s="25">
        <v>74</v>
      </c>
      <c r="M634" s="25" t="s">
        <v>2216</v>
      </c>
      <c r="N634" s="25" t="s">
        <v>975</v>
      </c>
      <c r="O634" s="47" t="s">
        <v>3730</v>
      </c>
      <c r="P634" s="28" t="s">
        <v>695</v>
      </c>
      <c r="Q634" s="15" t="s">
        <v>3731</v>
      </c>
      <c r="R634" s="42" t="s">
        <v>717</v>
      </c>
      <c r="S634" s="25" t="s">
        <v>123</v>
      </c>
      <c r="T634" s="24">
        <v>3200193</v>
      </c>
      <c r="U634" s="25" t="s">
        <v>225</v>
      </c>
      <c r="V634" s="25" t="s">
        <v>225</v>
      </c>
      <c r="W634" s="18"/>
      <c r="X634" s="30"/>
      <c r="Y634" s="30"/>
      <c r="Z634" s="30"/>
      <c r="AA634" s="30"/>
      <c r="AB634" s="30"/>
      <c r="AC634" s="30"/>
    </row>
    <row r="635" spans="1:29" ht="16.5" customHeight="1" x14ac:dyDescent="0.25">
      <c r="A635" s="12">
        <v>633</v>
      </c>
      <c r="B635" s="12" t="s">
        <v>3440</v>
      </c>
      <c r="C635" s="12">
        <v>3140148</v>
      </c>
      <c r="D635" s="25" t="s">
        <v>25</v>
      </c>
      <c r="E635" s="26" t="s">
        <v>26</v>
      </c>
      <c r="F635" s="25" t="s">
        <v>3732</v>
      </c>
      <c r="G635" s="25" t="s">
        <v>91</v>
      </c>
      <c r="H635" s="12" t="s">
        <v>3733</v>
      </c>
      <c r="I635" s="25" t="s">
        <v>3734</v>
      </c>
      <c r="J635" s="25" t="s">
        <v>3735</v>
      </c>
      <c r="K635" s="25" t="s">
        <v>3654</v>
      </c>
      <c r="L635" s="25">
        <v>12</v>
      </c>
      <c r="M635" s="25" t="s">
        <v>2334</v>
      </c>
      <c r="N635" s="25" t="s">
        <v>364</v>
      </c>
      <c r="O635" s="47" t="s">
        <v>3736</v>
      </c>
      <c r="P635" s="28" t="s">
        <v>695</v>
      </c>
      <c r="Q635" s="15" t="s">
        <v>3737</v>
      </c>
      <c r="R635" s="42" t="s">
        <v>2049</v>
      </c>
      <c r="S635" s="15" t="s">
        <v>123</v>
      </c>
      <c r="T635" s="24">
        <v>3243088</v>
      </c>
      <c r="U635" s="25" t="s">
        <v>224</v>
      </c>
      <c r="V635" s="12" t="s">
        <v>224</v>
      </c>
      <c r="W635" s="27"/>
      <c r="X635" s="30"/>
      <c r="Y635" s="30"/>
      <c r="Z635" s="30"/>
      <c r="AA635" s="30"/>
      <c r="AB635" s="30"/>
      <c r="AC635" s="30"/>
    </row>
    <row r="636" spans="1:29" ht="16.5" customHeight="1" x14ac:dyDescent="0.25">
      <c r="A636" s="12">
        <v>634</v>
      </c>
      <c r="B636" s="12" t="s">
        <v>3440</v>
      </c>
      <c r="C636" s="12">
        <v>3140148</v>
      </c>
      <c r="D636" s="25" t="s">
        <v>25</v>
      </c>
      <c r="E636" s="26" t="s">
        <v>26</v>
      </c>
      <c r="F636" s="25" t="s">
        <v>3738</v>
      </c>
      <c r="G636" s="25" t="s">
        <v>91</v>
      </c>
      <c r="H636" s="12" t="s">
        <v>3739</v>
      </c>
      <c r="I636" s="25">
        <v>41431368</v>
      </c>
      <c r="J636" s="25" t="s">
        <v>3740</v>
      </c>
      <c r="K636" s="25" t="s">
        <v>3654</v>
      </c>
      <c r="L636" s="25">
        <v>12</v>
      </c>
      <c r="M636" s="25" t="s">
        <v>2334</v>
      </c>
      <c r="N636" s="25" t="s">
        <v>364</v>
      </c>
      <c r="O636" s="47" t="s">
        <v>3741</v>
      </c>
      <c r="P636" s="28" t="s">
        <v>695</v>
      </c>
      <c r="Q636" s="15" t="s">
        <v>3742</v>
      </c>
      <c r="R636" s="42" t="s">
        <v>2049</v>
      </c>
      <c r="S636" s="15" t="s">
        <v>123</v>
      </c>
      <c r="T636" s="24">
        <v>3243089</v>
      </c>
      <c r="U636" s="25" t="s">
        <v>224</v>
      </c>
      <c r="V636" s="12" t="s">
        <v>224</v>
      </c>
      <c r="W636" s="27"/>
      <c r="X636" s="30"/>
      <c r="Y636" s="30"/>
      <c r="Z636" s="30"/>
      <c r="AA636" s="30"/>
      <c r="AB636" s="30"/>
      <c r="AC636" s="30"/>
    </row>
    <row r="637" spans="1:29" ht="16.5" customHeight="1" x14ac:dyDescent="0.25">
      <c r="A637" s="12">
        <v>635</v>
      </c>
      <c r="B637" s="12" t="s">
        <v>3440</v>
      </c>
      <c r="C637" s="12">
        <v>3140148</v>
      </c>
      <c r="D637" s="25" t="s">
        <v>25</v>
      </c>
      <c r="E637" s="26" t="s">
        <v>26</v>
      </c>
      <c r="F637" s="25" t="s">
        <v>3743</v>
      </c>
      <c r="G637" s="25" t="s">
        <v>91</v>
      </c>
      <c r="H637" s="12" t="s">
        <v>3744</v>
      </c>
      <c r="I637" s="25">
        <v>39776249</v>
      </c>
      <c r="J637" s="25" t="s">
        <v>3745</v>
      </c>
      <c r="K637" s="25" t="s">
        <v>3654</v>
      </c>
      <c r="L637" s="25">
        <v>12</v>
      </c>
      <c r="M637" s="25" t="s">
        <v>2334</v>
      </c>
      <c r="N637" s="25" t="s">
        <v>364</v>
      </c>
      <c r="O637" s="47" t="s">
        <v>3746</v>
      </c>
      <c r="P637" s="28" t="s">
        <v>695</v>
      </c>
      <c r="Q637" s="15" t="s">
        <v>91</v>
      </c>
      <c r="R637" s="42" t="s">
        <v>2049</v>
      </c>
      <c r="S637" s="15" t="s">
        <v>123</v>
      </c>
      <c r="T637" s="24">
        <v>3247095</v>
      </c>
      <c r="U637" s="25" t="s">
        <v>224</v>
      </c>
      <c r="V637" s="12" t="s">
        <v>224</v>
      </c>
      <c r="W637" s="27" t="s">
        <v>3747</v>
      </c>
      <c r="X637" s="30"/>
      <c r="Y637" s="30"/>
      <c r="Z637" s="30"/>
      <c r="AA637" s="30"/>
      <c r="AB637" s="30"/>
      <c r="AC637" s="30"/>
    </row>
    <row r="638" spans="1:29" ht="16.5" customHeight="1" x14ac:dyDescent="0.25">
      <c r="A638" s="12">
        <v>636</v>
      </c>
      <c r="B638" s="12" t="s">
        <v>3440</v>
      </c>
      <c r="C638" s="12">
        <v>3140148</v>
      </c>
      <c r="D638" s="25" t="s">
        <v>25</v>
      </c>
      <c r="E638" s="26" t="s">
        <v>26</v>
      </c>
      <c r="F638" s="25" t="s">
        <v>3748</v>
      </c>
      <c r="G638" s="25" t="s">
        <v>91</v>
      </c>
      <c r="H638" s="12" t="s">
        <v>3749</v>
      </c>
      <c r="I638" s="25">
        <v>51577429</v>
      </c>
      <c r="J638" s="25" t="s">
        <v>3750</v>
      </c>
      <c r="K638" s="25" t="s">
        <v>3654</v>
      </c>
      <c r="L638" s="25">
        <v>12</v>
      </c>
      <c r="M638" s="25" t="s">
        <v>2334</v>
      </c>
      <c r="N638" s="25" t="s">
        <v>364</v>
      </c>
      <c r="O638" s="47" t="s">
        <v>3751</v>
      </c>
      <c r="P638" s="28" t="s">
        <v>695</v>
      </c>
      <c r="Q638" s="15" t="s">
        <v>3752</v>
      </c>
      <c r="R638" s="42" t="s">
        <v>2049</v>
      </c>
      <c r="S638" s="15" t="s">
        <v>39</v>
      </c>
      <c r="T638" s="24">
        <v>3247241</v>
      </c>
      <c r="U638" s="25" t="s">
        <v>224</v>
      </c>
      <c r="V638" s="12" t="s">
        <v>224</v>
      </c>
      <c r="W638" s="27" t="s">
        <v>3753</v>
      </c>
      <c r="X638" s="30"/>
      <c r="Y638" s="30"/>
      <c r="Z638" s="30"/>
      <c r="AA638" s="30"/>
      <c r="AB638" s="30"/>
      <c r="AC638" s="30"/>
    </row>
    <row r="639" spans="1:29" ht="16.5" customHeight="1" x14ac:dyDescent="0.25">
      <c r="A639" s="12">
        <v>637</v>
      </c>
      <c r="B639" s="12" t="s">
        <v>91</v>
      </c>
      <c r="C639" s="12" t="s">
        <v>91</v>
      </c>
      <c r="D639" s="25" t="s">
        <v>105</v>
      </c>
      <c r="E639" s="26" t="s">
        <v>26</v>
      </c>
      <c r="F639" s="25" t="s">
        <v>3754</v>
      </c>
      <c r="G639" s="25" t="s">
        <v>91</v>
      </c>
      <c r="H639" s="12" t="s">
        <v>3755</v>
      </c>
      <c r="I639" s="25" t="s">
        <v>3756</v>
      </c>
      <c r="J639" s="25" t="s">
        <v>3757</v>
      </c>
      <c r="K639" s="25" t="s">
        <v>576</v>
      </c>
      <c r="L639" s="25">
        <v>90</v>
      </c>
      <c r="M639" s="25" t="s">
        <v>3758</v>
      </c>
      <c r="N639" s="25" t="s">
        <v>115</v>
      </c>
      <c r="O639" s="47" t="s">
        <v>3759</v>
      </c>
      <c r="P639" s="28" t="s">
        <v>695</v>
      </c>
      <c r="Q639" s="15" t="s">
        <v>3760</v>
      </c>
      <c r="R639" s="42" t="s">
        <v>1221</v>
      </c>
      <c r="S639" s="21"/>
      <c r="T639" s="24"/>
      <c r="U639" s="12" t="s">
        <v>40</v>
      </c>
      <c r="V639" s="24"/>
      <c r="W639" s="18" t="s">
        <v>2073</v>
      </c>
      <c r="X639" s="30"/>
      <c r="Y639" s="30"/>
      <c r="Z639" s="30"/>
      <c r="AA639" s="30"/>
      <c r="AB639" s="30"/>
      <c r="AC639" s="30"/>
    </row>
    <row r="640" spans="1:29" ht="16.5" customHeight="1" x14ac:dyDescent="0.25">
      <c r="A640" s="12">
        <v>638</v>
      </c>
      <c r="B640" s="12" t="s">
        <v>91</v>
      </c>
      <c r="C640" s="12" t="s">
        <v>91</v>
      </c>
      <c r="D640" s="25" t="s">
        <v>2249</v>
      </c>
      <c r="E640" s="26" t="s">
        <v>26</v>
      </c>
      <c r="F640" s="25" t="s">
        <v>3761</v>
      </c>
      <c r="G640" s="25" t="s">
        <v>3762</v>
      </c>
      <c r="H640" s="12" t="s">
        <v>3762</v>
      </c>
      <c r="I640" s="25">
        <v>66785936</v>
      </c>
      <c r="J640" s="25" t="s">
        <v>3763</v>
      </c>
      <c r="K640" s="25" t="s">
        <v>3445</v>
      </c>
      <c r="L640" s="25">
        <v>12</v>
      </c>
      <c r="M640" s="25" t="s">
        <v>2334</v>
      </c>
      <c r="N640" s="25" t="s">
        <v>364</v>
      </c>
      <c r="O640" s="47" t="s">
        <v>3764</v>
      </c>
      <c r="P640" s="28" t="s">
        <v>695</v>
      </c>
      <c r="Q640" s="15" t="s">
        <v>3765</v>
      </c>
      <c r="R640" s="17" t="s">
        <v>1555</v>
      </c>
      <c r="S640" s="15" t="s">
        <v>123</v>
      </c>
      <c r="T640" s="24">
        <v>3272826</v>
      </c>
      <c r="U640" s="12" t="s">
        <v>260</v>
      </c>
      <c r="V640" s="12" t="s">
        <v>260</v>
      </c>
      <c r="W640" s="18"/>
      <c r="X640" s="30"/>
      <c r="Y640" s="30"/>
      <c r="Z640" s="30"/>
      <c r="AA640" s="30"/>
      <c r="AB640" s="30"/>
      <c r="AC640" s="30"/>
    </row>
    <row r="641" spans="1:29" ht="16.5" customHeight="1" x14ac:dyDescent="0.25">
      <c r="A641" s="12">
        <v>639</v>
      </c>
      <c r="B641" s="12" t="s">
        <v>91</v>
      </c>
      <c r="C641" s="12" t="s">
        <v>91</v>
      </c>
      <c r="D641" s="25" t="s">
        <v>2249</v>
      </c>
      <c r="E641" s="26" t="s">
        <v>26</v>
      </c>
      <c r="F641" s="25" t="s">
        <v>3766</v>
      </c>
      <c r="G641" s="25" t="s">
        <v>3767</v>
      </c>
      <c r="H641" s="12" t="s">
        <v>3767</v>
      </c>
      <c r="I641" s="25" t="s">
        <v>3768</v>
      </c>
      <c r="J641" s="25" t="s">
        <v>3769</v>
      </c>
      <c r="K641" s="25" t="s">
        <v>3445</v>
      </c>
      <c r="L641" s="25">
        <v>12</v>
      </c>
      <c r="M641" s="25" t="s">
        <v>2334</v>
      </c>
      <c r="N641" s="25" t="s">
        <v>364</v>
      </c>
      <c r="O641" s="47" t="s">
        <v>3770</v>
      </c>
      <c r="P641" s="28" t="s">
        <v>695</v>
      </c>
      <c r="Q641" s="15" t="s">
        <v>3771</v>
      </c>
      <c r="R641" s="17" t="s">
        <v>1555</v>
      </c>
      <c r="S641" s="15" t="s">
        <v>39</v>
      </c>
      <c r="T641" s="24">
        <v>3272958</v>
      </c>
      <c r="U641" s="12" t="s">
        <v>260</v>
      </c>
      <c r="V641" s="12" t="s">
        <v>260</v>
      </c>
      <c r="W641" s="18"/>
      <c r="X641" s="30"/>
      <c r="Y641" s="30"/>
      <c r="Z641" s="30"/>
      <c r="AA641" s="30"/>
      <c r="AB641" s="30"/>
      <c r="AC641" s="30"/>
    </row>
    <row r="642" spans="1:29" ht="16.5" customHeight="1" x14ac:dyDescent="0.25">
      <c r="A642" s="12">
        <v>640</v>
      </c>
      <c r="B642" s="12" t="s">
        <v>91</v>
      </c>
      <c r="C642" s="12" t="s">
        <v>91</v>
      </c>
      <c r="D642" s="25" t="s">
        <v>2249</v>
      </c>
      <c r="E642" s="26" t="s">
        <v>26</v>
      </c>
      <c r="F642" s="25" t="s">
        <v>3772</v>
      </c>
      <c r="G642" s="25" t="s">
        <v>3773</v>
      </c>
      <c r="H642" s="12" t="s">
        <v>3773</v>
      </c>
      <c r="I642" s="25" t="s">
        <v>3774</v>
      </c>
      <c r="J642" s="25" t="s">
        <v>3775</v>
      </c>
      <c r="K642" s="25" t="s">
        <v>3445</v>
      </c>
      <c r="L642" s="25">
        <v>12</v>
      </c>
      <c r="M642" s="25" t="s">
        <v>2334</v>
      </c>
      <c r="N642" s="25" t="s">
        <v>364</v>
      </c>
      <c r="O642" s="47" t="s">
        <v>3776</v>
      </c>
      <c r="P642" s="28" t="s">
        <v>695</v>
      </c>
      <c r="Q642" s="15" t="s">
        <v>3777</v>
      </c>
      <c r="R642" s="17" t="s">
        <v>1555</v>
      </c>
      <c r="S642" s="15" t="s">
        <v>39</v>
      </c>
      <c r="T642" s="24">
        <v>3272079</v>
      </c>
      <c r="U642" s="12" t="s">
        <v>260</v>
      </c>
      <c r="V642" s="12" t="s">
        <v>260</v>
      </c>
      <c r="W642" s="18"/>
      <c r="X642" s="30"/>
      <c r="Y642" s="30"/>
      <c r="Z642" s="30"/>
      <c r="AA642" s="30"/>
      <c r="AB642" s="30"/>
      <c r="AC642" s="30"/>
    </row>
    <row r="643" spans="1:29" ht="16.5" customHeight="1" x14ac:dyDescent="0.25">
      <c r="A643" s="12">
        <v>641</v>
      </c>
      <c r="B643" s="12" t="s">
        <v>91</v>
      </c>
      <c r="C643" s="12" t="s">
        <v>91</v>
      </c>
      <c r="D643" s="25" t="s">
        <v>2249</v>
      </c>
      <c r="E643" s="26" t="s">
        <v>26</v>
      </c>
      <c r="F643" s="25" t="s">
        <v>3778</v>
      </c>
      <c r="G643" s="25" t="s">
        <v>3779</v>
      </c>
      <c r="H643" s="12" t="s">
        <v>3780</v>
      </c>
      <c r="I643" s="25" t="s">
        <v>3652</v>
      </c>
      <c r="J643" s="25" t="s">
        <v>3781</v>
      </c>
      <c r="K643" s="25" t="s">
        <v>3445</v>
      </c>
      <c r="L643" s="25">
        <v>12</v>
      </c>
      <c r="M643" s="25" t="s">
        <v>2334</v>
      </c>
      <c r="N643" s="25" t="s">
        <v>364</v>
      </c>
      <c r="O643" s="47" t="s">
        <v>3782</v>
      </c>
      <c r="P643" s="28" t="s">
        <v>695</v>
      </c>
      <c r="Q643" s="15" t="s">
        <v>3783</v>
      </c>
      <c r="R643" s="17" t="s">
        <v>1555</v>
      </c>
      <c r="S643" s="15" t="s">
        <v>39</v>
      </c>
      <c r="T643" s="24">
        <v>3272991</v>
      </c>
      <c r="U643" s="12" t="s">
        <v>260</v>
      </c>
      <c r="V643" s="12" t="s">
        <v>260</v>
      </c>
      <c r="W643" s="18"/>
      <c r="X643" s="30"/>
      <c r="Y643" s="30"/>
      <c r="Z643" s="30"/>
      <c r="AA643" s="30"/>
      <c r="AB643" s="30"/>
      <c r="AC643" s="30"/>
    </row>
    <row r="644" spans="1:29" ht="16.5" customHeight="1" x14ac:dyDescent="0.25">
      <c r="A644" s="12">
        <v>642</v>
      </c>
      <c r="B644" s="12" t="s">
        <v>91</v>
      </c>
      <c r="C644" s="12" t="s">
        <v>91</v>
      </c>
      <c r="D644" s="25" t="s">
        <v>2249</v>
      </c>
      <c r="E644" s="26" t="s">
        <v>26</v>
      </c>
      <c r="F644" s="25" t="s">
        <v>3784</v>
      </c>
      <c r="G644" s="25" t="s">
        <v>3785</v>
      </c>
      <c r="H644" s="12" t="s">
        <v>3785</v>
      </c>
      <c r="I644" s="25">
        <v>19186735</v>
      </c>
      <c r="J644" s="25" t="s">
        <v>3786</v>
      </c>
      <c r="K644" s="25" t="s">
        <v>3445</v>
      </c>
      <c r="L644" s="25">
        <v>12</v>
      </c>
      <c r="M644" s="25" t="s">
        <v>2334</v>
      </c>
      <c r="N644" s="25" t="s">
        <v>364</v>
      </c>
      <c r="O644" s="47" t="s">
        <v>3787</v>
      </c>
      <c r="P644" s="28" t="s">
        <v>695</v>
      </c>
      <c r="Q644" s="15" t="s">
        <v>3788</v>
      </c>
      <c r="R644" s="17" t="s">
        <v>1555</v>
      </c>
      <c r="S644" s="15" t="s">
        <v>123</v>
      </c>
      <c r="T644" s="24">
        <v>3272346</v>
      </c>
      <c r="U644" s="12" t="s">
        <v>260</v>
      </c>
      <c r="V644" s="12" t="s">
        <v>260</v>
      </c>
      <c r="W644" s="18"/>
      <c r="X644" s="30"/>
      <c r="Y644" s="30"/>
      <c r="Z644" s="30"/>
      <c r="AA644" s="30"/>
      <c r="AB644" s="30"/>
      <c r="AC644" s="30"/>
    </row>
    <row r="645" spans="1:29" ht="16.5" customHeight="1" x14ac:dyDescent="0.25">
      <c r="A645" s="12">
        <v>643</v>
      </c>
      <c r="B645" s="12" t="s">
        <v>3789</v>
      </c>
      <c r="C645" s="12">
        <v>3152703</v>
      </c>
      <c r="D645" s="25" t="s">
        <v>25</v>
      </c>
      <c r="E645" s="26" t="s">
        <v>26</v>
      </c>
      <c r="F645" s="25" t="s">
        <v>3790</v>
      </c>
      <c r="G645" s="25" t="s">
        <v>3790</v>
      </c>
      <c r="H645" s="12" t="s">
        <v>3791</v>
      </c>
      <c r="I645" s="25" t="s">
        <v>3792</v>
      </c>
      <c r="J645" s="25" t="s">
        <v>3793</v>
      </c>
      <c r="K645" s="25" t="s">
        <v>2341</v>
      </c>
      <c r="L645" s="25">
        <v>13</v>
      </c>
      <c r="M645" s="25" t="s">
        <v>3794</v>
      </c>
      <c r="N645" s="25" t="s">
        <v>364</v>
      </c>
      <c r="O645" s="47" t="s">
        <v>3795</v>
      </c>
      <c r="P645" s="28" t="s">
        <v>695</v>
      </c>
      <c r="Q645" s="15" t="s">
        <v>3796</v>
      </c>
      <c r="R645" s="28" t="s">
        <v>717</v>
      </c>
      <c r="S645" s="15" t="s">
        <v>39</v>
      </c>
      <c r="T645" s="24">
        <v>3186334</v>
      </c>
      <c r="U645" s="25" t="s">
        <v>204</v>
      </c>
      <c r="V645" s="25" t="s">
        <v>204</v>
      </c>
      <c r="W645" s="18" t="s">
        <v>3797</v>
      </c>
      <c r="X645" s="30"/>
      <c r="Y645" s="30"/>
      <c r="Z645" s="30"/>
      <c r="AA645" s="30"/>
      <c r="AB645" s="30"/>
      <c r="AC645" s="30"/>
    </row>
    <row r="646" spans="1:29" ht="16.5" customHeight="1" x14ac:dyDescent="0.25">
      <c r="A646" s="12">
        <v>644</v>
      </c>
      <c r="B646" s="12" t="s">
        <v>3789</v>
      </c>
      <c r="C646" s="12">
        <v>3152703</v>
      </c>
      <c r="D646" s="25" t="s">
        <v>25</v>
      </c>
      <c r="E646" s="26" t="s">
        <v>26</v>
      </c>
      <c r="F646" s="25" t="s">
        <v>3798</v>
      </c>
      <c r="G646" s="25" t="s">
        <v>3798</v>
      </c>
      <c r="H646" s="12" t="s">
        <v>3799</v>
      </c>
      <c r="I646" s="25" t="s">
        <v>3800</v>
      </c>
      <c r="J646" s="25" t="s">
        <v>3801</v>
      </c>
      <c r="K646" s="25" t="s">
        <v>2341</v>
      </c>
      <c r="L646" s="25">
        <v>13</v>
      </c>
      <c r="M646" s="25" t="s">
        <v>3794</v>
      </c>
      <c r="N646" s="25" t="s">
        <v>364</v>
      </c>
      <c r="O646" s="47" t="s">
        <v>3802</v>
      </c>
      <c r="P646" s="28" t="s">
        <v>695</v>
      </c>
      <c r="Q646" s="15" t="s">
        <v>3737</v>
      </c>
      <c r="R646" s="28" t="s">
        <v>717</v>
      </c>
      <c r="S646" s="25" t="s">
        <v>39</v>
      </c>
      <c r="T646" s="24">
        <v>3186336</v>
      </c>
      <c r="U646" s="25" t="s">
        <v>204</v>
      </c>
      <c r="V646" s="25" t="s">
        <v>204</v>
      </c>
      <c r="W646" s="18" t="s">
        <v>3797</v>
      </c>
      <c r="X646" s="30"/>
      <c r="Y646" s="30"/>
      <c r="Z646" s="30"/>
      <c r="AA646" s="30"/>
      <c r="AB646" s="30"/>
      <c r="AC646" s="30"/>
    </row>
    <row r="647" spans="1:29" ht="16.5" customHeight="1" x14ac:dyDescent="0.25">
      <c r="A647" s="12">
        <v>645</v>
      </c>
      <c r="B647" s="12" t="s">
        <v>3440</v>
      </c>
      <c r="C647" s="12">
        <v>3140148</v>
      </c>
      <c r="D647" s="25" t="s">
        <v>25</v>
      </c>
      <c r="E647" s="26" t="s">
        <v>26</v>
      </c>
      <c r="F647" s="25" t="s">
        <v>3803</v>
      </c>
      <c r="G647" s="25" t="s">
        <v>3803</v>
      </c>
      <c r="H647" s="12" t="s">
        <v>324</v>
      </c>
      <c r="I647" s="25" t="s">
        <v>733</v>
      </c>
      <c r="J647" s="25" t="s">
        <v>3804</v>
      </c>
      <c r="K647" s="25" t="s">
        <v>3805</v>
      </c>
      <c r="L647" s="25">
        <v>12</v>
      </c>
      <c r="M647" s="25" t="s">
        <v>2334</v>
      </c>
      <c r="N647" s="25" t="s">
        <v>364</v>
      </c>
      <c r="O647" s="47" t="s">
        <v>3806</v>
      </c>
      <c r="P647" s="28" t="s">
        <v>695</v>
      </c>
      <c r="Q647" s="15" t="s">
        <v>3807</v>
      </c>
      <c r="R647" s="28" t="s">
        <v>717</v>
      </c>
      <c r="S647" s="15" t="s">
        <v>39</v>
      </c>
      <c r="T647" s="24">
        <v>3204152</v>
      </c>
      <c r="U647" s="25" t="s">
        <v>204</v>
      </c>
      <c r="V647" s="25" t="s">
        <v>204</v>
      </c>
      <c r="W647" s="18" t="s">
        <v>3797</v>
      </c>
      <c r="X647" s="30"/>
      <c r="Y647" s="30"/>
      <c r="Z647" s="30"/>
      <c r="AA647" s="30"/>
      <c r="AB647" s="30"/>
      <c r="AC647" s="30"/>
    </row>
    <row r="648" spans="1:29" ht="16.5" customHeight="1" x14ac:dyDescent="0.25">
      <c r="A648" s="12">
        <v>646</v>
      </c>
      <c r="B648" s="12" t="s">
        <v>3440</v>
      </c>
      <c r="C648" s="12">
        <v>3140148</v>
      </c>
      <c r="D648" s="25" t="s">
        <v>25</v>
      </c>
      <c r="E648" s="26" t="s">
        <v>26</v>
      </c>
      <c r="F648" s="25" t="s">
        <v>3808</v>
      </c>
      <c r="G648" s="25" t="s">
        <v>3808</v>
      </c>
      <c r="H648" s="12" t="s">
        <v>3809</v>
      </c>
      <c r="I648" s="25" t="s">
        <v>3810</v>
      </c>
      <c r="J648" s="25" t="s">
        <v>3811</v>
      </c>
      <c r="K648" s="25" t="s">
        <v>3805</v>
      </c>
      <c r="L648" s="25">
        <v>12</v>
      </c>
      <c r="M648" s="25" t="s">
        <v>2334</v>
      </c>
      <c r="N648" s="25" t="s">
        <v>364</v>
      </c>
      <c r="O648" s="47" t="s">
        <v>3812</v>
      </c>
      <c r="P648" s="28" t="s">
        <v>695</v>
      </c>
      <c r="Q648" s="15" t="s">
        <v>3813</v>
      </c>
      <c r="R648" s="28" t="s">
        <v>717</v>
      </c>
      <c r="S648" s="15" t="s">
        <v>39</v>
      </c>
      <c r="T648" s="24">
        <v>3207846</v>
      </c>
      <c r="U648" s="25" t="s">
        <v>204</v>
      </c>
      <c r="V648" s="25" t="s">
        <v>204</v>
      </c>
      <c r="W648" s="18" t="s">
        <v>3797</v>
      </c>
      <c r="X648" s="30"/>
      <c r="Y648" s="30"/>
      <c r="Z648" s="30"/>
      <c r="AA648" s="30"/>
      <c r="AB648" s="30"/>
      <c r="AC648" s="30"/>
    </row>
    <row r="649" spans="1:29" ht="16.5" customHeight="1" x14ac:dyDescent="0.25">
      <c r="A649" s="12">
        <v>647</v>
      </c>
      <c r="B649" s="12" t="s">
        <v>3440</v>
      </c>
      <c r="C649" s="12">
        <v>3140148</v>
      </c>
      <c r="D649" s="25" t="s">
        <v>25</v>
      </c>
      <c r="E649" s="26" t="s">
        <v>26</v>
      </c>
      <c r="F649" s="25" t="s">
        <v>3814</v>
      </c>
      <c r="G649" s="25" t="s">
        <v>3814</v>
      </c>
      <c r="H649" s="12" t="s">
        <v>3815</v>
      </c>
      <c r="I649" s="25" t="s">
        <v>3816</v>
      </c>
      <c r="J649" s="25" t="s">
        <v>3817</v>
      </c>
      <c r="K649" s="25" t="s">
        <v>3805</v>
      </c>
      <c r="L649" s="25">
        <v>12</v>
      </c>
      <c r="M649" s="25" t="s">
        <v>2334</v>
      </c>
      <c r="N649" s="25" t="s">
        <v>364</v>
      </c>
      <c r="O649" s="47" t="s">
        <v>3818</v>
      </c>
      <c r="P649" s="28" t="s">
        <v>695</v>
      </c>
      <c r="Q649" s="15" t="s">
        <v>3819</v>
      </c>
      <c r="R649" s="28" t="s">
        <v>717</v>
      </c>
      <c r="S649" s="25" t="s">
        <v>123</v>
      </c>
      <c r="T649" s="24">
        <v>3198424</v>
      </c>
      <c r="U649" s="25" t="s">
        <v>204</v>
      </c>
      <c r="V649" s="25" t="s">
        <v>204</v>
      </c>
      <c r="W649" s="18" t="s">
        <v>3797</v>
      </c>
      <c r="X649" s="30"/>
      <c r="Y649" s="30"/>
      <c r="Z649" s="30"/>
      <c r="AA649" s="30"/>
      <c r="AB649" s="30"/>
      <c r="AC649" s="30"/>
    </row>
    <row r="650" spans="1:29" ht="16.5" customHeight="1" x14ac:dyDescent="0.25">
      <c r="A650" s="12">
        <v>648</v>
      </c>
      <c r="B650" s="12" t="s">
        <v>3440</v>
      </c>
      <c r="C650" s="12">
        <v>3140148</v>
      </c>
      <c r="D650" s="25" t="s">
        <v>25</v>
      </c>
      <c r="E650" s="26" t="s">
        <v>26</v>
      </c>
      <c r="F650" s="25" t="s">
        <v>3820</v>
      </c>
      <c r="G650" s="25" t="s">
        <v>3820</v>
      </c>
      <c r="H650" s="12" t="s">
        <v>3821</v>
      </c>
      <c r="I650" s="25">
        <v>79876506</v>
      </c>
      <c r="J650" s="25" t="s">
        <v>3822</v>
      </c>
      <c r="K650" s="25" t="s">
        <v>3805</v>
      </c>
      <c r="L650" s="25">
        <v>12</v>
      </c>
      <c r="M650" s="25" t="s">
        <v>2334</v>
      </c>
      <c r="N650" s="25" t="s">
        <v>364</v>
      </c>
      <c r="O650" s="47" t="s">
        <v>3823</v>
      </c>
      <c r="P650" s="28" t="s">
        <v>695</v>
      </c>
      <c r="Q650" s="15" t="s">
        <v>3824</v>
      </c>
      <c r="R650" s="28" t="s">
        <v>717</v>
      </c>
      <c r="S650" s="15" t="s">
        <v>39</v>
      </c>
      <c r="T650" s="24">
        <v>3210796</v>
      </c>
      <c r="U650" s="25" t="s">
        <v>204</v>
      </c>
      <c r="V650" s="25" t="s">
        <v>204</v>
      </c>
      <c r="W650" s="18" t="s">
        <v>3797</v>
      </c>
      <c r="X650" s="30"/>
      <c r="Y650" s="30"/>
      <c r="Z650" s="30"/>
      <c r="AA650" s="30"/>
      <c r="AB650" s="30"/>
      <c r="AC650" s="30"/>
    </row>
    <row r="651" spans="1:29" ht="16.5" customHeight="1" x14ac:dyDescent="0.25">
      <c r="A651" s="12">
        <v>649</v>
      </c>
      <c r="B651" s="12" t="s">
        <v>3825</v>
      </c>
      <c r="C651" s="12">
        <v>3103217</v>
      </c>
      <c r="D651" s="25" t="s">
        <v>25</v>
      </c>
      <c r="E651" s="26" t="s">
        <v>26</v>
      </c>
      <c r="F651" s="25" t="s">
        <v>3826</v>
      </c>
      <c r="G651" s="25" t="s">
        <v>91</v>
      </c>
      <c r="H651" s="12" t="s">
        <v>3827</v>
      </c>
      <c r="I651" s="25">
        <v>79849953</v>
      </c>
      <c r="J651" s="25" t="s">
        <v>3828</v>
      </c>
      <c r="K651" s="25" t="s">
        <v>3829</v>
      </c>
      <c r="L651" s="25">
        <v>46</v>
      </c>
      <c r="M651" s="25" t="s">
        <v>3830</v>
      </c>
      <c r="N651" s="25" t="s">
        <v>71</v>
      </c>
      <c r="O651" s="47" t="s">
        <v>3831</v>
      </c>
      <c r="P651" s="28" t="s">
        <v>695</v>
      </c>
      <c r="Q651" s="15" t="s">
        <v>3832</v>
      </c>
      <c r="R651" s="28" t="s">
        <v>695</v>
      </c>
      <c r="S651" s="52"/>
      <c r="T651" s="21"/>
      <c r="U651" s="25" t="s">
        <v>283</v>
      </c>
      <c r="V651" s="25" t="s">
        <v>283</v>
      </c>
      <c r="W651" s="18" t="s">
        <v>3797</v>
      </c>
      <c r="X651" s="30"/>
      <c r="Y651" s="30"/>
      <c r="Z651" s="30"/>
      <c r="AA651" s="30"/>
      <c r="AB651" s="30"/>
      <c r="AC651" s="30"/>
    </row>
    <row r="652" spans="1:29" ht="16.5" customHeight="1" x14ac:dyDescent="0.25">
      <c r="A652" s="12">
        <v>650</v>
      </c>
      <c r="B652" s="12" t="s">
        <v>3825</v>
      </c>
      <c r="C652" s="12">
        <v>3103217</v>
      </c>
      <c r="D652" s="25" t="s">
        <v>25</v>
      </c>
      <c r="E652" s="26" t="s">
        <v>26</v>
      </c>
      <c r="F652" s="25" t="s">
        <v>91</v>
      </c>
      <c r="G652" s="25" t="s">
        <v>91</v>
      </c>
      <c r="H652" s="12" t="s">
        <v>3833</v>
      </c>
      <c r="I652" s="25">
        <v>65715180</v>
      </c>
      <c r="J652" s="25" t="s">
        <v>3834</v>
      </c>
      <c r="K652" s="25" t="s">
        <v>3829</v>
      </c>
      <c r="L652" s="25">
        <v>46</v>
      </c>
      <c r="M652" s="25" t="s">
        <v>3830</v>
      </c>
      <c r="N652" s="25" t="s">
        <v>71</v>
      </c>
      <c r="O652" s="47" t="s">
        <v>3725</v>
      </c>
      <c r="P652" s="28" t="s">
        <v>695</v>
      </c>
      <c r="Q652" s="15" t="s">
        <v>2442</v>
      </c>
      <c r="R652" s="28" t="s">
        <v>695</v>
      </c>
      <c r="S652" s="52"/>
      <c r="T652" s="21"/>
      <c r="U652" s="25" t="s">
        <v>283</v>
      </c>
      <c r="V652" s="25" t="s">
        <v>283</v>
      </c>
      <c r="W652" s="18" t="s">
        <v>3835</v>
      </c>
      <c r="X652" s="30"/>
      <c r="Y652" s="30"/>
      <c r="Z652" s="30"/>
      <c r="AA652" s="30"/>
      <c r="AB652" s="30"/>
      <c r="AC652" s="30"/>
    </row>
    <row r="653" spans="1:29" ht="16.5" customHeight="1" x14ac:dyDescent="0.25">
      <c r="A653" s="12">
        <v>651</v>
      </c>
      <c r="B653" s="12" t="s">
        <v>3825</v>
      </c>
      <c r="C653" s="12">
        <v>3103217</v>
      </c>
      <c r="D653" s="25" t="s">
        <v>25</v>
      </c>
      <c r="E653" s="26" t="s">
        <v>26</v>
      </c>
      <c r="F653" s="25" t="s">
        <v>3836</v>
      </c>
      <c r="G653" s="25" t="s">
        <v>91</v>
      </c>
      <c r="H653" s="12" t="s">
        <v>91</v>
      </c>
      <c r="I653" s="25" t="s">
        <v>91</v>
      </c>
      <c r="J653" s="25" t="s">
        <v>3837</v>
      </c>
      <c r="K653" s="25" t="s">
        <v>3829</v>
      </c>
      <c r="L653" s="25">
        <v>46</v>
      </c>
      <c r="M653" s="25" t="s">
        <v>3830</v>
      </c>
      <c r="N653" s="25" t="s">
        <v>71</v>
      </c>
      <c r="O653" s="47" t="s">
        <v>3838</v>
      </c>
      <c r="P653" s="28" t="s">
        <v>695</v>
      </c>
      <c r="Q653" s="21"/>
      <c r="R653" s="51"/>
      <c r="S653" s="52"/>
      <c r="T653" s="24"/>
      <c r="U653" s="25" t="s">
        <v>283</v>
      </c>
      <c r="V653" s="25" t="s">
        <v>283</v>
      </c>
      <c r="W653" s="18" t="s">
        <v>3839</v>
      </c>
      <c r="X653" s="30"/>
      <c r="Y653" s="30"/>
      <c r="Z653" s="30"/>
      <c r="AA653" s="30"/>
      <c r="AB653" s="30"/>
      <c r="AC653" s="30"/>
    </row>
    <row r="654" spans="1:29" ht="16.5" customHeight="1" x14ac:dyDescent="0.25">
      <c r="A654" s="12">
        <v>652</v>
      </c>
      <c r="B654" s="12" t="s">
        <v>3825</v>
      </c>
      <c r="C654" s="12">
        <v>3103217</v>
      </c>
      <c r="D654" s="25" t="s">
        <v>25</v>
      </c>
      <c r="E654" s="26" t="s">
        <v>26</v>
      </c>
      <c r="F654" s="25" t="s">
        <v>3840</v>
      </c>
      <c r="G654" s="25" t="s">
        <v>91</v>
      </c>
      <c r="H654" s="12" t="s">
        <v>3841</v>
      </c>
      <c r="I654" s="25" t="s">
        <v>3842</v>
      </c>
      <c r="J654" s="25" t="s">
        <v>3843</v>
      </c>
      <c r="K654" s="25" t="s">
        <v>3829</v>
      </c>
      <c r="L654" s="25">
        <v>46</v>
      </c>
      <c r="M654" s="25" t="s">
        <v>3830</v>
      </c>
      <c r="N654" s="25" t="s">
        <v>71</v>
      </c>
      <c r="O654" s="47" t="s">
        <v>3844</v>
      </c>
      <c r="P654" s="28" t="s">
        <v>695</v>
      </c>
      <c r="Q654" s="15" t="s">
        <v>91</v>
      </c>
      <c r="R654" s="42" t="s">
        <v>91</v>
      </c>
      <c r="S654" s="25" t="s">
        <v>123</v>
      </c>
      <c r="T654" s="24">
        <v>3198550</v>
      </c>
      <c r="U654" s="25" t="s">
        <v>283</v>
      </c>
      <c r="V654" s="25" t="s">
        <v>283</v>
      </c>
      <c r="W654" s="18" t="s">
        <v>3845</v>
      </c>
      <c r="X654" s="30"/>
      <c r="Y654" s="30"/>
      <c r="Z654" s="30"/>
      <c r="AA654" s="30"/>
      <c r="AB654" s="30"/>
      <c r="AC654" s="30"/>
    </row>
    <row r="655" spans="1:29" ht="16.5" customHeight="1" x14ac:dyDescent="0.25">
      <c r="A655" s="12">
        <v>653</v>
      </c>
      <c r="B655" s="12" t="s">
        <v>3825</v>
      </c>
      <c r="C655" s="12">
        <v>3103217</v>
      </c>
      <c r="D655" s="25" t="s">
        <v>25</v>
      </c>
      <c r="E655" s="26" t="s">
        <v>26</v>
      </c>
      <c r="F655" s="25" t="s">
        <v>3846</v>
      </c>
      <c r="G655" s="25" t="s">
        <v>91</v>
      </c>
      <c r="H655" s="12" t="s">
        <v>3847</v>
      </c>
      <c r="I655" s="25" t="s">
        <v>3848</v>
      </c>
      <c r="J655" s="25" t="s">
        <v>3849</v>
      </c>
      <c r="K655" s="25" t="s">
        <v>3829</v>
      </c>
      <c r="L655" s="25">
        <v>46</v>
      </c>
      <c r="M655" s="25" t="s">
        <v>3830</v>
      </c>
      <c r="N655" s="25" t="s">
        <v>71</v>
      </c>
      <c r="O655" s="47" t="s">
        <v>3850</v>
      </c>
      <c r="P655" s="28" t="s">
        <v>695</v>
      </c>
      <c r="Q655" s="15" t="s">
        <v>3851</v>
      </c>
      <c r="R655" s="28" t="s">
        <v>695</v>
      </c>
      <c r="S655" s="15" t="s">
        <v>39</v>
      </c>
      <c r="T655" s="24">
        <v>3198506</v>
      </c>
      <c r="U655" s="25" t="s">
        <v>283</v>
      </c>
      <c r="V655" s="25" t="s">
        <v>283</v>
      </c>
      <c r="W655" s="18" t="s">
        <v>3797</v>
      </c>
      <c r="X655" s="30"/>
      <c r="Y655" s="30"/>
      <c r="Z655" s="30"/>
      <c r="AA655" s="30"/>
      <c r="AB655" s="30"/>
      <c r="AC655" s="30"/>
    </row>
    <row r="656" spans="1:29" ht="16.5" customHeight="1" x14ac:dyDescent="0.25">
      <c r="A656" s="12">
        <v>654</v>
      </c>
      <c r="B656" s="12" t="s">
        <v>3825</v>
      </c>
      <c r="C656" s="12">
        <v>3103217</v>
      </c>
      <c r="D656" s="25" t="s">
        <v>25</v>
      </c>
      <c r="E656" s="26" t="s">
        <v>26</v>
      </c>
      <c r="F656" s="25" t="s">
        <v>3852</v>
      </c>
      <c r="G656" s="25" t="s">
        <v>91</v>
      </c>
      <c r="H656" s="12" t="s">
        <v>3853</v>
      </c>
      <c r="I656" s="25" t="s">
        <v>3854</v>
      </c>
      <c r="J656" s="25" t="s">
        <v>3855</v>
      </c>
      <c r="K656" s="25" t="s">
        <v>3829</v>
      </c>
      <c r="L656" s="25">
        <v>46</v>
      </c>
      <c r="M656" s="25" t="s">
        <v>3830</v>
      </c>
      <c r="N656" s="25" t="s">
        <v>71</v>
      </c>
      <c r="O656" s="47" t="s">
        <v>3731</v>
      </c>
      <c r="P656" s="28" t="s">
        <v>695</v>
      </c>
      <c r="Q656" s="15" t="s">
        <v>3856</v>
      </c>
      <c r="R656" s="28" t="s">
        <v>695</v>
      </c>
      <c r="S656" s="52"/>
      <c r="T656" s="21"/>
      <c r="U656" s="25" t="s">
        <v>283</v>
      </c>
      <c r="V656" s="25" t="s">
        <v>283</v>
      </c>
      <c r="W656" s="18" t="s">
        <v>3797</v>
      </c>
      <c r="X656" s="30"/>
      <c r="Y656" s="30"/>
      <c r="Z656" s="30"/>
      <c r="AA656" s="30"/>
      <c r="AB656" s="30"/>
      <c r="AC656" s="30"/>
    </row>
    <row r="657" spans="1:29" ht="16.5" customHeight="1" x14ac:dyDescent="0.25">
      <c r="A657" s="12">
        <v>655</v>
      </c>
      <c r="B657" s="12" t="s">
        <v>91</v>
      </c>
      <c r="C657" s="12" t="s">
        <v>91</v>
      </c>
      <c r="D657" s="25" t="s">
        <v>105</v>
      </c>
      <c r="E657" s="26" t="s">
        <v>26</v>
      </c>
      <c r="F657" s="25" t="s">
        <v>2692</v>
      </c>
      <c r="G657" s="25" t="s">
        <v>2693</v>
      </c>
      <c r="H657" s="12" t="s">
        <v>3857</v>
      </c>
      <c r="I657" s="25" t="s">
        <v>2552</v>
      </c>
      <c r="J657" s="25" t="s">
        <v>3858</v>
      </c>
      <c r="K657" s="25" t="s">
        <v>3859</v>
      </c>
      <c r="L657" s="25">
        <v>97</v>
      </c>
      <c r="M657" s="25" t="s">
        <v>3860</v>
      </c>
      <c r="N657" s="25" t="s">
        <v>115</v>
      </c>
      <c r="O657" s="47" t="s">
        <v>3861</v>
      </c>
      <c r="P657" s="28" t="s">
        <v>695</v>
      </c>
      <c r="Q657" s="21"/>
      <c r="R657" s="51"/>
      <c r="S657" s="52"/>
      <c r="T657" s="24"/>
      <c r="U657" s="25" t="s">
        <v>283</v>
      </c>
      <c r="V657" s="25" t="s">
        <v>283</v>
      </c>
      <c r="W657" s="27"/>
      <c r="X657" s="30"/>
      <c r="Y657" s="30"/>
      <c r="Z657" s="30"/>
      <c r="AA657" s="30"/>
      <c r="AB657" s="30"/>
      <c r="AC657" s="30"/>
    </row>
    <row r="658" spans="1:29" ht="16.5" customHeight="1" x14ac:dyDescent="0.25">
      <c r="A658" s="12">
        <v>656</v>
      </c>
      <c r="B658" s="12" t="s">
        <v>3862</v>
      </c>
      <c r="C658" s="12">
        <v>3148613</v>
      </c>
      <c r="D658" s="25" t="s">
        <v>25</v>
      </c>
      <c r="E658" s="26" t="s">
        <v>26</v>
      </c>
      <c r="F658" s="25" t="s">
        <v>3863</v>
      </c>
      <c r="G658" s="25" t="s">
        <v>3864</v>
      </c>
      <c r="H658" s="12" t="s">
        <v>3865</v>
      </c>
      <c r="I658" s="25" t="s">
        <v>3866</v>
      </c>
      <c r="J658" s="25" t="s">
        <v>3867</v>
      </c>
      <c r="K658" s="25" t="s">
        <v>3076</v>
      </c>
      <c r="L658" s="25">
        <v>97</v>
      </c>
      <c r="M658" s="25" t="s">
        <v>1762</v>
      </c>
      <c r="N658" s="25" t="s">
        <v>115</v>
      </c>
      <c r="O658" s="47" t="s">
        <v>3868</v>
      </c>
      <c r="P658" s="28" t="s">
        <v>695</v>
      </c>
      <c r="Q658" s="21"/>
      <c r="R658" s="51"/>
      <c r="S658" s="52"/>
      <c r="T658" s="24"/>
      <c r="U658" s="25" t="s">
        <v>283</v>
      </c>
      <c r="V658" s="25" t="s">
        <v>283</v>
      </c>
      <c r="W658" s="27"/>
      <c r="X658" s="30"/>
      <c r="Y658" s="30"/>
      <c r="Z658" s="30"/>
      <c r="AA658" s="30"/>
      <c r="AB658" s="30"/>
      <c r="AC658" s="30"/>
    </row>
    <row r="659" spans="1:29" ht="16.5" customHeight="1" x14ac:dyDescent="0.25">
      <c r="A659" s="12">
        <v>657</v>
      </c>
      <c r="B659" s="12" t="s">
        <v>3869</v>
      </c>
      <c r="C659" s="12">
        <v>3087383</v>
      </c>
      <c r="D659" s="80" t="s">
        <v>2806</v>
      </c>
      <c r="E659" s="13" t="s">
        <v>26</v>
      </c>
      <c r="F659" s="12" t="s">
        <v>3870</v>
      </c>
      <c r="G659" s="25" t="s">
        <v>3870</v>
      </c>
      <c r="H659" s="12" t="s">
        <v>3871</v>
      </c>
      <c r="I659" s="12" t="s">
        <v>3872</v>
      </c>
      <c r="J659" s="12" t="s">
        <v>3873</v>
      </c>
      <c r="K659" s="12" t="s">
        <v>1218</v>
      </c>
      <c r="L659" s="12">
        <v>27</v>
      </c>
      <c r="M659" s="12" t="s">
        <v>34</v>
      </c>
      <c r="N659" s="12" t="s">
        <v>34</v>
      </c>
      <c r="O659" s="24" t="s">
        <v>1528</v>
      </c>
      <c r="P659" s="17" t="s">
        <v>120</v>
      </c>
      <c r="Q659" s="15" t="s">
        <v>1605</v>
      </c>
      <c r="R659" s="15" t="s">
        <v>2232</v>
      </c>
      <c r="S659" s="15" t="s">
        <v>39</v>
      </c>
      <c r="T659" s="24">
        <v>3170850</v>
      </c>
      <c r="U659" s="12" t="s">
        <v>41</v>
      </c>
      <c r="V659" s="12" t="s">
        <v>41</v>
      </c>
      <c r="W659" s="25"/>
      <c r="X659" s="19"/>
      <c r="Y659" s="19"/>
      <c r="Z659" s="19"/>
      <c r="AA659" s="19"/>
      <c r="AB659" s="19"/>
      <c r="AC659" s="19"/>
    </row>
    <row r="660" spans="1:29" ht="16.5" customHeight="1" x14ac:dyDescent="0.25">
      <c r="A660" s="12">
        <v>658</v>
      </c>
      <c r="B660" s="12" t="s">
        <v>3869</v>
      </c>
      <c r="C660" s="12">
        <v>3087383</v>
      </c>
      <c r="D660" s="80" t="s">
        <v>2806</v>
      </c>
      <c r="E660" s="13" t="s">
        <v>26</v>
      </c>
      <c r="F660" s="12" t="s">
        <v>3874</v>
      </c>
      <c r="G660" s="25" t="s">
        <v>3874</v>
      </c>
      <c r="H660" s="12" t="s">
        <v>3875</v>
      </c>
      <c r="I660" s="12" t="s">
        <v>3876</v>
      </c>
      <c r="J660" s="12" t="s">
        <v>3877</v>
      </c>
      <c r="K660" s="12" t="s">
        <v>1218</v>
      </c>
      <c r="L660" s="12">
        <v>27</v>
      </c>
      <c r="M660" s="12" t="s">
        <v>34</v>
      </c>
      <c r="N660" s="12" t="s">
        <v>34</v>
      </c>
      <c r="O660" s="24" t="s">
        <v>1533</v>
      </c>
      <c r="P660" s="17" t="s">
        <v>120</v>
      </c>
      <c r="Q660" s="15" t="s">
        <v>3180</v>
      </c>
      <c r="R660" s="15" t="s">
        <v>2232</v>
      </c>
      <c r="S660" s="15" t="s">
        <v>39</v>
      </c>
      <c r="T660" s="24">
        <v>3165198</v>
      </c>
      <c r="U660" s="12" t="s">
        <v>41</v>
      </c>
      <c r="V660" s="12" t="s">
        <v>41</v>
      </c>
      <c r="W660" s="25"/>
      <c r="X660" s="19"/>
      <c r="Y660" s="19"/>
      <c r="Z660" s="19"/>
      <c r="AA660" s="19"/>
      <c r="AB660" s="19"/>
      <c r="AC660" s="19"/>
    </row>
    <row r="661" spans="1:29" ht="16.5" customHeight="1" x14ac:dyDescent="0.25">
      <c r="A661" s="12">
        <v>659</v>
      </c>
      <c r="B661" s="12" t="s">
        <v>3878</v>
      </c>
      <c r="C661" s="12">
        <v>3094033</v>
      </c>
      <c r="D661" s="80" t="s">
        <v>2806</v>
      </c>
      <c r="E661" s="13" t="s">
        <v>26</v>
      </c>
      <c r="F661" s="12" t="s">
        <v>3879</v>
      </c>
      <c r="G661" s="25" t="s">
        <v>3879</v>
      </c>
      <c r="H661" s="12" t="s">
        <v>3880</v>
      </c>
      <c r="I661" s="12" t="s">
        <v>3881</v>
      </c>
      <c r="J661" s="12" t="s">
        <v>3882</v>
      </c>
      <c r="K661" s="12" t="s">
        <v>1218</v>
      </c>
      <c r="L661" s="12">
        <v>27</v>
      </c>
      <c r="M661" s="12" t="s">
        <v>34</v>
      </c>
      <c r="N661" s="12" t="s">
        <v>34</v>
      </c>
      <c r="O661" s="24" t="s">
        <v>2954</v>
      </c>
      <c r="P661" s="17" t="s">
        <v>120</v>
      </c>
      <c r="Q661" s="15" t="s">
        <v>91</v>
      </c>
      <c r="R661" s="15" t="s">
        <v>91</v>
      </c>
      <c r="S661" s="15" t="s">
        <v>123</v>
      </c>
      <c r="T661" s="24">
        <v>3278976</v>
      </c>
      <c r="U661" s="12" t="s">
        <v>41</v>
      </c>
      <c r="V661" s="12" t="s">
        <v>41</v>
      </c>
      <c r="W661" s="12" t="s">
        <v>3883</v>
      </c>
      <c r="X661" s="19"/>
      <c r="Y661" s="19"/>
      <c r="Z661" s="19"/>
      <c r="AA661" s="19"/>
      <c r="AB661" s="19"/>
      <c r="AC661" s="19"/>
    </row>
    <row r="662" spans="1:29" ht="16.5" customHeight="1" x14ac:dyDescent="0.25">
      <c r="A662" s="12">
        <v>660</v>
      </c>
      <c r="B662" s="12" t="s">
        <v>3884</v>
      </c>
      <c r="C662" s="12">
        <v>2858683</v>
      </c>
      <c r="D662" s="12" t="s">
        <v>1741</v>
      </c>
      <c r="E662" s="13" t="s">
        <v>26</v>
      </c>
      <c r="F662" s="12" t="s">
        <v>3885</v>
      </c>
      <c r="G662" s="25" t="s">
        <v>3886</v>
      </c>
      <c r="H662" s="12" t="s">
        <v>3887</v>
      </c>
      <c r="I662" s="12">
        <v>31036768</v>
      </c>
      <c r="J662" s="12" t="s">
        <v>3888</v>
      </c>
      <c r="K662" s="12" t="s">
        <v>327</v>
      </c>
      <c r="L662" s="12">
        <v>114</v>
      </c>
      <c r="M662" s="12" t="s">
        <v>3889</v>
      </c>
      <c r="N662" s="12" t="s">
        <v>34</v>
      </c>
      <c r="O662" s="24" t="s">
        <v>1283</v>
      </c>
      <c r="P662" s="17" t="s">
        <v>120</v>
      </c>
      <c r="Q662" s="42" t="s">
        <v>3275</v>
      </c>
      <c r="R662" s="15" t="s">
        <v>2049</v>
      </c>
      <c r="S662" s="15" t="s">
        <v>39</v>
      </c>
      <c r="T662" s="24">
        <v>3319003</v>
      </c>
      <c r="U662" s="12" t="s">
        <v>41</v>
      </c>
      <c r="V662" s="12" t="s">
        <v>41</v>
      </c>
      <c r="W662" s="25"/>
      <c r="X662" s="19"/>
      <c r="Y662" s="19"/>
      <c r="Z662" s="19"/>
      <c r="AA662" s="19"/>
      <c r="AB662" s="19"/>
      <c r="AC662" s="19"/>
    </row>
    <row r="663" spans="1:29" ht="16.5" customHeight="1" x14ac:dyDescent="0.25">
      <c r="A663" s="12">
        <v>661</v>
      </c>
      <c r="B663" s="12" t="s">
        <v>3884</v>
      </c>
      <c r="C663" s="12">
        <v>2858683</v>
      </c>
      <c r="D663" s="12" t="s">
        <v>1741</v>
      </c>
      <c r="E663" s="13" t="s">
        <v>26</v>
      </c>
      <c r="F663" s="12" t="s">
        <v>3890</v>
      </c>
      <c r="G663" s="25" t="s">
        <v>3890</v>
      </c>
      <c r="H663" s="12" t="s">
        <v>3891</v>
      </c>
      <c r="I663" s="12" t="s">
        <v>3892</v>
      </c>
      <c r="J663" s="12" t="s">
        <v>3888</v>
      </c>
      <c r="K663" s="12" t="s">
        <v>327</v>
      </c>
      <c r="L663" s="12">
        <v>114</v>
      </c>
      <c r="M663" s="12" t="s">
        <v>3889</v>
      </c>
      <c r="N663" s="12" t="s">
        <v>34</v>
      </c>
      <c r="O663" s="24" t="s">
        <v>1997</v>
      </c>
      <c r="P663" s="17" t="s">
        <v>120</v>
      </c>
      <c r="Q663" s="15" t="s">
        <v>91</v>
      </c>
      <c r="R663" s="15" t="s">
        <v>91</v>
      </c>
      <c r="S663" s="15" t="s">
        <v>39</v>
      </c>
      <c r="T663" s="24">
        <v>3318885</v>
      </c>
      <c r="U663" s="12" t="s">
        <v>41</v>
      </c>
      <c r="V663" s="12" t="s">
        <v>41</v>
      </c>
      <c r="W663" s="18" t="s">
        <v>3893</v>
      </c>
      <c r="X663" s="19"/>
      <c r="Y663" s="19"/>
      <c r="Z663" s="19"/>
      <c r="AA663" s="19"/>
      <c r="AB663" s="19"/>
      <c r="AC663" s="19"/>
    </row>
    <row r="664" spans="1:29" ht="16.5" customHeight="1" x14ac:dyDescent="0.25">
      <c r="A664" s="12">
        <v>662</v>
      </c>
      <c r="B664" s="12" t="s">
        <v>3884</v>
      </c>
      <c r="C664" s="12">
        <v>2858683</v>
      </c>
      <c r="D664" s="12" t="s">
        <v>1741</v>
      </c>
      <c r="E664" s="13" t="s">
        <v>26</v>
      </c>
      <c r="F664" s="12" t="s">
        <v>3894</v>
      </c>
      <c r="G664" s="25" t="s">
        <v>3895</v>
      </c>
      <c r="H664" s="12" t="s">
        <v>3896</v>
      </c>
      <c r="I664" s="12">
        <v>79611472</v>
      </c>
      <c r="J664" s="12" t="s">
        <v>3888</v>
      </c>
      <c r="K664" s="12" t="s">
        <v>327</v>
      </c>
      <c r="L664" s="12">
        <v>114</v>
      </c>
      <c r="M664" s="12" t="s">
        <v>3889</v>
      </c>
      <c r="N664" s="12" t="s">
        <v>34</v>
      </c>
      <c r="O664" s="24" t="s">
        <v>2016</v>
      </c>
      <c r="P664" s="17" t="s">
        <v>120</v>
      </c>
      <c r="Q664" s="42" t="s">
        <v>1599</v>
      </c>
      <c r="R664" s="17" t="s">
        <v>2049</v>
      </c>
      <c r="S664" s="15" t="s">
        <v>39</v>
      </c>
      <c r="T664" s="24">
        <v>3318847</v>
      </c>
      <c r="U664" s="12" t="s">
        <v>41</v>
      </c>
      <c r="V664" s="12" t="s">
        <v>41</v>
      </c>
      <c r="W664" s="25"/>
      <c r="X664" s="19"/>
      <c r="Y664" s="19"/>
      <c r="Z664" s="19"/>
      <c r="AA664" s="19"/>
      <c r="AB664" s="19"/>
      <c r="AC664" s="19"/>
    </row>
    <row r="665" spans="1:29" ht="16.5" customHeight="1" x14ac:dyDescent="0.25">
      <c r="A665" s="12">
        <v>663</v>
      </c>
      <c r="B665" s="12" t="s">
        <v>3897</v>
      </c>
      <c r="C665" s="12">
        <v>3093532</v>
      </c>
      <c r="D665" s="80" t="s">
        <v>2806</v>
      </c>
      <c r="E665" s="13" t="s">
        <v>26</v>
      </c>
      <c r="F665" s="12" t="s">
        <v>3898</v>
      </c>
      <c r="G665" s="25" t="s">
        <v>3898</v>
      </c>
      <c r="H665" s="12" t="s">
        <v>3899</v>
      </c>
      <c r="I665" s="12" t="s">
        <v>3900</v>
      </c>
      <c r="J665" s="12" t="s">
        <v>3901</v>
      </c>
      <c r="K665" s="12" t="s">
        <v>3902</v>
      </c>
      <c r="L665" s="12">
        <v>20</v>
      </c>
      <c r="M665" s="12" t="s">
        <v>771</v>
      </c>
      <c r="N665" s="12" t="s">
        <v>34</v>
      </c>
      <c r="O665" s="24" t="s">
        <v>2455</v>
      </c>
      <c r="P665" s="17" t="s">
        <v>120</v>
      </c>
      <c r="Q665" s="15" t="s">
        <v>91</v>
      </c>
      <c r="R665" s="42" t="s">
        <v>91</v>
      </c>
      <c r="S665" s="15" t="s">
        <v>123</v>
      </c>
      <c r="T665" s="24">
        <v>3317299</v>
      </c>
      <c r="U665" s="12" t="s">
        <v>41</v>
      </c>
      <c r="V665" s="12" t="s">
        <v>41</v>
      </c>
      <c r="W665" s="12" t="s">
        <v>3903</v>
      </c>
      <c r="X665" s="19"/>
      <c r="Y665" s="19"/>
      <c r="Z665" s="19"/>
      <c r="AA665" s="19"/>
      <c r="AB665" s="19"/>
      <c r="AC665" s="19"/>
    </row>
    <row r="666" spans="1:29" ht="16.5" customHeight="1" x14ac:dyDescent="0.25">
      <c r="A666" s="12">
        <v>664</v>
      </c>
      <c r="B666" s="12" t="s">
        <v>3897</v>
      </c>
      <c r="C666" s="12">
        <v>3093532</v>
      </c>
      <c r="D666" s="80" t="s">
        <v>2806</v>
      </c>
      <c r="E666" s="13" t="s">
        <v>26</v>
      </c>
      <c r="F666" s="12" t="s">
        <v>3904</v>
      </c>
      <c r="G666" s="25" t="s">
        <v>3904</v>
      </c>
      <c r="H666" s="12" t="s">
        <v>3905</v>
      </c>
      <c r="I666" s="12" t="s">
        <v>3906</v>
      </c>
      <c r="J666" s="12" t="s">
        <v>3907</v>
      </c>
      <c r="K666" s="12" t="s">
        <v>3902</v>
      </c>
      <c r="L666" s="12">
        <v>20</v>
      </c>
      <c r="M666" s="12" t="s">
        <v>771</v>
      </c>
      <c r="N666" s="12" t="s">
        <v>34</v>
      </c>
      <c r="O666" s="24" t="s">
        <v>2463</v>
      </c>
      <c r="P666" s="17" t="s">
        <v>120</v>
      </c>
      <c r="Q666" s="15" t="s">
        <v>2354</v>
      </c>
      <c r="R666" s="42" t="s">
        <v>2232</v>
      </c>
      <c r="S666" s="15" t="s">
        <v>39</v>
      </c>
      <c r="T666" s="24">
        <v>3317327</v>
      </c>
      <c r="U666" s="12" t="s">
        <v>41</v>
      </c>
      <c r="V666" s="12" t="s">
        <v>41</v>
      </c>
      <c r="W666" s="25"/>
      <c r="X666" s="19"/>
      <c r="Y666" s="19"/>
      <c r="Z666" s="19"/>
      <c r="AA666" s="19"/>
      <c r="AB666" s="19"/>
      <c r="AC666" s="19"/>
    </row>
    <row r="667" spans="1:29" ht="16.5" customHeight="1" x14ac:dyDescent="0.25">
      <c r="A667" s="12">
        <v>665</v>
      </c>
      <c r="B667" s="12" t="s">
        <v>3908</v>
      </c>
      <c r="C667" s="12">
        <v>3142251</v>
      </c>
      <c r="D667" s="25" t="s">
        <v>25</v>
      </c>
      <c r="E667" s="26" t="s">
        <v>26</v>
      </c>
      <c r="F667" s="25" t="s">
        <v>3909</v>
      </c>
      <c r="G667" s="25" t="s">
        <v>3910</v>
      </c>
      <c r="H667" s="25" t="s">
        <v>3911</v>
      </c>
      <c r="I667" s="25" t="s">
        <v>3912</v>
      </c>
      <c r="J667" s="25" t="s">
        <v>3913</v>
      </c>
      <c r="K667" s="25" t="s">
        <v>3758</v>
      </c>
      <c r="L667" s="25">
        <v>90</v>
      </c>
      <c r="M667" s="25" t="s">
        <v>3758</v>
      </c>
      <c r="N667" s="25" t="s">
        <v>115</v>
      </c>
      <c r="O667" s="47" t="s">
        <v>3914</v>
      </c>
      <c r="P667" s="28" t="s">
        <v>695</v>
      </c>
      <c r="Q667" s="15" t="s">
        <v>3915</v>
      </c>
      <c r="R667" s="42" t="s">
        <v>1555</v>
      </c>
      <c r="S667" s="61" t="s">
        <v>123</v>
      </c>
      <c r="T667" s="24">
        <v>3270842</v>
      </c>
      <c r="U667" s="25" t="s">
        <v>179</v>
      </c>
      <c r="V667" s="25" t="s">
        <v>179</v>
      </c>
      <c r="W667" s="27"/>
      <c r="X667" s="30"/>
      <c r="Y667" s="30"/>
      <c r="Z667" s="30"/>
      <c r="AA667" s="30"/>
      <c r="AB667" s="30"/>
      <c r="AC667" s="30"/>
    </row>
    <row r="668" spans="1:29" ht="16.5" customHeight="1" x14ac:dyDescent="0.25">
      <c r="A668" s="12">
        <v>666</v>
      </c>
      <c r="B668" s="12" t="s">
        <v>3916</v>
      </c>
      <c r="C668" s="12">
        <v>3142247</v>
      </c>
      <c r="D668" s="25" t="s">
        <v>25</v>
      </c>
      <c r="E668" s="26" t="s">
        <v>26</v>
      </c>
      <c r="F668" s="25" t="s">
        <v>3917</v>
      </c>
      <c r="G668" s="25" t="s">
        <v>3918</v>
      </c>
      <c r="H668" s="25" t="s">
        <v>3919</v>
      </c>
      <c r="I668" s="25" t="s">
        <v>3920</v>
      </c>
      <c r="J668" s="25" t="s">
        <v>3921</v>
      </c>
      <c r="K668" s="25" t="s">
        <v>1762</v>
      </c>
      <c r="L668" s="25">
        <v>97</v>
      </c>
      <c r="M668" s="25" t="s">
        <v>1762</v>
      </c>
      <c r="N668" s="25" t="s">
        <v>115</v>
      </c>
      <c r="O668" s="47" t="s">
        <v>3922</v>
      </c>
      <c r="P668" s="28" t="s">
        <v>695</v>
      </c>
      <c r="Q668" s="15" t="s">
        <v>3923</v>
      </c>
      <c r="R668" s="42" t="s">
        <v>1555</v>
      </c>
      <c r="S668" s="61" t="s">
        <v>123</v>
      </c>
      <c r="T668" s="24">
        <v>3292168</v>
      </c>
      <c r="U668" s="25" t="s">
        <v>179</v>
      </c>
      <c r="V668" s="25" t="s">
        <v>179</v>
      </c>
      <c r="W668" s="27"/>
      <c r="X668" s="30"/>
      <c r="Y668" s="30"/>
      <c r="Z668" s="30"/>
      <c r="AA668" s="30"/>
      <c r="AB668" s="30"/>
      <c r="AC668" s="30"/>
    </row>
    <row r="669" spans="1:29" ht="16.5" customHeight="1" x14ac:dyDescent="0.25">
      <c r="A669" s="12">
        <v>667</v>
      </c>
      <c r="B669" s="12" t="s">
        <v>3924</v>
      </c>
      <c r="C669" s="12">
        <v>3143474</v>
      </c>
      <c r="D669" s="25" t="s">
        <v>25</v>
      </c>
      <c r="E669" s="26" t="s">
        <v>26</v>
      </c>
      <c r="F669" s="25" t="s">
        <v>3925</v>
      </c>
      <c r="G669" s="25" t="s">
        <v>3926</v>
      </c>
      <c r="H669" s="25" t="s">
        <v>91</v>
      </c>
      <c r="I669" s="25" t="s">
        <v>3927</v>
      </c>
      <c r="J669" s="25" t="s">
        <v>3928</v>
      </c>
      <c r="K669" s="25" t="s">
        <v>115</v>
      </c>
      <c r="L669" s="25">
        <v>99</v>
      </c>
      <c r="M669" s="25" t="s">
        <v>115</v>
      </c>
      <c r="N669" s="25" t="s">
        <v>115</v>
      </c>
      <c r="O669" s="47" t="s">
        <v>3929</v>
      </c>
      <c r="P669" s="28" t="s">
        <v>695</v>
      </c>
      <c r="Q669" s="15" t="s">
        <v>3930</v>
      </c>
      <c r="R669" s="42" t="s">
        <v>1555</v>
      </c>
      <c r="S669" s="17" t="s">
        <v>39</v>
      </c>
      <c r="T669" s="24">
        <v>3282118</v>
      </c>
      <c r="U669" s="25" t="s">
        <v>179</v>
      </c>
      <c r="V669" s="25" t="s">
        <v>179</v>
      </c>
      <c r="W669" s="27"/>
      <c r="X669" s="30"/>
      <c r="Y669" s="30"/>
      <c r="Z669" s="30"/>
      <c r="AA669" s="30"/>
      <c r="AB669" s="30"/>
      <c r="AC669" s="30"/>
    </row>
    <row r="670" spans="1:29" ht="16.5" customHeight="1" x14ac:dyDescent="0.25">
      <c r="A670" s="12">
        <v>668</v>
      </c>
      <c r="B670" s="12" t="s">
        <v>3924</v>
      </c>
      <c r="C670" s="12">
        <v>3143474</v>
      </c>
      <c r="D670" s="25" t="s">
        <v>25</v>
      </c>
      <c r="E670" s="26" t="s">
        <v>26</v>
      </c>
      <c r="F670" s="25" t="s">
        <v>3931</v>
      </c>
      <c r="G670" s="25" t="s">
        <v>3932</v>
      </c>
      <c r="H670" s="25" t="s">
        <v>91</v>
      </c>
      <c r="I670" s="25" t="s">
        <v>3933</v>
      </c>
      <c r="J670" s="25" t="s">
        <v>3934</v>
      </c>
      <c r="K670" s="25" t="s">
        <v>115</v>
      </c>
      <c r="L670" s="25">
        <v>99</v>
      </c>
      <c r="M670" s="25" t="s">
        <v>115</v>
      </c>
      <c r="N670" s="25" t="s">
        <v>115</v>
      </c>
      <c r="O670" s="47" t="s">
        <v>3935</v>
      </c>
      <c r="P670" s="28" t="s">
        <v>695</v>
      </c>
      <c r="Q670" s="15" t="s">
        <v>1503</v>
      </c>
      <c r="R670" s="42" t="s">
        <v>1555</v>
      </c>
      <c r="S670" s="17" t="s">
        <v>39</v>
      </c>
      <c r="T670" s="24">
        <v>3282095</v>
      </c>
      <c r="U670" s="25" t="s">
        <v>179</v>
      </c>
      <c r="V670" s="25" t="s">
        <v>179</v>
      </c>
      <c r="W670" s="27"/>
      <c r="X670" s="30"/>
      <c r="Y670" s="30"/>
      <c r="Z670" s="30"/>
      <c r="AA670" s="30"/>
      <c r="AB670" s="30"/>
      <c r="AC670" s="30"/>
    </row>
    <row r="671" spans="1:29" ht="16.5" customHeight="1" x14ac:dyDescent="0.25">
      <c r="A671" s="12">
        <v>669</v>
      </c>
      <c r="B671" s="12" t="s">
        <v>3924</v>
      </c>
      <c r="C671" s="12">
        <v>3143474</v>
      </c>
      <c r="D671" s="25" t="s">
        <v>25</v>
      </c>
      <c r="E671" s="26" t="s">
        <v>26</v>
      </c>
      <c r="F671" s="25" t="s">
        <v>3936</v>
      </c>
      <c r="G671" s="25" t="s">
        <v>3937</v>
      </c>
      <c r="H671" s="25" t="s">
        <v>91</v>
      </c>
      <c r="I671" s="25" t="s">
        <v>3938</v>
      </c>
      <c r="J671" s="25" t="s">
        <v>3939</v>
      </c>
      <c r="K671" s="25" t="s">
        <v>115</v>
      </c>
      <c r="L671" s="25">
        <v>99</v>
      </c>
      <c r="M671" s="25" t="s">
        <v>115</v>
      </c>
      <c r="N671" s="25" t="s">
        <v>115</v>
      </c>
      <c r="O671" s="47" t="s">
        <v>2055</v>
      </c>
      <c r="P671" s="28" t="s">
        <v>695</v>
      </c>
      <c r="Q671" s="15" t="s">
        <v>1518</v>
      </c>
      <c r="R671" s="42" t="s">
        <v>1555</v>
      </c>
      <c r="S671" s="17" t="s">
        <v>39</v>
      </c>
      <c r="T671" s="24">
        <v>3281977</v>
      </c>
      <c r="U671" s="25" t="s">
        <v>179</v>
      </c>
      <c r="V671" s="25" t="s">
        <v>179</v>
      </c>
      <c r="W671" s="27"/>
      <c r="X671" s="30"/>
      <c r="Y671" s="30"/>
      <c r="Z671" s="30"/>
      <c r="AA671" s="30"/>
      <c r="AB671" s="30"/>
      <c r="AC671" s="30"/>
    </row>
    <row r="672" spans="1:29" ht="16.5" customHeight="1" x14ac:dyDescent="0.25">
      <c r="A672" s="12">
        <v>670</v>
      </c>
      <c r="B672" s="12" t="s">
        <v>3940</v>
      </c>
      <c r="C672" s="12">
        <v>3147050</v>
      </c>
      <c r="D672" s="25" t="s">
        <v>25</v>
      </c>
      <c r="E672" s="26" t="s">
        <v>26</v>
      </c>
      <c r="F672" s="25" t="s">
        <v>3941</v>
      </c>
      <c r="G672" s="25" t="s">
        <v>3942</v>
      </c>
      <c r="H672" s="25" t="s">
        <v>3943</v>
      </c>
      <c r="I672" s="25" t="s">
        <v>3944</v>
      </c>
      <c r="J672" s="25" t="s">
        <v>3945</v>
      </c>
      <c r="K672" s="25" t="s">
        <v>3758</v>
      </c>
      <c r="L672" s="25">
        <v>90</v>
      </c>
      <c r="M672" s="25" t="s">
        <v>3758</v>
      </c>
      <c r="N672" s="25" t="s">
        <v>115</v>
      </c>
      <c r="O672" s="47" t="s">
        <v>3946</v>
      </c>
      <c r="P672" s="28" t="s">
        <v>695</v>
      </c>
      <c r="Q672" s="15" t="s">
        <v>1512</v>
      </c>
      <c r="R672" s="42" t="s">
        <v>1555</v>
      </c>
      <c r="S672" s="61" t="s">
        <v>123</v>
      </c>
      <c r="T672" s="24">
        <v>3271457</v>
      </c>
      <c r="U672" s="25" t="s">
        <v>179</v>
      </c>
      <c r="V672" s="25" t="s">
        <v>179</v>
      </c>
      <c r="W672" s="27"/>
      <c r="X672" s="30"/>
      <c r="Y672" s="30"/>
      <c r="Z672" s="30"/>
      <c r="AA672" s="30"/>
      <c r="AB672" s="30"/>
      <c r="AC672" s="30"/>
    </row>
    <row r="673" spans="1:29" ht="16.5" customHeight="1" x14ac:dyDescent="0.25">
      <c r="A673" s="12">
        <v>671</v>
      </c>
      <c r="B673" s="12" t="s">
        <v>3947</v>
      </c>
      <c r="C673" s="12">
        <v>3161597</v>
      </c>
      <c r="D673" s="25" t="s">
        <v>25</v>
      </c>
      <c r="E673" s="26" t="s">
        <v>26</v>
      </c>
      <c r="F673" s="25" t="s">
        <v>3948</v>
      </c>
      <c r="G673" s="25" t="s">
        <v>3949</v>
      </c>
      <c r="H673" s="25" t="s">
        <v>91</v>
      </c>
      <c r="I673" s="25">
        <v>41572979</v>
      </c>
      <c r="J673" s="25" t="s">
        <v>3950</v>
      </c>
      <c r="K673" s="25" t="s">
        <v>1762</v>
      </c>
      <c r="L673" s="25">
        <v>97</v>
      </c>
      <c r="M673" s="25" t="s">
        <v>1762</v>
      </c>
      <c r="N673" s="25" t="s">
        <v>115</v>
      </c>
      <c r="O673" s="47" t="s">
        <v>3250</v>
      </c>
      <c r="P673" s="28" t="s">
        <v>695</v>
      </c>
      <c r="Q673" s="15" t="s">
        <v>3265</v>
      </c>
      <c r="R673" s="42" t="s">
        <v>1555</v>
      </c>
      <c r="S673" s="61" t="s">
        <v>123</v>
      </c>
      <c r="T673" s="24">
        <v>3292009</v>
      </c>
      <c r="U673" s="25" t="s">
        <v>179</v>
      </c>
      <c r="V673" s="25" t="s">
        <v>179</v>
      </c>
      <c r="W673" s="27"/>
      <c r="X673" s="30"/>
      <c r="Y673" s="30"/>
      <c r="Z673" s="30"/>
      <c r="AA673" s="30"/>
      <c r="AB673" s="30"/>
      <c r="AC673" s="30"/>
    </row>
    <row r="674" spans="1:29" ht="16.5" customHeight="1" x14ac:dyDescent="0.25">
      <c r="A674" s="12">
        <v>672</v>
      </c>
      <c r="B674" s="32" t="s">
        <v>3951</v>
      </c>
      <c r="C674" s="32"/>
      <c r="D674" s="108" t="s">
        <v>25</v>
      </c>
      <c r="E674" s="26" t="s">
        <v>26</v>
      </c>
      <c r="F674" s="25" t="s">
        <v>3952</v>
      </c>
      <c r="G674" s="25" t="s">
        <v>3952</v>
      </c>
      <c r="H674" s="25" t="s">
        <v>3953</v>
      </c>
      <c r="I674" s="25">
        <v>2573334</v>
      </c>
      <c r="J674" s="25" t="s">
        <v>3954</v>
      </c>
      <c r="K674" s="25" t="s">
        <v>610</v>
      </c>
      <c r="L674" s="25">
        <v>100</v>
      </c>
      <c r="M674" s="25" t="s">
        <v>610</v>
      </c>
      <c r="N674" s="25" t="s">
        <v>89</v>
      </c>
      <c r="O674" s="47" t="s">
        <v>3923</v>
      </c>
      <c r="P674" s="28" t="s">
        <v>695</v>
      </c>
      <c r="Q674" s="17" t="s">
        <v>3955</v>
      </c>
      <c r="R674" s="28" t="s">
        <v>695</v>
      </c>
      <c r="S674" s="15" t="s">
        <v>123</v>
      </c>
      <c r="T674" s="15">
        <v>3191814</v>
      </c>
      <c r="U674" s="25" t="s">
        <v>92</v>
      </c>
      <c r="V674" s="25" t="s">
        <v>92</v>
      </c>
      <c r="W674" s="18" t="s">
        <v>3797</v>
      </c>
      <c r="X674" s="30"/>
      <c r="Y674" s="30"/>
      <c r="Z674" s="30"/>
      <c r="AA674" s="30"/>
      <c r="AB674" s="30"/>
      <c r="AC674" s="30"/>
    </row>
    <row r="675" spans="1:29" ht="16.5" customHeight="1" x14ac:dyDescent="0.25">
      <c r="A675" s="12">
        <v>673</v>
      </c>
      <c r="B675" s="12" t="s">
        <v>91</v>
      </c>
      <c r="C675" s="12" t="s">
        <v>91</v>
      </c>
      <c r="D675" s="25" t="s">
        <v>25</v>
      </c>
      <c r="E675" s="26" t="s">
        <v>26</v>
      </c>
      <c r="F675" s="25" t="s">
        <v>3956</v>
      </c>
      <c r="G675" s="25" t="s">
        <v>3957</v>
      </c>
      <c r="H675" s="25" t="s">
        <v>3958</v>
      </c>
      <c r="I675" s="25">
        <v>8300400937</v>
      </c>
      <c r="J675" s="25" t="s">
        <v>3959</v>
      </c>
      <c r="K675" s="25" t="s">
        <v>3960</v>
      </c>
      <c r="L675" s="25">
        <v>101</v>
      </c>
      <c r="M675" s="25" t="s">
        <v>89</v>
      </c>
      <c r="N675" s="25" t="s">
        <v>89</v>
      </c>
      <c r="O675" s="47" t="s">
        <v>3961</v>
      </c>
      <c r="P675" s="28" t="s">
        <v>695</v>
      </c>
      <c r="Q675" s="17" t="s">
        <v>3962</v>
      </c>
      <c r="R675" s="28" t="s">
        <v>1555</v>
      </c>
      <c r="S675" s="52"/>
      <c r="T675" s="35"/>
      <c r="U675" s="25" t="s">
        <v>92</v>
      </c>
      <c r="V675" s="25" t="s">
        <v>92</v>
      </c>
      <c r="W675" s="18" t="s">
        <v>3797</v>
      </c>
      <c r="X675" s="30"/>
      <c r="Y675" s="30"/>
      <c r="Z675" s="30"/>
      <c r="AA675" s="30"/>
      <c r="AB675" s="30"/>
      <c r="AC675" s="30"/>
    </row>
    <row r="676" spans="1:29" ht="16.5" customHeight="1" x14ac:dyDescent="0.25">
      <c r="A676" s="12">
        <v>674</v>
      </c>
      <c r="B676" s="12" t="s">
        <v>3963</v>
      </c>
      <c r="C676" s="12">
        <v>3167033</v>
      </c>
      <c r="D676" s="108" t="s">
        <v>25</v>
      </c>
      <c r="E676" s="26" t="s">
        <v>26</v>
      </c>
      <c r="F676" s="25" t="s">
        <v>3964</v>
      </c>
      <c r="G676" s="25" t="s">
        <v>3964</v>
      </c>
      <c r="H676" s="25" t="s">
        <v>3965</v>
      </c>
      <c r="I676" s="25">
        <v>86078144</v>
      </c>
      <c r="J676" s="25" t="s">
        <v>3966</v>
      </c>
      <c r="K676" s="25" t="s">
        <v>610</v>
      </c>
      <c r="L676" s="25">
        <v>100</v>
      </c>
      <c r="M676" s="25" t="s">
        <v>610</v>
      </c>
      <c r="N676" s="25" t="s">
        <v>89</v>
      </c>
      <c r="O676" s="47" t="s">
        <v>1940</v>
      </c>
      <c r="P676" s="28" t="s">
        <v>695</v>
      </c>
      <c r="Q676" s="28" t="s">
        <v>3967</v>
      </c>
      <c r="R676" s="42" t="s">
        <v>2049</v>
      </c>
      <c r="S676" s="52"/>
      <c r="T676" s="35"/>
      <c r="U676" s="25" t="s">
        <v>92</v>
      </c>
      <c r="V676" s="25"/>
      <c r="W676" s="25"/>
      <c r="X676" s="30"/>
      <c r="Y676" s="30"/>
      <c r="Z676" s="30"/>
      <c r="AA676" s="30"/>
      <c r="AB676" s="30"/>
      <c r="AC676" s="30"/>
    </row>
    <row r="677" spans="1:29" ht="16.5" customHeight="1" x14ac:dyDescent="0.25">
      <c r="A677" s="12">
        <v>675</v>
      </c>
      <c r="B677" s="12" t="s">
        <v>3963</v>
      </c>
      <c r="C677" s="12">
        <v>3167033</v>
      </c>
      <c r="D677" s="108" t="s">
        <v>25</v>
      </c>
      <c r="E677" s="26" t="s">
        <v>26</v>
      </c>
      <c r="F677" s="25" t="s">
        <v>3968</v>
      </c>
      <c r="G677" s="25" t="s">
        <v>3968</v>
      </c>
      <c r="H677" s="25" t="s">
        <v>3969</v>
      </c>
      <c r="I677" s="25" t="s">
        <v>3970</v>
      </c>
      <c r="J677" s="25" t="s">
        <v>3971</v>
      </c>
      <c r="K677" s="25" t="s">
        <v>610</v>
      </c>
      <c r="L677" s="25">
        <v>100</v>
      </c>
      <c r="M677" s="25" t="s">
        <v>610</v>
      </c>
      <c r="N677" s="25" t="s">
        <v>89</v>
      </c>
      <c r="O677" s="47" t="s">
        <v>3972</v>
      </c>
      <c r="P677" s="28" t="s">
        <v>695</v>
      </c>
      <c r="Q677" s="28" t="s">
        <v>3973</v>
      </c>
      <c r="R677" s="42" t="s">
        <v>2049</v>
      </c>
      <c r="S677" s="52"/>
      <c r="T677" s="35"/>
      <c r="U677" s="25" t="s">
        <v>92</v>
      </c>
      <c r="V677" s="25"/>
      <c r="W677" s="25"/>
      <c r="X677" s="30"/>
      <c r="Y677" s="30"/>
      <c r="Z677" s="30"/>
      <c r="AA677" s="30"/>
      <c r="AB677" s="30"/>
      <c r="AC677" s="30"/>
    </row>
    <row r="678" spans="1:29" ht="16.5" customHeight="1" x14ac:dyDescent="0.25">
      <c r="A678" s="12">
        <v>676</v>
      </c>
      <c r="B678" s="12" t="s">
        <v>3963</v>
      </c>
      <c r="C678" s="12">
        <v>3167033</v>
      </c>
      <c r="D678" s="108" t="s">
        <v>25</v>
      </c>
      <c r="E678" s="26" t="s">
        <v>26</v>
      </c>
      <c r="F678" s="25" t="s">
        <v>3974</v>
      </c>
      <c r="G678" s="25" t="s">
        <v>3975</v>
      </c>
      <c r="H678" s="25" t="s">
        <v>3976</v>
      </c>
      <c r="I678" s="25" t="s">
        <v>3977</v>
      </c>
      <c r="J678" s="25" t="s">
        <v>3978</v>
      </c>
      <c r="K678" s="25" t="s">
        <v>610</v>
      </c>
      <c r="L678" s="25">
        <v>100</v>
      </c>
      <c r="M678" s="25" t="s">
        <v>610</v>
      </c>
      <c r="N678" s="25" t="s">
        <v>89</v>
      </c>
      <c r="O678" s="47" t="s">
        <v>3979</v>
      </c>
      <c r="P678" s="28" t="s">
        <v>695</v>
      </c>
      <c r="Q678" s="28" t="s">
        <v>3980</v>
      </c>
      <c r="R678" s="42" t="s">
        <v>2049</v>
      </c>
      <c r="S678" s="52"/>
      <c r="T678" s="35"/>
      <c r="U678" s="25" t="s">
        <v>92</v>
      </c>
      <c r="V678" s="25"/>
      <c r="W678" s="25"/>
      <c r="X678" s="30"/>
      <c r="Y678" s="30"/>
      <c r="Z678" s="30"/>
      <c r="AA678" s="30"/>
      <c r="AB678" s="30"/>
      <c r="AC678" s="30"/>
    </row>
    <row r="679" spans="1:29" ht="16.5" customHeight="1" x14ac:dyDescent="0.25">
      <c r="A679" s="12">
        <v>677</v>
      </c>
      <c r="B679" s="12" t="s">
        <v>3963</v>
      </c>
      <c r="C679" s="12">
        <v>3167033</v>
      </c>
      <c r="D679" s="108" t="s">
        <v>25</v>
      </c>
      <c r="E679" s="26" t="s">
        <v>26</v>
      </c>
      <c r="F679" s="25" t="s">
        <v>3981</v>
      </c>
      <c r="G679" s="25" t="s">
        <v>3981</v>
      </c>
      <c r="H679" s="25" t="s">
        <v>3982</v>
      </c>
      <c r="I679" s="25">
        <v>80241375</v>
      </c>
      <c r="J679" s="25" t="s">
        <v>3983</v>
      </c>
      <c r="K679" s="25" t="s">
        <v>610</v>
      </c>
      <c r="L679" s="25">
        <v>100</v>
      </c>
      <c r="M679" s="25" t="s">
        <v>610</v>
      </c>
      <c r="N679" s="25" t="s">
        <v>89</v>
      </c>
      <c r="O679" s="47" t="s">
        <v>3984</v>
      </c>
      <c r="P679" s="28" t="s">
        <v>695</v>
      </c>
      <c r="Q679" s="28" t="s">
        <v>3985</v>
      </c>
      <c r="R679" s="42" t="s">
        <v>2049</v>
      </c>
      <c r="S679" s="52"/>
      <c r="T679" s="35"/>
      <c r="U679" s="25" t="s">
        <v>92</v>
      </c>
      <c r="V679" s="25"/>
      <c r="W679" s="25"/>
      <c r="X679" s="30"/>
      <c r="Y679" s="30"/>
      <c r="Z679" s="30"/>
      <c r="AA679" s="30"/>
      <c r="AB679" s="30"/>
      <c r="AC679" s="30"/>
    </row>
    <row r="680" spans="1:29" ht="16.5" customHeight="1" x14ac:dyDescent="0.25">
      <c r="A680" s="12">
        <v>678</v>
      </c>
      <c r="B680" s="12" t="s">
        <v>3986</v>
      </c>
      <c r="C680" s="12">
        <v>2975599</v>
      </c>
      <c r="D680" s="25" t="s">
        <v>25</v>
      </c>
      <c r="E680" s="26" t="s">
        <v>26</v>
      </c>
      <c r="F680" s="25" t="s">
        <v>3987</v>
      </c>
      <c r="G680" s="25" t="s">
        <v>3988</v>
      </c>
      <c r="H680" s="25" t="s">
        <v>3989</v>
      </c>
      <c r="I680" s="25">
        <v>1014191701</v>
      </c>
      <c r="J680" s="25" t="s">
        <v>3990</v>
      </c>
      <c r="K680" s="25" t="s">
        <v>610</v>
      </c>
      <c r="L680" s="25">
        <v>100</v>
      </c>
      <c r="M680" s="25" t="s">
        <v>610</v>
      </c>
      <c r="N680" s="25" t="s">
        <v>89</v>
      </c>
      <c r="O680" s="47" t="s">
        <v>3991</v>
      </c>
      <c r="P680" s="28" t="s">
        <v>695</v>
      </c>
      <c r="Q680" s="28" t="s">
        <v>3992</v>
      </c>
      <c r="R680" s="28" t="s">
        <v>1555</v>
      </c>
      <c r="S680" s="52"/>
      <c r="T680" s="35"/>
      <c r="U680" s="25" t="s">
        <v>92</v>
      </c>
      <c r="V680" s="25"/>
      <c r="W680" s="25"/>
      <c r="X680" s="30"/>
      <c r="Y680" s="30"/>
      <c r="Z680" s="30"/>
      <c r="AA680" s="30"/>
      <c r="AB680" s="30"/>
      <c r="AC680" s="30"/>
    </row>
    <row r="681" spans="1:29" ht="16.5" customHeight="1" x14ac:dyDescent="0.25">
      <c r="A681" s="12">
        <v>679</v>
      </c>
      <c r="B681" s="12" t="s">
        <v>3789</v>
      </c>
      <c r="C681" s="12">
        <v>3152703</v>
      </c>
      <c r="D681" s="108" t="s">
        <v>25</v>
      </c>
      <c r="E681" s="26" t="s">
        <v>26</v>
      </c>
      <c r="F681" s="25" t="s">
        <v>3993</v>
      </c>
      <c r="G681" s="25" t="s">
        <v>3994</v>
      </c>
      <c r="H681" s="25" t="s">
        <v>3995</v>
      </c>
      <c r="I681" s="25" t="s">
        <v>3996</v>
      </c>
      <c r="J681" s="25" t="s">
        <v>3997</v>
      </c>
      <c r="K681" s="25" t="s">
        <v>3998</v>
      </c>
      <c r="L681" s="25">
        <v>98</v>
      </c>
      <c r="M681" s="25" t="s">
        <v>2851</v>
      </c>
      <c r="N681" s="25" t="s">
        <v>50</v>
      </c>
      <c r="O681" s="47" t="s">
        <v>3930</v>
      </c>
      <c r="P681" s="28" t="s">
        <v>695</v>
      </c>
      <c r="Q681" s="28" t="s">
        <v>3470</v>
      </c>
      <c r="R681" s="28" t="s">
        <v>1555</v>
      </c>
      <c r="S681" s="52"/>
      <c r="T681" s="35"/>
      <c r="U681" s="25" t="s">
        <v>92</v>
      </c>
      <c r="V681" s="25"/>
      <c r="W681" s="25"/>
      <c r="X681" s="30"/>
      <c r="Y681" s="30"/>
      <c r="Z681" s="30"/>
      <c r="AA681" s="30"/>
      <c r="AB681" s="30"/>
      <c r="AC681" s="30"/>
    </row>
    <row r="682" spans="1:29" ht="16.5" customHeight="1" x14ac:dyDescent="0.25">
      <c r="A682" s="12">
        <v>680</v>
      </c>
      <c r="B682" s="12" t="s">
        <v>3789</v>
      </c>
      <c r="C682" s="12">
        <v>3152703</v>
      </c>
      <c r="D682" s="108" t="s">
        <v>25</v>
      </c>
      <c r="E682" s="26" t="s">
        <v>26</v>
      </c>
      <c r="F682" s="25" t="s">
        <v>3999</v>
      </c>
      <c r="G682" s="25" t="s">
        <v>4000</v>
      </c>
      <c r="H682" s="25" t="s">
        <v>4001</v>
      </c>
      <c r="I682" s="25" t="s">
        <v>231</v>
      </c>
      <c r="J682" s="25" t="s">
        <v>4002</v>
      </c>
      <c r="K682" s="25" t="s">
        <v>3240</v>
      </c>
      <c r="L682" s="25">
        <v>101</v>
      </c>
      <c r="M682" s="25" t="s">
        <v>89</v>
      </c>
      <c r="N682" s="25" t="s">
        <v>89</v>
      </c>
      <c r="O682" s="47" t="s">
        <v>4003</v>
      </c>
      <c r="P682" s="28" t="s">
        <v>695</v>
      </c>
      <c r="Q682" s="28" t="s">
        <v>3480</v>
      </c>
      <c r="R682" s="28" t="s">
        <v>1555</v>
      </c>
      <c r="S682" s="52"/>
      <c r="T682" s="35"/>
      <c r="U682" s="25" t="s">
        <v>92</v>
      </c>
      <c r="V682" s="25"/>
      <c r="W682" s="25"/>
      <c r="X682" s="30"/>
      <c r="Y682" s="30"/>
      <c r="Z682" s="30"/>
      <c r="AA682" s="30"/>
      <c r="AB682" s="30"/>
      <c r="AC682" s="30"/>
    </row>
    <row r="683" spans="1:29" ht="16.5" customHeight="1" x14ac:dyDescent="0.25">
      <c r="A683" s="12">
        <v>681</v>
      </c>
      <c r="B683" s="12" t="s">
        <v>3963</v>
      </c>
      <c r="C683" s="12">
        <v>3167033</v>
      </c>
      <c r="D683" s="108" t="s">
        <v>25</v>
      </c>
      <c r="E683" s="26" t="s">
        <v>26</v>
      </c>
      <c r="F683" s="25" t="s">
        <v>4004</v>
      </c>
      <c r="G683" s="25" t="s">
        <v>4004</v>
      </c>
      <c r="H683" s="25" t="s">
        <v>4005</v>
      </c>
      <c r="I683" s="25">
        <v>52261084</v>
      </c>
      <c r="J683" s="25" t="s">
        <v>4006</v>
      </c>
      <c r="K683" s="25" t="s">
        <v>610</v>
      </c>
      <c r="L683" s="25">
        <v>100</v>
      </c>
      <c r="M683" s="25" t="s">
        <v>610</v>
      </c>
      <c r="N683" s="25" t="s">
        <v>89</v>
      </c>
      <c r="O683" s="47" t="s">
        <v>4007</v>
      </c>
      <c r="P683" s="28" t="s">
        <v>695</v>
      </c>
      <c r="Q683" s="65"/>
      <c r="R683" s="51"/>
      <c r="S683" s="52"/>
      <c r="T683" s="35"/>
      <c r="U683" s="25" t="s">
        <v>92</v>
      </c>
      <c r="V683" s="25"/>
      <c r="W683" s="18" t="s">
        <v>4008</v>
      </c>
      <c r="X683" s="30"/>
      <c r="Y683" s="30"/>
      <c r="Z683" s="30"/>
      <c r="AA683" s="30"/>
      <c r="AB683" s="30"/>
      <c r="AC683" s="30"/>
    </row>
    <row r="684" spans="1:29" ht="16.5" customHeight="1" x14ac:dyDescent="0.25">
      <c r="A684" s="12">
        <v>682</v>
      </c>
      <c r="B684" s="12" t="s">
        <v>3963</v>
      </c>
      <c r="C684" s="12">
        <v>3167033</v>
      </c>
      <c r="D684" s="108" t="s">
        <v>25</v>
      </c>
      <c r="E684" s="26" t="s">
        <v>26</v>
      </c>
      <c r="F684" s="25" t="s">
        <v>4009</v>
      </c>
      <c r="G684" s="25" t="s">
        <v>4009</v>
      </c>
      <c r="H684" s="25" t="s">
        <v>4010</v>
      </c>
      <c r="I684" s="25">
        <v>51730361</v>
      </c>
      <c r="J684" s="25" t="s">
        <v>4011</v>
      </c>
      <c r="K684" s="25" t="s">
        <v>610</v>
      </c>
      <c r="L684" s="25">
        <v>100</v>
      </c>
      <c r="M684" s="25" t="s">
        <v>610</v>
      </c>
      <c r="N684" s="25" t="s">
        <v>89</v>
      </c>
      <c r="O684" s="47" t="s">
        <v>4012</v>
      </c>
      <c r="P684" s="28" t="s">
        <v>695</v>
      </c>
      <c r="Q684" s="17" t="s">
        <v>3684</v>
      </c>
      <c r="R684" s="42" t="s">
        <v>2049</v>
      </c>
      <c r="S684" s="52"/>
      <c r="T684" s="35"/>
      <c r="U684" s="25" t="s">
        <v>92</v>
      </c>
      <c r="V684" s="25"/>
      <c r="W684" s="25"/>
      <c r="X684" s="30"/>
      <c r="Y684" s="30"/>
      <c r="Z684" s="30"/>
      <c r="AA684" s="30"/>
      <c r="AB684" s="30"/>
      <c r="AC684" s="30"/>
    </row>
    <row r="685" spans="1:29" ht="16.5" customHeight="1" x14ac:dyDescent="0.25">
      <c r="A685" s="12">
        <v>683</v>
      </c>
      <c r="B685" s="12" t="s">
        <v>3963</v>
      </c>
      <c r="C685" s="12">
        <v>3167033</v>
      </c>
      <c r="D685" s="108" t="s">
        <v>25</v>
      </c>
      <c r="E685" s="26" t="s">
        <v>26</v>
      </c>
      <c r="F685" s="25" t="s">
        <v>4013</v>
      </c>
      <c r="G685" s="25" t="s">
        <v>4014</v>
      </c>
      <c r="H685" s="25" t="s">
        <v>4015</v>
      </c>
      <c r="I685" s="25" t="s">
        <v>748</v>
      </c>
      <c r="J685" s="25" t="s">
        <v>4016</v>
      </c>
      <c r="K685" s="25" t="s">
        <v>610</v>
      </c>
      <c r="L685" s="25">
        <v>100</v>
      </c>
      <c r="M685" s="25" t="s">
        <v>610</v>
      </c>
      <c r="N685" s="25" t="s">
        <v>89</v>
      </c>
      <c r="O685" s="47" t="s">
        <v>3807</v>
      </c>
      <c r="P685" s="28" t="s">
        <v>695</v>
      </c>
      <c r="Q685" s="17" t="s">
        <v>3680</v>
      </c>
      <c r="R685" s="42" t="s">
        <v>2049</v>
      </c>
      <c r="S685" s="52"/>
      <c r="T685" s="35"/>
      <c r="U685" s="25" t="s">
        <v>92</v>
      </c>
      <c r="V685" s="25"/>
      <c r="W685" s="25"/>
      <c r="X685" s="30"/>
      <c r="Y685" s="30"/>
      <c r="Z685" s="30"/>
      <c r="AA685" s="30"/>
      <c r="AB685" s="30"/>
      <c r="AC685" s="30"/>
    </row>
    <row r="686" spans="1:29" ht="16.5" customHeight="1" x14ac:dyDescent="0.25">
      <c r="A686" s="12">
        <v>684</v>
      </c>
      <c r="B686" s="12" t="s">
        <v>3963</v>
      </c>
      <c r="C686" s="12">
        <v>3167033</v>
      </c>
      <c r="D686" s="108" t="s">
        <v>25</v>
      </c>
      <c r="E686" s="26" t="s">
        <v>26</v>
      </c>
      <c r="F686" s="25" t="s">
        <v>4017</v>
      </c>
      <c r="G686" s="25" t="s">
        <v>4017</v>
      </c>
      <c r="H686" s="25" t="s">
        <v>4018</v>
      </c>
      <c r="I686" s="25">
        <v>41610959</v>
      </c>
      <c r="J686" s="25" t="s">
        <v>4019</v>
      </c>
      <c r="K686" s="25" t="s">
        <v>610</v>
      </c>
      <c r="L686" s="25">
        <v>100</v>
      </c>
      <c r="M686" s="25" t="s">
        <v>610</v>
      </c>
      <c r="N686" s="25" t="s">
        <v>89</v>
      </c>
      <c r="O686" s="47" t="s">
        <v>3813</v>
      </c>
      <c r="P686" s="28" t="s">
        <v>695</v>
      </c>
      <c r="Q686" s="17" t="s">
        <v>3676</v>
      </c>
      <c r="R686" s="42" t="s">
        <v>2049</v>
      </c>
      <c r="S686" s="52"/>
      <c r="T686" s="35"/>
      <c r="U686" s="25" t="s">
        <v>92</v>
      </c>
      <c r="V686" s="25"/>
      <c r="W686" s="25"/>
      <c r="X686" s="30"/>
      <c r="Y686" s="30"/>
      <c r="Z686" s="30"/>
      <c r="AA686" s="30"/>
      <c r="AB686" s="30"/>
      <c r="AC686" s="30"/>
    </row>
    <row r="687" spans="1:29" ht="16.5" customHeight="1" x14ac:dyDescent="0.25">
      <c r="A687" s="12">
        <v>685</v>
      </c>
      <c r="B687" s="12" t="s">
        <v>3963</v>
      </c>
      <c r="C687" s="12">
        <v>3167033</v>
      </c>
      <c r="D687" s="108" t="s">
        <v>25</v>
      </c>
      <c r="E687" s="26" t="s">
        <v>26</v>
      </c>
      <c r="F687" s="25" t="s">
        <v>4020</v>
      </c>
      <c r="G687" s="25" t="s">
        <v>4020</v>
      </c>
      <c r="H687" s="25" t="s">
        <v>4021</v>
      </c>
      <c r="I687" s="25">
        <v>1019043575</v>
      </c>
      <c r="J687" s="25" t="s">
        <v>4022</v>
      </c>
      <c r="K687" s="25" t="s">
        <v>610</v>
      </c>
      <c r="L687" s="25">
        <v>100</v>
      </c>
      <c r="M687" s="25" t="s">
        <v>610</v>
      </c>
      <c r="N687" s="25" t="s">
        <v>89</v>
      </c>
      <c r="O687" s="47" t="s">
        <v>3819</v>
      </c>
      <c r="P687" s="28" t="s">
        <v>695</v>
      </c>
      <c r="Q687" s="17" t="s">
        <v>4023</v>
      </c>
      <c r="R687" s="42" t="s">
        <v>2049</v>
      </c>
      <c r="S687" s="52"/>
      <c r="T687" s="35"/>
      <c r="U687" s="25" t="s">
        <v>92</v>
      </c>
      <c r="V687" s="25"/>
      <c r="W687" s="25"/>
      <c r="X687" s="30"/>
      <c r="Y687" s="30"/>
      <c r="Z687" s="30"/>
      <c r="AA687" s="30"/>
      <c r="AB687" s="30"/>
      <c r="AC687" s="30"/>
    </row>
    <row r="688" spans="1:29" ht="16.5" customHeight="1" x14ac:dyDescent="0.25">
      <c r="A688" s="12">
        <v>686</v>
      </c>
      <c r="B688" s="12" t="s">
        <v>3963</v>
      </c>
      <c r="C688" s="12">
        <v>3167033</v>
      </c>
      <c r="D688" s="108" t="s">
        <v>25</v>
      </c>
      <c r="E688" s="26" t="s">
        <v>26</v>
      </c>
      <c r="F688" s="25" t="s">
        <v>4024</v>
      </c>
      <c r="G688" s="25" t="s">
        <v>4024</v>
      </c>
      <c r="H688" s="25" t="s">
        <v>4025</v>
      </c>
      <c r="I688" s="25">
        <v>52828551</v>
      </c>
      <c r="J688" s="25" t="s">
        <v>4026</v>
      </c>
      <c r="K688" s="25" t="s">
        <v>610</v>
      </c>
      <c r="L688" s="25">
        <v>100</v>
      </c>
      <c r="M688" s="25" t="s">
        <v>610</v>
      </c>
      <c r="N688" s="25" t="s">
        <v>89</v>
      </c>
      <c r="O688" s="47" t="s">
        <v>3139</v>
      </c>
      <c r="P688" s="28" t="s">
        <v>695</v>
      </c>
      <c r="Q688" s="17" t="s">
        <v>4027</v>
      </c>
      <c r="R688" s="42" t="s">
        <v>2049</v>
      </c>
      <c r="S688" s="15" t="s">
        <v>123</v>
      </c>
      <c r="T688" s="15">
        <v>3252942</v>
      </c>
      <c r="U688" s="25" t="s">
        <v>92</v>
      </c>
      <c r="V688" s="25" t="s">
        <v>92</v>
      </c>
      <c r="W688" s="25"/>
      <c r="X688" s="30"/>
      <c r="Y688" s="30"/>
      <c r="Z688" s="30"/>
      <c r="AA688" s="30"/>
      <c r="AB688" s="30"/>
      <c r="AC688" s="30"/>
    </row>
    <row r="689" spans="1:29" ht="16.5" customHeight="1" x14ac:dyDescent="0.25">
      <c r="A689" s="12">
        <v>687</v>
      </c>
      <c r="B689" s="12" t="s">
        <v>3963</v>
      </c>
      <c r="C689" s="12">
        <v>3167033</v>
      </c>
      <c r="D689" s="108" t="s">
        <v>25</v>
      </c>
      <c r="E689" s="26" t="s">
        <v>26</v>
      </c>
      <c r="F689" s="25" t="s">
        <v>4028</v>
      </c>
      <c r="G689" s="25" t="s">
        <v>4029</v>
      </c>
      <c r="H689" s="25" t="s">
        <v>4030</v>
      </c>
      <c r="I689" s="25" t="s">
        <v>4031</v>
      </c>
      <c r="J689" s="25" t="s">
        <v>4032</v>
      </c>
      <c r="K689" s="25" t="s">
        <v>610</v>
      </c>
      <c r="L689" s="25">
        <v>100</v>
      </c>
      <c r="M689" s="25" t="s">
        <v>610</v>
      </c>
      <c r="N689" s="25" t="s">
        <v>89</v>
      </c>
      <c r="O689" s="47" t="s">
        <v>3132</v>
      </c>
      <c r="P689" s="28" t="s">
        <v>695</v>
      </c>
      <c r="Q689" s="17" t="s">
        <v>4033</v>
      </c>
      <c r="R689" s="42" t="s">
        <v>2049</v>
      </c>
      <c r="S689" s="52"/>
      <c r="T689" s="35"/>
      <c r="U689" s="25" t="s">
        <v>92</v>
      </c>
      <c r="V689" s="25"/>
      <c r="W689" s="25"/>
      <c r="X689" s="30"/>
      <c r="Y689" s="30"/>
      <c r="Z689" s="30"/>
      <c r="AA689" s="30"/>
      <c r="AB689" s="30"/>
      <c r="AC689" s="30"/>
    </row>
    <row r="690" spans="1:29" ht="16.5" customHeight="1" x14ac:dyDescent="0.25">
      <c r="A690" s="12">
        <v>688</v>
      </c>
      <c r="B690" s="12" t="s">
        <v>4034</v>
      </c>
      <c r="C690" s="12">
        <v>3159079</v>
      </c>
      <c r="D690" s="108" t="s">
        <v>25</v>
      </c>
      <c r="E690" s="26" t="s">
        <v>26</v>
      </c>
      <c r="F690" s="25" t="s">
        <v>4035</v>
      </c>
      <c r="G690" s="25" t="s">
        <v>4035</v>
      </c>
      <c r="H690" s="25" t="s">
        <v>4036</v>
      </c>
      <c r="I690" s="25">
        <v>92503447</v>
      </c>
      <c r="J690" s="25" t="s">
        <v>4037</v>
      </c>
      <c r="K690" s="25" t="s">
        <v>3998</v>
      </c>
      <c r="L690" s="25">
        <v>98</v>
      </c>
      <c r="M690" s="25" t="s">
        <v>2851</v>
      </c>
      <c r="N690" s="25" t="s">
        <v>50</v>
      </c>
      <c r="O690" s="47" t="s">
        <v>4038</v>
      </c>
      <c r="P690" s="28" t="s">
        <v>695</v>
      </c>
      <c r="Q690" s="42" t="s">
        <v>4039</v>
      </c>
      <c r="R690" s="28" t="s">
        <v>1555</v>
      </c>
      <c r="S690" s="52"/>
      <c r="T690" s="35"/>
      <c r="U690" s="25" t="s">
        <v>92</v>
      </c>
      <c r="V690" s="25"/>
      <c r="W690" s="25"/>
      <c r="X690" s="30"/>
      <c r="Y690" s="30"/>
      <c r="Z690" s="30"/>
      <c r="AA690" s="30"/>
      <c r="AB690" s="30"/>
      <c r="AC690" s="30"/>
    </row>
    <row r="691" spans="1:29" ht="16.5" customHeight="1" x14ac:dyDescent="0.25">
      <c r="A691" s="12">
        <v>689</v>
      </c>
      <c r="B691" s="12" t="s">
        <v>3963</v>
      </c>
      <c r="C691" s="12">
        <v>3167033</v>
      </c>
      <c r="D691" s="108" t="s">
        <v>25</v>
      </c>
      <c r="E691" s="26" t="s">
        <v>26</v>
      </c>
      <c r="F691" s="25" t="s">
        <v>4040</v>
      </c>
      <c r="G691" s="25" t="s">
        <v>4041</v>
      </c>
      <c r="H691" s="25" t="s">
        <v>4042</v>
      </c>
      <c r="I691" s="25" t="s">
        <v>4043</v>
      </c>
      <c r="J691" s="25" t="s">
        <v>4044</v>
      </c>
      <c r="K691" s="25" t="s">
        <v>610</v>
      </c>
      <c r="L691" s="25">
        <v>100</v>
      </c>
      <c r="M691" s="25" t="s">
        <v>610</v>
      </c>
      <c r="N691" s="25" t="s">
        <v>89</v>
      </c>
      <c r="O691" s="47" t="s">
        <v>4045</v>
      </c>
      <c r="P691" s="28" t="s">
        <v>695</v>
      </c>
      <c r="Q691" s="17" t="s">
        <v>4046</v>
      </c>
      <c r="R691" s="42" t="s">
        <v>2049</v>
      </c>
      <c r="S691" s="52"/>
      <c r="T691" s="35"/>
      <c r="U691" s="25" t="s">
        <v>92</v>
      </c>
      <c r="V691" s="25"/>
      <c r="W691" s="25"/>
      <c r="X691" s="30"/>
      <c r="Y691" s="30"/>
      <c r="Z691" s="30"/>
      <c r="AA691" s="30"/>
      <c r="AB691" s="30"/>
      <c r="AC691" s="30"/>
    </row>
    <row r="692" spans="1:29" ht="16.5" customHeight="1" x14ac:dyDescent="0.25">
      <c r="A692" s="12">
        <v>690</v>
      </c>
      <c r="B692" s="12" t="s">
        <v>3963</v>
      </c>
      <c r="C692" s="12">
        <v>3167033</v>
      </c>
      <c r="D692" s="108" t="s">
        <v>25</v>
      </c>
      <c r="E692" s="26" t="s">
        <v>26</v>
      </c>
      <c r="F692" s="25" t="s">
        <v>4047</v>
      </c>
      <c r="G692" s="25" t="s">
        <v>4047</v>
      </c>
      <c r="H692" s="25" t="s">
        <v>4048</v>
      </c>
      <c r="I692" s="25">
        <v>79737620</v>
      </c>
      <c r="J692" s="25" t="s">
        <v>4049</v>
      </c>
      <c r="K692" s="25" t="s">
        <v>610</v>
      </c>
      <c r="L692" s="25">
        <v>100</v>
      </c>
      <c r="M692" s="25" t="s">
        <v>610</v>
      </c>
      <c r="N692" s="25" t="s">
        <v>89</v>
      </c>
      <c r="O692" s="47" t="s">
        <v>4050</v>
      </c>
      <c r="P692" s="28" t="s">
        <v>695</v>
      </c>
      <c r="Q692" s="17" t="s">
        <v>4051</v>
      </c>
      <c r="R692" s="42" t="s">
        <v>2049</v>
      </c>
      <c r="S692" s="52"/>
      <c r="T692" s="35"/>
      <c r="U692" s="25" t="s">
        <v>92</v>
      </c>
      <c r="V692" s="25"/>
      <c r="W692" s="25"/>
      <c r="X692" s="30"/>
      <c r="Y692" s="30"/>
      <c r="Z692" s="30"/>
      <c r="AA692" s="30"/>
      <c r="AB692" s="30"/>
      <c r="AC692" s="30"/>
    </row>
    <row r="693" spans="1:29" ht="16.5" customHeight="1" x14ac:dyDescent="0.25">
      <c r="A693" s="12">
        <v>691</v>
      </c>
      <c r="B693" s="12" t="s">
        <v>91</v>
      </c>
      <c r="C693" s="12" t="s">
        <v>91</v>
      </c>
      <c r="D693" s="25" t="s">
        <v>3365</v>
      </c>
      <c r="E693" s="26" t="s">
        <v>26</v>
      </c>
      <c r="F693" s="25" t="s">
        <v>4052</v>
      </c>
      <c r="G693" s="25" t="s">
        <v>4052</v>
      </c>
      <c r="H693" s="25" t="s">
        <v>4053</v>
      </c>
      <c r="I693" s="25">
        <v>19431973</v>
      </c>
      <c r="J693" s="25" t="s">
        <v>4054</v>
      </c>
      <c r="K693" s="25" t="s">
        <v>2341</v>
      </c>
      <c r="L693" s="25">
        <v>13</v>
      </c>
      <c r="M693" s="25" t="s">
        <v>1783</v>
      </c>
      <c r="N693" s="12" t="s">
        <v>364</v>
      </c>
      <c r="O693" s="47" t="s">
        <v>850</v>
      </c>
      <c r="P693" s="28" t="s">
        <v>943</v>
      </c>
      <c r="Q693" s="17" t="s">
        <v>4055</v>
      </c>
      <c r="R693" s="28" t="s">
        <v>4056</v>
      </c>
      <c r="S693" s="52"/>
      <c r="T693" s="35"/>
      <c r="U693" s="25" t="s">
        <v>92</v>
      </c>
      <c r="V693" s="25"/>
      <c r="W693" s="18"/>
      <c r="X693" s="30"/>
      <c r="Y693" s="30"/>
      <c r="Z693" s="30"/>
      <c r="AA693" s="30"/>
      <c r="AB693" s="30"/>
      <c r="AC693" s="30"/>
    </row>
    <row r="694" spans="1:29" ht="16.5" customHeight="1" x14ac:dyDescent="0.25">
      <c r="A694" s="12">
        <v>692</v>
      </c>
      <c r="B694" s="12" t="s">
        <v>91</v>
      </c>
      <c r="C694" s="12" t="s">
        <v>91</v>
      </c>
      <c r="D694" s="25" t="s">
        <v>3365</v>
      </c>
      <c r="E694" s="26" t="s">
        <v>26</v>
      </c>
      <c r="F694" s="25" t="s">
        <v>4057</v>
      </c>
      <c r="G694" s="25" t="s">
        <v>4057</v>
      </c>
      <c r="H694" s="25" t="s">
        <v>4058</v>
      </c>
      <c r="I694" s="25" t="s">
        <v>4059</v>
      </c>
      <c r="J694" s="25" t="s">
        <v>4060</v>
      </c>
      <c r="K694" s="25" t="s">
        <v>2341</v>
      </c>
      <c r="L694" s="25">
        <v>13</v>
      </c>
      <c r="M694" s="25" t="s">
        <v>1783</v>
      </c>
      <c r="N694" s="12" t="s">
        <v>364</v>
      </c>
      <c r="O694" s="47" t="s">
        <v>838</v>
      </c>
      <c r="P694" s="28" t="s">
        <v>943</v>
      </c>
      <c r="Q694" s="17" t="s">
        <v>246</v>
      </c>
      <c r="R694" s="28" t="s">
        <v>4056</v>
      </c>
      <c r="S694" s="52"/>
      <c r="T694" s="35"/>
      <c r="U694" s="25" t="s">
        <v>92</v>
      </c>
      <c r="V694" s="25"/>
      <c r="W694" s="18"/>
      <c r="X694" s="30"/>
      <c r="Y694" s="30"/>
      <c r="Z694" s="30"/>
      <c r="AA694" s="30"/>
      <c r="AB694" s="30"/>
      <c r="AC694" s="30"/>
    </row>
    <row r="695" spans="1:29" ht="16.5" customHeight="1" x14ac:dyDescent="0.25">
      <c r="A695" s="12">
        <v>693</v>
      </c>
      <c r="B695" s="12" t="s">
        <v>91</v>
      </c>
      <c r="C695" s="12" t="s">
        <v>91</v>
      </c>
      <c r="D695" s="25" t="s">
        <v>3365</v>
      </c>
      <c r="E695" s="26" t="s">
        <v>26</v>
      </c>
      <c r="F695" s="25" t="s">
        <v>4061</v>
      </c>
      <c r="G695" s="25" t="s">
        <v>4061</v>
      </c>
      <c r="H695" s="25" t="s">
        <v>4062</v>
      </c>
      <c r="I695" s="25">
        <v>1020766503</v>
      </c>
      <c r="J695" s="25" t="s">
        <v>4054</v>
      </c>
      <c r="K695" s="25" t="s">
        <v>2341</v>
      </c>
      <c r="L695" s="25">
        <v>13</v>
      </c>
      <c r="M695" s="25" t="s">
        <v>1783</v>
      </c>
      <c r="N695" s="12" t="s">
        <v>364</v>
      </c>
      <c r="O695" s="47" t="s">
        <v>830</v>
      </c>
      <c r="P695" s="28" t="s">
        <v>943</v>
      </c>
      <c r="Q695" s="17" t="s">
        <v>215</v>
      </c>
      <c r="R695" s="28" t="s">
        <v>4056</v>
      </c>
      <c r="S695" s="52"/>
      <c r="T695" s="35"/>
      <c r="U695" s="25" t="s">
        <v>92</v>
      </c>
      <c r="V695" s="25"/>
      <c r="W695" s="18"/>
      <c r="X695" s="30"/>
      <c r="Y695" s="30"/>
      <c r="Z695" s="30"/>
      <c r="AA695" s="30"/>
      <c r="AB695" s="30"/>
      <c r="AC695" s="30"/>
    </row>
    <row r="696" spans="1:29" ht="16.5" customHeight="1" x14ac:dyDescent="0.25">
      <c r="A696" s="12">
        <v>694</v>
      </c>
      <c r="B696" s="12" t="s">
        <v>4063</v>
      </c>
      <c r="C696" s="12">
        <v>3113379</v>
      </c>
      <c r="D696" s="108" t="s">
        <v>25</v>
      </c>
      <c r="E696" s="26" t="s">
        <v>26</v>
      </c>
      <c r="F696" s="25" t="s">
        <v>4064</v>
      </c>
      <c r="G696" s="25" t="s">
        <v>4064</v>
      </c>
      <c r="H696" s="25" t="s">
        <v>4065</v>
      </c>
      <c r="I696" s="25">
        <v>79417037</v>
      </c>
      <c r="J696" s="25" t="s">
        <v>4066</v>
      </c>
      <c r="K696" s="25" t="s">
        <v>4067</v>
      </c>
      <c r="L696" s="25">
        <v>98</v>
      </c>
      <c r="M696" s="25" t="s">
        <v>2851</v>
      </c>
      <c r="N696" s="12" t="s">
        <v>50</v>
      </c>
      <c r="O696" s="47" t="s">
        <v>4068</v>
      </c>
      <c r="P696" s="28" t="s">
        <v>4069</v>
      </c>
      <c r="Q696" s="17" t="s">
        <v>4070</v>
      </c>
      <c r="R696" s="28" t="s">
        <v>695</v>
      </c>
      <c r="S696" s="52"/>
      <c r="T696" s="35"/>
      <c r="U696" s="25" t="s">
        <v>92</v>
      </c>
      <c r="V696" s="25"/>
      <c r="W696" s="18"/>
      <c r="X696" s="30"/>
      <c r="Y696" s="30"/>
      <c r="Z696" s="30"/>
      <c r="AA696" s="30"/>
      <c r="AB696" s="30"/>
      <c r="AC696" s="30"/>
    </row>
    <row r="697" spans="1:29" ht="16.5" customHeight="1" x14ac:dyDescent="0.25">
      <c r="A697" s="12">
        <v>695</v>
      </c>
      <c r="B697" s="12" t="s">
        <v>91</v>
      </c>
      <c r="C697" s="12" t="s">
        <v>91</v>
      </c>
      <c r="D697" s="25" t="s">
        <v>3365</v>
      </c>
      <c r="E697" s="26" t="s">
        <v>26</v>
      </c>
      <c r="F697" s="25" t="s">
        <v>4071</v>
      </c>
      <c r="G697" s="25" t="s">
        <v>4072</v>
      </c>
      <c r="H697" s="25" t="s">
        <v>4073</v>
      </c>
      <c r="I697" s="25" t="s">
        <v>2287</v>
      </c>
      <c r="J697" s="25" t="s">
        <v>4074</v>
      </c>
      <c r="K697" s="25" t="s">
        <v>2341</v>
      </c>
      <c r="L697" s="25">
        <v>13</v>
      </c>
      <c r="M697" s="25" t="s">
        <v>1783</v>
      </c>
      <c r="N697" s="12" t="s">
        <v>364</v>
      </c>
      <c r="O697" s="47" t="s">
        <v>1682</v>
      </c>
      <c r="P697" s="28" t="s">
        <v>943</v>
      </c>
      <c r="Q697" s="17" t="s">
        <v>4075</v>
      </c>
      <c r="R697" s="28" t="s">
        <v>695</v>
      </c>
      <c r="S697" s="52"/>
      <c r="T697" s="35"/>
      <c r="U697" s="25" t="s">
        <v>92</v>
      </c>
      <c r="V697" s="25"/>
      <c r="W697" s="25"/>
      <c r="X697" s="30"/>
      <c r="Y697" s="30"/>
      <c r="Z697" s="30"/>
      <c r="AA697" s="30"/>
      <c r="AB697" s="30"/>
      <c r="AC697" s="30"/>
    </row>
    <row r="698" spans="1:29" ht="16.5" customHeight="1" x14ac:dyDescent="0.25">
      <c r="A698" s="12">
        <v>696</v>
      </c>
      <c r="B698" s="12" t="s">
        <v>91</v>
      </c>
      <c r="C698" s="12" t="s">
        <v>91</v>
      </c>
      <c r="D698" s="25" t="s">
        <v>2249</v>
      </c>
      <c r="E698" s="26" t="s">
        <v>26</v>
      </c>
      <c r="F698" s="25" t="s">
        <v>4076</v>
      </c>
      <c r="G698" s="25" t="s">
        <v>4076</v>
      </c>
      <c r="H698" s="25" t="s">
        <v>4077</v>
      </c>
      <c r="I698" s="25" t="s">
        <v>4078</v>
      </c>
      <c r="J698" s="25" t="s">
        <v>4079</v>
      </c>
      <c r="K698" s="25" t="s">
        <v>151</v>
      </c>
      <c r="L698" s="25">
        <v>47</v>
      </c>
      <c r="M698" s="25" t="s">
        <v>2353</v>
      </c>
      <c r="N698" s="12" t="s">
        <v>71</v>
      </c>
      <c r="O698" s="47" t="s">
        <v>4080</v>
      </c>
      <c r="P698" s="28" t="s">
        <v>695</v>
      </c>
      <c r="Q698" s="17" t="s">
        <v>3519</v>
      </c>
      <c r="R698" s="28" t="s">
        <v>717</v>
      </c>
      <c r="S698" s="21"/>
      <c r="T698" s="35"/>
      <c r="U698" s="12" t="s">
        <v>172</v>
      </c>
      <c r="V698" s="12" t="s">
        <v>3427</v>
      </c>
      <c r="W698" s="39"/>
      <c r="X698" s="30"/>
      <c r="Y698" s="30"/>
      <c r="Z698" s="30"/>
      <c r="AA698" s="30"/>
      <c r="AB698" s="30"/>
      <c r="AC698" s="30"/>
    </row>
    <row r="699" spans="1:29" ht="16.5" customHeight="1" x14ac:dyDescent="0.25">
      <c r="A699" s="12">
        <v>697</v>
      </c>
      <c r="B699" s="12" t="s">
        <v>91</v>
      </c>
      <c r="C699" s="12" t="s">
        <v>91</v>
      </c>
      <c r="D699" s="25" t="s">
        <v>2249</v>
      </c>
      <c r="E699" s="26" t="s">
        <v>26</v>
      </c>
      <c r="F699" s="25" t="s">
        <v>4081</v>
      </c>
      <c r="G699" s="25" t="s">
        <v>4081</v>
      </c>
      <c r="H699" s="25" t="s">
        <v>4082</v>
      </c>
      <c r="I699" s="66">
        <v>19422882</v>
      </c>
      <c r="J699" s="25" t="s">
        <v>4083</v>
      </c>
      <c r="K699" s="25" t="s">
        <v>151</v>
      </c>
      <c r="L699" s="25">
        <v>47</v>
      </c>
      <c r="M699" s="25" t="s">
        <v>2353</v>
      </c>
      <c r="N699" s="12" t="s">
        <v>71</v>
      </c>
      <c r="O699" s="47" t="s">
        <v>4084</v>
      </c>
      <c r="P699" s="28" t="s">
        <v>695</v>
      </c>
      <c r="Q699" s="17" t="s">
        <v>3525</v>
      </c>
      <c r="R699" s="28" t="s">
        <v>717</v>
      </c>
      <c r="S699" s="24" t="s">
        <v>39</v>
      </c>
      <c r="T699" s="25">
        <v>3293551</v>
      </c>
      <c r="U699" s="12" t="s">
        <v>172</v>
      </c>
      <c r="V699" s="12" t="s">
        <v>3427</v>
      </c>
      <c r="W699" s="39"/>
      <c r="X699" s="30"/>
      <c r="Y699" s="30"/>
      <c r="Z699" s="30"/>
      <c r="AA699" s="30"/>
      <c r="AB699" s="30"/>
      <c r="AC699" s="30"/>
    </row>
    <row r="700" spans="1:29" ht="16.5" customHeight="1" x14ac:dyDescent="0.25">
      <c r="A700" s="12">
        <v>698</v>
      </c>
      <c r="B700" s="12" t="s">
        <v>91</v>
      </c>
      <c r="C700" s="12" t="s">
        <v>91</v>
      </c>
      <c r="D700" s="25" t="s">
        <v>2249</v>
      </c>
      <c r="E700" s="26" t="s">
        <v>3415</v>
      </c>
      <c r="F700" s="25" t="s">
        <v>4085</v>
      </c>
      <c r="G700" s="25" t="s">
        <v>4085</v>
      </c>
      <c r="H700" s="25" t="s">
        <v>4086</v>
      </c>
      <c r="I700" s="25" t="s">
        <v>4087</v>
      </c>
      <c r="J700" s="25" t="s">
        <v>4088</v>
      </c>
      <c r="K700" s="25" t="s">
        <v>151</v>
      </c>
      <c r="L700" s="25">
        <v>47</v>
      </c>
      <c r="M700" s="25" t="s">
        <v>2353</v>
      </c>
      <c r="N700" s="12" t="s">
        <v>71</v>
      </c>
      <c r="O700" s="47" t="s">
        <v>2483</v>
      </c>
      <c r="P700" s="28" t="s">
        <v>695</v>
      </c>
      <c r="Q700" s="17" t="s">
        <v>3868</v>
      </c>
      <c r="R700" s="24" t="s">
        <v>717</v>
      </c>
      <c r="S700" s="24" t="s">
        <v>39</v>
      </c>
      <c r="T700" s="25">
        <v>3294696</v>
      </c>
      <c r="U700" s="12" t="s">
        <v>172</v>
      </c>
      <c r="V700" s="12" t="s">
        <v>3427</v>
      </c>
      <c r="W700" s="39"/>
      <c r="X700" s="30"/>
      <c r="Y700" s="30"/>
      <c r="Z700" s="30"/>
      <c r="AA700" s="30"/>
      <c r="AB700" s="30"/>
      <c r="AC700" s="30"/>
    </row>
    <row r="701" spans="1:29" ht="16.5" customHeight="1" x14ac:dyDescent="0.25">
      <c r="A701" s="12">
        <v>699</v>
      </c>
      <c r="B701" s="12" t="s">
        <v>91</v>
      </c>
      <c r="C701" s="12" t="s">
        <v>91</v>
      </c>
      <c r="D701" s="25" t="s">
        <v>105</v>
      </c>
      <c r="E701" s="26" t="s">
        <v>26</v>
      </c>
      <c r="F701" s="25" t="s">
        <v>4089</v>
      </c>
      <c r="G701" s="25" t="s">
        <v>4090</v>
      </c>
      <c r="H701" s="25" t="s">
        <v>4090</v>
      </c>
      <c r="I701" s="25" t="s">
        <v>391</v>
      </c>
      <c r="J701" s="25" t="s">
        <v>4091</v>
      </c>
      <c r="K701" s="25" t="s">
        <v>151</v>
      </c>
      <c r="L701" s="25">
        <v>46</v>
      </c>
      <c r="M701" s="12" t="s">
        <v>70</v>
      </c>
      <c r="N701" s="12" t="s">
        <v>71</v>
      </c>
      <c r="O701" s="47" t="s">
        <v>4092</v>
      </c>
      <c r="P701" s="28" t="s">
        <v>695</v>
      </c>
      <c r="Q701" s="28" t="s">
        <v>91</v>
      </c>
      <c r="R701" s="28" t="s">
        <v>91</v>
      </c>
      <c r="S701" s="15" t="s">
        <v>123</v>
      </c>
      <c r="T701" s="25">
        <v>3199759</v>
      </c>
      <c r="U701" s="12" t="s">
        <v>161</v>
      </c>
      <c r="V701" s="12" t="s">
        <v>161</v>
      </c>
      <c r="W701" s="25" t="s">
        <v>4093</v>
      </c>
      <c r="X701" s="30"/>
      <c r="Y701" s="30"/>
      <c r="Z701" s="30"/>
      <c r="AA701" s="30"/>
      <c r="AB701" s="30"/>
      <c r="AC701" s="30"/>
    </row>
    <row r="702" spans="1:29" ht="16.5" customHeight="1" x14ac:dyDescent="0.25">
      <c r="A702" s="12">
        <v>700</v>
      </c>
      <c r="B702" s="12" t="s">
        <v>91</v>
      </c>
      <c r="C702" s="12" t="s">
        <v>91</v>
      </c>
      <c r="D702" s="25" t="s">
        <v>105</v>
      </c>
      <c r="E702" s="26" t="s">
        <v>26</v>
      </c>
      <c r="F702" s="25" t="s">
        <v>4094</v>
      </c>
      <c r="G702" s="25" t="s">
        <v>4095</v>
      </c>
      <c r="H702" s="25" t="s">
        <v>4095</v>
      </c>
      <c r="I702" s="25">
        <v>30285263</v>
      </c>
      <c r="J702" s="25" t="s">
        <v>4096</v>
      </c>
      <c r="K702" s="25" t="s">
        <v>151</v>
      </c>
      <c r="L702" s="25">
        <v>46</v>
      </c>
      <c r="M702" s="12" t="s">
        <v>70</v>
      </c>
      <c r="N702" s="12" t="s">
        <v>71</v>
      </c>
      <c r="O702" s="47" t="s">
        <v>3992</v>
      </c>
      <c r="P702" s="28" t="s">
        <v>695</v>
      </c>
      <c r="Q702" s="17" t="s">
        <v>3256</v>
      </c>
      <c r="R702" s="28" t="s">
        <v>717</v>
      </c>
      <c r="S702" s="15" t="s">
        <v>39</v>
      </c>
      <c r="T702" s="25">
        <v>3218490</v>
      </c>
      <c r="U702" s="12" t="s">
        <v>161</v>
      </c>
      <c r="V702" s="12" t="s">
        <v>161</v>
      </c>
      <c r="W702" s="25"/>
      <c r="X702" s="30"/>
      <c r="Y702" s="30"/>
      <c r="Z702" s="30"/>
      <c r="AA702" s="30"/>
      <c r="AB702" s="30"/>
      <c r="AC702" s="30"/>
    </row>
    <row r="703" spans="1:29" ht="16.5" customHeight="1" x14ac:dyDescent="0.25">
      <c r="A703" s="12">
        <v>701</v>
      </c>
      <c r="B703" s="12" t="s">
        <v>91</v>
      </c>
      <c r="C703" s="12" t="s">
        <v>91</v>
      </c>
      <c r="D703" s="25" t="s">
        <v>105</v>
      </c>
      <c r="E703" s="26" t="s">
        <v>26</v>
      </c>
      <c r="F703" s="25" t="s">
        <v>4097</v>
      </c>
      <c r="G703" s="25" t="s">
        <v>4098</v>
      </c>
      <c r="H703" s="25" t="s">
        <v>4098</v>
      </c>
      <c r="I703" s="25" t="s">
        <v>4099</v>
      </c>
      <c r="J703" s="25" t="s">
        <v>4100</v>
      </c>
      <c r="K703" s="25" t="s">
        <v>151</v>
      </c>
      <c r="L703" s="25">
        <v>46</v>
      </c>
      <c r="M703" s="12" t="s">
        <v>70</v>
      </c>
      <c r="N703" s="12" t="s">
        <v>71</v>
      </c>
      <c r="O703" s="47" t="s">
        <v>4101</v>
      </c>
      <c r="P703" s="28" t="s">
        <v>695</v>
      </c>
      <c r="Q703" s="17" t="s">
        <v>4007</v>
      </c>
      <c r="R703" s="28" t="s">
        <v>717</v>
      </c>
      <c r="S703" s="15" t="s">
        <v>123</v>
      </c>
      <c r="T703" s="25">
        <v>3218431</v>
      </c>
      <c r="U703" s="12" t="s">
        <v>161</v>
      </c>
      <c r="V703" s="12" t="s">
        <v>161</v>
      </c>
      <c r="W703" s="25"/>
      <c r="X703" s="30"/>
      <c r="Y703" s="30"/>
      <c r="Z703" s="30"/>
      <c r="AA703" s="30"/>
      <c r="AB703" s="30"/>
      <c r="AC703" s="30"/>
    </row>
    <row r="704" spans="1:29" ht="16.5" customHeight="1" x14ac:dyDescent="0.25">
      <c r="A704" s="12">
        <v>702</v>
      </c>
      <c r="B704" s="12" t="s">
        <v>91</v>
      </c>
      <c r="C704" s="12" t="s">
        <v>91</v>
      </c>
      <c r="D704" s="25" t="s">
        <v>105</v>
      </c>
      <c r="E704" s="26" t="s">
        <v>26</v>
      </c>
      <c r="F704" s="25" t="s">
        <v>4102</v>
      </c>
      <c r="G704" s="25" t="s">
        <v>4103</v>
      </c>
      <c r="H704" s="25" t="s">
        <v>4103</v>
      </c>
      <c r="I704" s="25">
        <v>51664497</v>
      </c>
      <c r="J704" s="25" t="s">
        <v>4104</v>
      </c>
      <c r="K704" s="25" t="s">
        <v>151</v>
      </c>
      <c r="L704" s="25">
        <v>46</v>
      </c>
      <c r="M704" s="12" t="s">
        <v>70</v>
      </c>
      <c r="N704" s="12" t="s">
        <v>71</v>
      </c>
      <c r="O704" s="47" t="s">
        <v>4105</v>
      </c>
      <c r="P704" s="28" t="s">
        <v>695</v>
      </c>
      <c r="Q704" s="17" t="s">
        <v>4012</v>
      </c>
      <c r="R704" s="28" t="s">
        <v>717</v>
      </c>
      <c r="S704" s="15" t="s">
        <v>123</v>
      </c>
      <c r="T704" s="25">
        <v>3199800</v>
      </c>
      <c r="U704" s="12" t="s">
        <v>161</v>
      </c>
      <c r="V704" s="12" t="s">
        <v>161</v>
      </c>
      <c r="W704" s="27" t="s">
        <v>4106</v>
      </c>
      <c r="X704" s="30"/>
      <c r="Y704" s="30"/>
      <c r="Z704" s="30"/>
      <c r="AA704" s="30"/>
      <c r="AB704" s="30"/>
      <c r="AC704" s="30"/>
    </row>
    <row r="705" spans="1:29" ht="16.5" customHeight="1" x14ac:dyDescent="0.25">
      <c r="A705" s="12">
        <v>703</v>
      </c>
      <c r="B705" s="12" t="s">
        <v>91</v>
      </c>
      <c r="C705" s="12" t="s">
        <v>91</v>
      </c>
      <c r="D705" s="25" t="s">
        <v>105</v>
      </c>
      <c r="E705" s="26" t="s">
        <v>26</v>
      </c>
      <c r="F705" s="25" t="s">
        <v>4107</v>
      </c>
      <c r="G705" s="25" t="s">
        <v>4108</v>
      </c>
      <c r="H705" s="25" t="s">
        <v>4108</v>
      </c>
      <c r="I705" s="25" t="s">
        <v>4109</v>
      </c>
      <c r="J705" s="25" t="s">
        <v>4110</v>
      </c>
      <c r="K705" s="25" t="s">
        <v>151</v>
      </c>
      <c r="L705" s="25">
        <v>46</v>
      </c>
      <c r="M705" s="12" t="s">
        <v>70</v>
      </c>
      <c r="N705" s="12" t="s">
        <v>71</v>
      </c>
      <c r="O705" s="47" t="s">
        <v>4111</v>
      </c>
      <c r="P705" s="28" t="s">
        <v>695</v>
      </c>
      <c r="Q705" s="17" t="s">
        <v>3961</v>
      </c>
      <c r="R705" s="28" t="s">
        <v>717</v>
      </c>
      <c r="S705" s="15" t="s">
        <v>39</v>
      </c>
      <c r="T705" s="25">
        <v>3199928</v>
      </c>
      <c r="U705" s="12" t="s">
        <v>161</v>
      </c>
      <c r="V705" s="12" t="s">
        <v>161</v>
      </c>
      <c r="W705" s="25"/>
      <c r="X705" s="30"/>
      <c r="Y705" s="30"/>
      <c r="Z705" s="30"/>
      <c r="AA705" s="30"/>
      <c r="AB705" s="30"/>
      <c r="AC705" s="30"/>
    </row>
    <row r="706" spans="1:29" ht="16.5" customHeight="1" x14ac:dyDescent="0.25">
      <c r="A706" s="12">
        <v>704</v>
      </c>
      <c r="B706" s="12" t="s">
        <v>91</v>
      </c>
      <c r="C706" s="12" t="s">
        <v>91</v>
      </c>
      <c r="D706" s="25" t="s">
        <v>105</v>
      </c>
      <c r="E706" s="26" t="s">
        <v>26</v>
      </c>
      <c r="F706" s="25" t="s">
        <v>4112</v>
      </c>
      <c r="G706" s="25" t="s">
        <v>3803</v>
      </c>
      <c r="H706" s="25" t="s">
        <v>4113</v>
      </c>
      <c r="I706" s="25" t="s">
        <v>733</v>
      </c>
      <c r="J706" s="25" t="s">
        <v>4114</v>
      </c>
      <c r="K706" s="25" t="s">
        <v>151</v>
      </c>
      <c r="L706" s="25">
        <v>46</v>
      </c>
      <c r="M706" s="12" t="s">
        <v>70</v>
      </c>
      <c r="N706" s="12" t="s">
        <v>71</v>
      </c>
      <c r="O706" s="28" t="s">
        <v>4115</v>
      </c>
      <c r="P706" s="28" t="s">
        <v>695</v>
      </c>
      <c r="Q706" s="17" t="s">
        <v>3249</v>
      </c>
      <c r="R706" s="28" t="s">
        <v>717</v>
      </c>
      <c r="S706" s="15" t="s">
        <v>123</v>
      </c>
      <c r="T706" s="25">
        <v>3199787</v>
      </c>
      <c r="U706" s="12" t="s">
        <v>161</v>
      </c>
      <c r="V706" s="12" t="s">
        <v>161</v>
      </c>
      <c r="W706" s="25"/>
      <c r="X706" s="30"/>
      <c r="Y706" s="30"/>
      <c r="Z706" s="30"/>
      <c r="AA706" s="30"/>
      <c r="AB706" s="30"/>
      <c r="AC706" s="30"/>
    </row>
    <row r="707" spans="1:29" ht="16.5" customHeight="1" x14ac:dyDescent="0.25">
      <c r="A707" s="12">
        <v>705</v>
      </c>
      <c r="B707" s="12" t="s">
        <v>91</v>
      </c>
      <c r="C707" s="12" t="s">
        <v>91</v>
      </c>
      <c r="D707" s="25" t="s">
        <v>105</v>
      </c>
      <c r="E707" s="26" t="s">
        <v>26</v>
      </c>
      <c r="F707" s="25" t="s">
        <v>4116</v>
      </c>
      <c r="G707" s="25" t="s">
        <v>4116</v>
      </c>
      <c r="H707" s="25" t="s">
        <v>4117</v>
      </c>
      <c r="I707" s="25">
        <v>52055754</v>
      </c>
      <c r="J707" s="25" t="s">
        <v>4118</v>
      </c>
      <c r="K707" s="25" t="s">
        <v>151</v>
      </c>
      <c r="L707" s="25">
        <v>46</v>
      </c>
      <c r="M707" s="12" t="s">
        <v>70</v>
      </c>
      <c r="N707" s="12" t="s">
        <v>71</v>
      </c>
      <c r="O707" s="47" t="s">
        <v>4119</v>
      </c>
      <c r="P707" s="28" t="s">
        <v>695</v>
      </c>
      <c r="Q707" s="17" t="s">
        <v>3291</v>
      </c>
      <c r="R707" s="28" t="s">
        <v>717</v>
      </c>
      <c r="S707" s="15" t="s">
        <v>39</v>
      </c>
      <c r="T707" s="25">
        <v>3218472</v>
      </c>
      <c r="U707" s="12" t="s">
        <v>161</v>
      </c>
      <c r="V707" s="12" t="s">
        <v>161</v>
      </c>
      <c r="W707" s="25" t="s">
        <v>4120</v>
      </c>
      <c r="X707" s="30"/>
      <c r="Y707" s="30"/>
      <c r="Z707" s="30"/>
      <c r="AA707" s="30"/>
      <c r="AB707" s="30"/>
      <c r="AC707" s="30"/>
    </row>
    <row r="708" spans="1:29" ht="16.5" customHeight="1" x14ac:dyDescent="0.25">
      <c r="A708" s="12">
        <v>706</v>
      </c>
      <c r="B708" s="12" t="s">
        <v>91</v>
      </c>
      <c r="C708" s="12" t="s">
        <v>91</v>
      </c>
      <c r="D708" s="25" t="s">
        <v>2249</v>
      </c>
      <c r="E708" s="26" t="s">
        <v>26</v>
      </c>
      <c r="F708" s="25" t="s">
        <v>4121</v>
      </c>
      <c r="G708" s="25" t="s">
        <v>4121</v>
      </c>
      <c r="H708" s="25" t="s">
        <v>4122</v>
      </c>
      <c r="I708" s="25">
        <v>19358565</v>
      </c>
      <c r="J708" s="25" t="s">
        <v>4123</v>
      </c>
      <c r="K708" s="25" t="s">
        <v>151</v>
      </c>
      <c r="L708" s="25">
        <v>46</v>
      </c>
      <c r="M708" s="12" t="s">
        <v>70</v>
      </c>
      <c r="N708" s="12" t="s">
        <v>71</v>
      </c>
      <c r="O708" s="47" t="s">
        <v>4124</v>
      </c>
      <c r="P708" s="28" t="s">
        <v>695</v>
      </c>
      <c r="Q708" s="17" t="s">
        <v>4125</v>
      </c>
      <c r="R708" s="28" t="s">
        <v>717</v>
      </c>
      <c r="S708" s="15" t="s">
        <v>123</v>
      </c>
      <c r="T708" s="25">
        <v>3191809</v>
      </c>
      <c r="U708" s="25" t="s">
        <v>92</v>
      </c>
      <c r="V708" s="25" t="s">
        <v>92</v>
      </c>
      <c r="W708" s="25"/>
      <c r="X708" s="30"/>
      <c r="Y708" s="30"/>
      <c r="Z708" s="30"/>
      <c r="AA708" s="30"/>
      <c r="AB708" s="30"/>
      <c r="AC708" s="30"/>
    </row>
    <row r="709" spans="1:29" ht="16.5" customHeight="1" x14ac:dyDescent="0.25">
      <c r="A709" s="12">
        <v>707</v>
      </c>
      <c r="B709" s="12" t="s">
        <v>91</v>
      </c>
      <c r="C709" s="12" t="s">
        <v>91</v>
      </c>
      <c r="D709" s="25" t="s">
        <v>2249</v>
      </c>
      <c r="E709" s="26" t="s">
        <v>26</v>
      </c>
      <c r="F709" s="25" t="s">
        <v>4126</v>
      </c>
      <c r="G709" s="25" t="s">
        <v>4126</v>
      </c>
      <c r="H709" s="25" t="s">
        <v>4127</v>
      </c>
      <c r="I709" s="25">
        <v>79468567</v>
      </c>
      <c r="J709" s="25" t="s">
        <v>4128</v>
      </c>
      <c r="K709" s="25" t="s">
        <v>151</v>
      </c>
      <c r="L709" s="25">
        <v>46</v>
      </c>
      <c r="M709" s="12" t="s">
        <v>70</v>
      </c>
      <c r="N709" s="12" t="s">
        <v>71</v>
      </c>
      <c r="O709" s="47" t="s">
        <v>4129</v>
      </c>
      <c r="P709" s="28" t="s">
        <v>695</v>
      </c>
      <c r="Q709" s="17" t="s">
        <v>4130</v>
      </c>
      <c r="R709" s="28" t="s">
        <v>717</v>
      </c>
      <c r="S709" s="15" t="s">
        <v>39</v>
      </c>
      <c r="T709" s="25">
        <v>3191812</v>
      </c>
      <c r="U709" s="25" t="s">
        <v>92</v>
      </c>
      <c r="V709" s="25" t="s">
        <v>92</v>
      </c>
      <c r="W709" s="25"/>
      <c r="X709" s="30"/>
      <c r="Y709" s="30"/>
      <c r="Z709" s="30"/>
      <c r="AA709" s="30"/>
      <c r="AB709" s="30"/>
      <c r="AC709" s="30"/>
    </row>
    <row r="710" spans="1:29" ht="16.5" customHeight="1" x14ac:dyDescent="0.25">
      <c r="A710" s="12">
        <v>708</v>
      </c>
      <c r="B710" s="12" t="s">
        <v>91</v>
      </c>
      <c r="C710" s="12" t="s">
        <v>91</v>
      </c>
      <c r="D710" s="25" t="s">
        <v>2249</v>
      </c>
      <c r="E710" s="26" t="s">
        <v>26</v>
      </c>
      <c r="F710" s="25" t="s">
        <v>4131</v>
      </c>
      <c r="G710" s="25" t="s">
        <v>4131</v>
      </c>
      <c r="H710" s="25" t="s">
        <v>4132</v>
      </c>
      <c r="I710" s="25">
        <v>13925820</v>
      </c>
      <c r="J710" s="25" t="s">
        <v>4133</v>
      </c>
      <c r="K710" s="25" t="s">
        <v>151</v>
      </c>
      <c r="L710" s="25">
        <v>46</v>
      </c>
      <c r="M710" s="12" t="s">
        <v>70</v>
      </c>
      <c r="N710" s="12" t="s">
        <v>71</v>
      </c>
      <c r="O710" s="47" t="s">
        <v>4134</v>
      </c>
      <c r="P710" s="28" t="s">
        <v>695</v>
      </c>
      <c r="Q710" s="17" t="s">
        <v>4003</v>
      </c>
      <c r="R710" s="28" t="s">
        <v>717</v>
      </c>
      <c r="S710" s="15" t="s">
        <v>39</v>
      </c>
      <c r="T710" s="25">
        <v>3191811</v>
      </c>
      <c r="U710" s="25" t="s">
        <v>92</v>
      </c>
      <c r="V710" s="25" t="s">
        <v>92</v>
      </c>
      <c r="W710" s="25"/>
      <c r="X710" s="30"/>
      <c r="Y710" s="30"/>
      <c r="Z710" s="30"/>
      <c r="AA710" s="30"/>
      <c r="AB710" s="30"/>
      <c r="AC710" s="30"/>
    </row>
    <row r="711" spans="1:29" ht="16.5" customHeight="1" x14ac:dyDescent="0.25">
      <c r="A711" s="12">
        <v>709</v>
      </c>
      <c r="B711" s="12" t="s">
        <v>91</v>
      </c>
      <c r="C711" s="12" t="s">
        <v>91</v>
      </c>
      <c r="D711" s="25" t="s">
        <v>2249</v>
      </c>
      <c r="E711" s="26" t="s">
        <v>26</v>
      </c>
      <c r="F711" s="25" t="s">
        <v>3434</v>
      </c>
      <c r="G711" s="25" t="s">
        <v>3434</v>
      </c>
      <c r="H711" s="25" t="s">
        <v>4135</v>
      </c>
      <c r="I711" s="25">
        <v>79456796</v>
      </c>
      <c r="J711" s="25" t="s">
        <v>4136</v>
      </c>
      <c r="K711" s="25" t="s">
        <v>151</v>
      </c>
      <c r="L711" s="25">
        <v>46</v>
      </c>
      <c r="M711" s="12" t="s">
        <v>70</v>
      </c>
      <c r="N711" s="12" t="s">
        <v>71</v>
      </c>
      <c r="O711" s="47" t="s">
        <v>4137</v>
      </c>
      <c r="P711" s="28" t="s">
        <v>695</v>
      </c>
      <c r="Q711" s="17" t="s">
        <v>3596</v>
      </c>
      <c r="R711" s="28" t="s">
        <v>717</v>
      </c>
      <c r="S711" s="15" t="s">
        <v>39</v>
      </c>
      <c r="T711" s="25">
        <v>3191810</v>
      </c>
      <c r="U711" s="25" t="s">
        <v>92</v>
      </c>
      <c r="V711" s="25" t="s">
        <v>92</v>
      </c>
      <c r="W711" s="25"/>
      <c r="X711" s="30"/>
      <c r="Y711" s="30"/>
      <c r="Z711" s="30"/>
      <c r="AA711" s="30"/>
      <c r="AB711" s="30"/>
      <c r="AC711" s="30"/>
    </row>
    <row r="712" spans="1:29" ht="16.5" customHeight="1" x14ac:dyDescent="0.25">
      <c r="A712" s="12">
        <v>710</v>
      </c>
      <c r="B712" s="12" t="s">
        <v>91</v>
      </c>
      <c r="C712" s="12" t="s">
        <v>91</v>
      </c>
      <c r="D712" s="25" t="s">
        <v>2249</v>
      </c>
      <c r="E712" s="26" t="s">
        <v>26</v>
      </c>
      <c r="F712" s="25" t="s">
        <v>4138</v>
      </c>
      <c r="G712" s="25" t="s">
        <v>4138</v>
      </c>
      <c r="H712" s="25" t="s">
        <v>4139</v>
      </c>
      <c r="I712" s="25">
        <v>1022378066</v>
      </c>
      <c r="J712" s="25" t="s">
        <v>4140</v>
      </c>
      <c r="K712" s="25" t="s">
        <v>151</v>
      </c>
      <c r="L712" s="25">
        <v>46</v>
      </c>
      <c r="M712" s="12" t="s">
        <v>70</v>
      </c>
      <c r="N712" s="12" t="s">
        <v>71</v>
      </c>
      <c r="O712" s="47" t="s">
        <v>4141</v>
      </c>
      <c r="P712" s="28" t="s">
        <v>695</v>
      </c>
      <c r="Q712" s="17" t="s">
        <v>4142</v>
      </c>
      <c r="R712" s="28" t="s">
        <v>717</v>
      </c>
      <c r="S712" s="51"/>
      <c r="T712" s="35"/>
      <c r="U712" s="25" t="s">
        <v>92</v>
      </c>
      <c r="V712" s="25" t="s">
        <v>92</v>
      </c>
      <c r="W712" s="25"/>
      <c r="X712" s="30"/>
      <c r="Y712" s="30"/>
      <c r="Z712" s="30"/>
      <c r="AA712" s="30"/>
      <c r="AB712" s="30"/>
      <c r="AC712" s="30"/>
    </row>
    <row r="713" spans="1:29" ht="16.5" customHeight="1" x14ac:dyDescent="0.25">
      <c r="A713" s="12">
        <v>711</v>
      </c>
      <c r="B713" s="12" t="s">
        <v>91</v>
      </c>
      <c r="C713" s="12" t="s">
        <v>91</v>
      </c>
      <c r="D713" s="25" t="s">
        <v>2249</v>
      </c>
      <c r="E713" s="26" t="s">
        <v>26</v>
      </c>
      <c r="F713" s="25" t="s">
        <v>4143</v>
      </c>
      <c r="G713" s="25" t="s">
        <v>4143</v>
      </c>
      <c r="H713" s="25" t="s">
        <v>4144</v>
      </c>
      <c r="I713" s="25">
        <v>28488800</v>
      </c>
      <c r="J713" s="25" t="s">
        <v>4145</v>
      </c>
      <c r="K713" s="25" t="s">
        <v>151</v>
      </c>
      <c r="L713" s="25">
        <v>46</v>
      </c>
      <c r="M713" s="12" t="s">
        <v>70</v>
      </c>
      <c r="N713" s="12" t="s">
        <v>71</v>
      </c>
      <c r="O713" s="47" t="s">
        <v>4146</v>
      </c>
      <c r="P713" s="28" t="s">
        <v>695</v>
      </c>
      <c r="Q713" s="17" t="s">
        <v>1219</v>
      </c>
      <c r="R713" s="28" t="s">
        <v>717</v>
      </c>
      <c r="S713" s="51"/>
      <c r="T713" s="35"/>
      <c r="U713" s="25" t="s">
        <v>92</v>
      </c>
      <c r="V713" s="25" t="s">
        <v>92</v>
      </c>
      <c r="W713" s="25"/>
      <c r="X713" s="30"/>
      <c r="Y713" s="30"/>
      <c r="Z713" s="30"/>
      <c r="AA713" s="30"/>
      <c r="AB713" s="30"/>
      <c r="AC713" s="30"/>
    </row>
    <row r="714" spans="1:29" ht="16.5" customHeight="1" x14ac:dyDescent="0.25">
      <c r="A714" s="12">
        <v>712</v>
      </c>
      <c r="B714" s="12" t="s">
        <v>91</v>
      </c>
      <c r="C714" s="12" t="s">
        <v>91</v>
      </c>
      <c r="D714" s="25" t="s">
        <v>2249</v>
      </c>
      <c r="E714" s="26" t="s">
        <v>26</v>
      </c>
      <c r="F714" s="25" t="s">
        <v>4147</v>
      </c>
      <c r="G714" s="25" t="s">
        <v>4147</v>
      </c>
      <c r="H714" s="25" t="s">
        <v>4148</v>
      </c>
      <c r="I714" s="25" t="s">
        <v>4149</v>
      </c>
      <c r="J714" s="25" t="s">
        <v>4150</v>
      </c>
      <c r="K714" s="25" t="s">
        <v>151</v>
      </c>
      <c r="L714" s="25">
        <v>46</v>
      </c>
      <c r="M714" s="12" t="s">
        <v>70</v>
      </c>
      <c r="N714" s="12" t="s">
        <v>71</v>
      </c>
      <c r="O714" s="47" t="s">
        <v>4151</v>
      </c>
      <c r="P714" s="28" t="s">
        <v>695</v>
      </c>
      <c r="Q714" s="65"/>
      <c r="R714" s="51"/>
      <c r="S714" s="51"/>
      <c r="T714" s="35"/>
      <c r="U714" s="25" t="s">
        <v>92</v>
      </c>
      <c r="V714" s="25" t="s">
        <v>92</v>
      </c>
      <c r="W714" s="25"/>
      <c r="X714" s="30"/>
      <c r="Y714" s="30"/>
      <c r="Z714" s="30"/>
      <c r="AA714" s="30"/>
      <c r="AB714" s="30"/>
      <c r="AC714" s="30"/>
    </row>
    <row r="715" spans="1:29" ht="16.5" customHeight="1" x14ac:dyDescent="0.25">
      <c r="A715" s="12">
        <v>713</v>
      </c>
      <c r="B715" s="12" t="s">
        <v>91</v>
      </c>
      <c r="C715" s="12" t="s">
        <v>91</v>
      </c>
      <c r="D715" s="25" t="s">
        <v>2249</v>
      </c>
      <c r="E715" s="26" t="s">
        <v>26</v>
      </c>
      <c r="F715" s="25" t="s">
        <v>4152</v>
      </c>
      <c r="G715" s="25" t="s">
        <v>4152</v>
      </c>
      <c r="H715" s="25" t="s">
        <v>4153</v>
      </c>
      <c r="I715" s="25">
        <v>52065475</v>
      </c>
      <c r="J715" s="25" t="s">
        <v>4154</v>
      </c>
      <c r="K715" s="25" t="s">
        <v>151</v>
      </c>
      <c r="L715" s="25">
        <v>46</v>
      </c>
      <c r="M715" s="12" t="s">
        <v>70</v>
      </c>
      <c r="N715" s="12" t="s">
        <v>71</v>
      </c>
      <c r="O715" s="47" t="s">
        <v>4155</v>
      </c>
      <c r="P715" s="28" t="s">
        <v>695</v>
      </c>
      <c r="Q715" s="28" t="s">
        <v>91</v>
      </c>
      <c r="R715" s="28" t="s">
        <v>91</v>
      </c>
      <c r="S715" s="15" t="s">
        <v>123</v>
      </c>
      <c r="T715" s="25" t="s">
        <v>4156</v>
      </c>
      <c r="U715" s="25" t="s">
        <v>92</v>
      </c>
      <c r="V715" s="25" t="s">
        <v>92</v>
      </c>
      <c r="W715" s="25"/>
      <c r="X715" s="30"/>
      <c r="Y715" s="30"/>
      <c r="Z715" s="30"/>
      <c r="AA715" s="30"/>
      <c r="AB715" s="30"/>
      <c r="AC715" s="30"/>
    </row>
    <row r="716" spans="1:29" ht="16.5" customHeight="1" x14ac:dyDescent="0.25">
      <c r="A716" s="12">
        <v>714</v>
      </c>
      <c r="B716" s="12" t="s">
        <v>91</v>
      </c>
      <c r="C716" s="12" t="s">
        <v>91</v>
      </c>
      <c r="D716" s="25" t="s">
        <v>2249</v>
      </c>
      <c r="E716" s="26" t="s">
        <v>26</v>
      </c>
      <c r="F716" s="25" t="s">
        <v>4157</v>
      </c>
      <c r="G716" s="25" t="s">
        <v>4157</v>
      </c>
      <c r="H716" s="25" t="s">
        <v>4158</v>
      </c>
      <c r="I716" s="25">
        <v>1020788830</v>
      </c>
      <c r="J716" s="25" t="s">
        <v>4159</v>
      </c>
      <c r="K716" s="25" t="s">
        <v>151</v>
      </c>
      <c r="L716" s="25">
        <v>46</v>
      </c>
      <c r="M716" s="12" t="s">
        <v>70</v>
      </c>
      <c r="N716" s="12" t="s">
        <v>71</v>
      </c>
      <c r="O716" s="47" t="s">
        <v>4160</v>
      </c>
      <c r="P716" s="28" t="s">
        <v>695</v>
      </c>
      <c r="Q716" s="65"/>
      <c r="R716" s="51"/>
      <c r="S716" s="51"/>
      <c r="T716" s="35"/>
      <c r="U716" s="25" t="s">
        <v>92</v>
      </c>
      <c r="V716" s="25" t="s">
        <v>92</v>
      </c>
      <c r="W716" s="25"/>
      <c r="X716" s="30"/>
      <c r="Y716" s="30"/>
      <c r="Z716" s="30"/>
      <c r="AA716" s="30"/>
      <c r="AB716" s="30"/>
      <c r="AC716" s="30"/>
    </row>
    <row r="717" spans="1:29" ht="16.5" customHeight="1" x14ac:dyDescent="0.25">
      <c r="A717" s="12">
        <v>715</v>
      </c>
      <c r="B717" s="12" t="s">
        <v>91</v>
      </c>
      <c r="C717" s="12" t="s">
        <v>91</v>
      </c>
      <c r="D717" s="25" t="s">
        <v>2249</v>
      </c>
      <c r="E717" s="26" t="s">
        <v>26</v>
      </c>
      <c r="F717" s="25" t="s">
        <v>4161</v>
      </c>
      <c r="G717" s="25" t="s">
        <v>4161</v>
      </c>
      <c r="H717" s="25" t="s">
        <v>4162</v>
      </c>
      <c r="I717" s="25">
        <v>77142571</v>
      </c>
      <c r="J717" s="25" t="s">
        <v>4163</v>
      </c>
      <c r="K717" s="25" t="s">
        <v>151</v>
      </c>
      <c r="L717" s="25">
        <v>46</v>
      </c>
      <c r="M717" s="12" t="s">
        <v>70</v>
      </c>
      <c r="N717" s="12" t="s">
        <v>71</v>
      </c>
      <c r="O717" s="47" t="s">
        <v>4164</v>
      </c>
      <c r="P717" s="28" t="s">
        <v>695</v>
      </c>
      <c r="Q717" s="17" t="s">
        <v>4165</v>
      </c>
      <c r="R717" s="28" t="s">
        <v>717</v>
      </c>
      <c r="S717" s="15" t="s">
        <v>123</v>
      </c>
      <c r="T717" s="25" t="s">
        <v>4166</v>
      </c>
      <c r="U717" s="25" t="s">
        <v>92</v>
      </c>
      <c r="V717" s="25" t="s">
        <v>92</v>
      </c>
      <c r="W717" s="25"/>
      <c r="X717" s="30"/>
      <c r="Y717" s="30"/>
      <c r="Z717" s="30"/>
      <c r="AA717" s="30"/>
      <c r="AB717" s="30"/>
      <c r="AC717" s="30"/>
    </row>
    <row r="718" spans="1:29" ht="16.5" customHeight="1" x14ac:dyDescent="0.25">
      <c r="A718" s="12">
        <v>716</v>
      </c>
      <c r="B718" s="12" t="s">
        <v>91</v>
      </c>
      <c r="C718" s="12" t="s">
        <v>91</v>
      </c>
      <c r="D718" s="25" t="s">
        <v>2249</v>
      </c>
      <c r="E718" s="26" t="s">
        <v>26</v>
      </c>
      <c r="F718" s="25" t="s">
        <v>4167</v>
      </c>
      <c r="G718" s="25" t="s">
        <v>4167</v>
      </c>
      <c r="H718" s="25" t="s">
        <v>4168</v>
      </c>
      <c r="I718" s="25">
        <v>5660471</v>
      </c>
      <c r="J718" s="25" t="s">
        <v>4169</v>
      </c>
      <c r="K718" s="25" t="s">
        <v>151</v>
      </c>
      <c r="L718" s="25">
        <v>46</v>
      </c>
      <c r="M718" s="12" t="s">
        <v>70</v>
      </c>
      <c r="N718" s="12" t="s">
        <v>71</v>
      </c>
      <c r="O718" s="47" t="s">
        <v>4170</v>
      </c>
      <c r="P718" s="28" t="s">
        <v>695</v>
      </c>
      <c r="Q718" s="17" t="s">
        <v>4171</v>
      </c>
      <c r="R718" s="28" t="s">
        <v>717</v>
      </c>
      <c r="S718" s="15" t="s">
        <v>39</v>
      </c>
      <c r="T718" s="25" t="s">
        <v>4172</v>
      </c>
      <c r="U718" s="25" t="s">
        <v>92</v>
      </c>
      <c r="V718" s="25" t="s">
        <v>92</v>
      </c>
      <c r="W718" s="25"/>
      <c r="X718" s="30"/>
      <c r="Y718" s="30"/>
      <c r="Z718" s="30"/>
      <c r="AA718" s="30"/>
      <c r="AB718" s="30"/>
      <c r="AC718" s="30"/>
    </row>
    <row r="719" spans="1:29" ht="16.5" customHeight="1" x14ac:dyDescent="0.25">
      <c r="A719" s="12">
        <v>717</v>
      </c>
      <c r="B719" s="12" t="s">
        <v>91</v>
      </c>
      <c r="C719" s="12" t="s">
        <v>91</v>
      </c>
      <c r="D719" s="25" t="s">
        <v>2249</v>
      </c>
      <c r="E719" s="26" t="s">
        <v>26</v>
      </c>
      <c r="F719" s="25" t="s">
        <v>4173</v>
      </c>
      <c r="G719" s="25" t="s">
        <v>4174</v>
      </c>
      <c r="H719" s="25" t="s">
        <v>4175</v>
      </c>
      <c r="I719" s="25" t="s">
        <v>4176</v>
      </c>
      <c r="J719" s="25" t="s">
        <v>4177</v>
      </c>
      <c r="K719" s="25" t="s">
        <v>151</v>
      </c>
      <c r="L719" s="25">
        <v>47</v>
      </c>
      <c r="M719" s="12" t="s">
        <v>2353</v>
      </c>
      <c r="N719" s="12" t="s">
        <v>71</v>
      </c>
      <c r="O719" s="47" t="s">
        <v>3980</v>
      </c>
      <c r="P719" s="28" t="s">
        <v>695</v>
      </c>
      <c r="Q719" s="42" t="s">
        <v>91</v>
      </c>
      <c r="R719" s="28" t="s">
        <v>91</v>
      </c>
      <c r="S719" s="25" t="s">
        <v>123</v>
      </c>
      <c r="T719" s="25">
        <v>3202399</v>
      </c>
      <c r="U719" s="25" t="s">
        <v>124</v>
      </c>
      <c r="V719" s="25" t="s">
        <v>124</v>
      </c>
      <c r="W719" s="25"/>
      <c r="X719" s="30"/>
      <c r="Y719" s="30"/>
      <c r="Z719" s="30"/>
      <c r="AA719" s="30"/>
      <c r="AB719" s="30"/>
      <c r="AC719" s="30"/>
    </row>
    <row r="720" spans="1:29" ht="16.5" customHeight="1" x14ac:dyDescent="0.25">
      <c r="A720" s="12">
        <v>718</v>
      </c>
      <c r="B720" s="12" t="s">
        <v>91</v>
      </c>
      <c r="C720" s="12" t="s">
        <v>91</v>
      </c>
      <c r="D720" s="25" t="s">
        <v>2249</v>
      </c>
      <c r="E720" s="26" t="s">
        <v>26</v>
      </c>
      <c r="F720" s="25" t="s">
        <v>147</v>
      </c>
      <c r="G720" s="25" t="s">
        <v>3013</v>
      </c>
      <c r="H720" s="25" t="s">
        <v>3014</v>
      </c>
      <c r="I720" s="25" t="s">
        <v>733</v>
      </c>
      <c r="J720" s="25" t="s">
        <v>4178</v>
      </c>
      <c r="K720" s="25" t="s">
        <v>151</v>
      </c>
      <c r="L720" s="25">
        <v>47</v>
      </c>
      <c r="M720" s="12" t="s">
        <v>2353</v>
      </c>
      <c r="N720" s="12" t="s">
        <v>71</v>
      </c>
      <c r="O720" s="47" t="s">
        <v>3985</v>
      </c>
      <c r="P720" s="28" t="s">
        <v>695</v>
      </c>
      <c r="Q720" s="42" t="s">
        <v>4179</v>
      </c>
      <c r="R720" s="28" t="s">
        <v>717</v>
      </c>
      <c r="S720" s="25" t="s">
        <v>123</v>
      </c>
      <c r="T720" s="25">
        <v>3202555</v>
      </c>
      <c r="U720" s="25" t="s">
        <v>124</v>
      </c>
      <c r="V720" s="25" t="s">
        <v>124</v>
      </c>
      <c r="W720" s="25"/>
      <c r="X720" s="30"/>
      <c r="Y720" s="30"/>
      <c r="Z720" s="30"/>
      <c r="AA720" s="30"/>
      <c r="AB720" s="30"/>
      <c r="AC720" s="30"/>
    </row>
    <row r="721" spans="1:29" ht="16.5" customHeight="1" x14ac:dyDescent="0.25">
      <c r="A721" s="12">
        <v>719</v>
      </c>
      <c r="B721" s="12" t="s">
        <v>91</v>
      </c>
      <c r="C721" s="12" t="s">
        <v>91</v>
      </c>
      <c r="D721" s="25" t="s">
        <v>2249</v>
      </c>
      <c r="E721" s="26" t="s">
        <v>26</v>
      </c>
      <c r="F721" s="25" t="s">
        <v>4180</v>
      </c>
      <c r="G721" s="25" t="s">
        <v>91</v>
      </c>
      <c r="H721" s="25" t="s">
        <v>4181</v>
      </c>
      <c r="I721" s="25" t="s">
        <v>4182</v>
      </c>
      <c r="J721" s="25" t="s">
        <v>4183</v>
      </c>
      <c r="K721" s="25" t="s">
        <v>151</v>
      </c>
      <c r="L721" s="25">
        <v>47</v>
      </c>
      <c r="M721" s="12" t="s">
        <v>2353</v>
      </c>
      <c r="N721" s="12" t="s">
        <v>71</v>
      </c>
      <c r="O721" s="47" t="s">
        <v>3973</v>
      </c>
      <c r="P721" s="28" t="s">
        <v>695</v>
      </c>
      <c r="Q721" s="28" t="s">
        <v>91</v>
      </c>
      <c r="R721" s="28" t="s">
        <v>91</v>
      </c>
      <c r="S721" s="24" t="s">
        <v>123</v>
      </c>
      <c r="T721" s="25">
        <v>3204131</v>
      </c>
      <c r="U721" s="25" t="s">
        <v>124</v>
      </c>
      <c r="V721" s="25" t="s">
        <v>124</v>
      </c>
      <c r="W721" s="25" t="s">
        <v>4184</v>
      </c>
      <c r="X721" s="30"/>
      <c r="Y721" s="30"/>
      <c r="Z721" s="30"/>
      <c r="AA721" s="30"/>
      <c r="AB721" s="30"/>
      <c r="AC721" s="30"/>
    </row>
    <row r="722" spans="1:29" ht="16.5" customHeight="1" x14ac:dyDescent="0.25">
      <c r="A722" s="12">
        <v>720</v>
      </c>
      <c r="B722" s="12" t="s">
        <v>91</v>
      </c>
      <c r="C722" s="12" t="s">
        <v>91</v>
      </c>
      <c r="D722" s="25" t="s">
        <v>2249</v>
      </c>
      <c r="E722" s="26" t="s">
        <v>26</v>
      </c>
      <c r="F722" s="25" t="s">
        <v>4185</v>
      </c>
      <c r="G722" s="25" t="s">
        <v>91</v>
      </c>
      <c r="H722" s="25" t="s">
        <v>4186</v>
      </c>
      <c r="I722" s="25" t="s">
        <v>4187</v>
      </c>
      <c r="J722" s="25" t="s">
        <v>4188</v>
      </c>
      <c r="K722" s="25" t="s">
        <v>151</v>
      </c>
      <c r="L722" s="25">
        <v>47</v>
      </c>
      <c r="M722" s="12" t="s">
        <v>2353</v>
      </c>
      <c r="N722" s="12" t="s">
        <v>71</v>
      </c>
      <c r="O722" s="47" t="s">
        <v>4189</v>
      </c>
      <c r="P722" s="28" t="s">
        <v>695</v>
      </c>
      <c r="Q722" s="28" t="s">
        <v>91</v>
      </c>
      <c r="R722" s="28" t="s">
        <v>91</v>
      </c>
      <c r="S722" s="24" t="s">
        <v>123</v>
      </c>
      <c r="T722" s="25">
        <v>3238084</v>
      </c>
      <c r="U722" s="25" t="s">
        <v>124</v>
      </c>
      <c r="V722" s="25" t="s">
        <v>124</v>
      </c>
      <c r="W722" s="27" t="s">
        <v>4190</v>
      </c>
      <c r="X722" s="30"/>
      <c r="Y722" s="30"/>
      <c r="Z722" s="30"/>
      <c r="AA722" s="30"/>
      <c r="AB722" s="30"/>
      <c r="AC722" s="30"/>
    </row>
    <row r="723" spans="1:29" ht="16.5" customHeight="1" x14ac:dyDescent="0.25">
      <c r="A723" s="12">
        <v>721</v>
      </c>
      <c r="B723" s="12" t="s">
        <v>91</v>
      </c>
      <c r="C723" s="12" t="s">
        <v>91</v>
      </c>
      <c r="D723" s="25" t="s">
        <v>2249</v>
      </c>
      <c r="E723" s="26" t="s">
        <v>26</v>
      </c>
      <c r="F723" s="25" t="s">
        <v>147</v>
      </c>
      <c r="G723" s="25" t="s">
        <v>3013</v>
      </c>
      <c r="H723" s="25" t="s">
        <v>3014</v>
      </c>
      <c r="I723" s="25" t="s">
        <v>733</v>
      </c>
      <c r="J723" s="25" t="s">
        <v>4191</v>
      </c>
      <c r="K723" s="25" t="s">
        <v>151</v>
      </c>
      <c r="L723" s="25">
        <v>47</v>
      </c>
      <c r="M723" s="12" t="s">
        <v>2353</v>
      </c>
      <c r="N723" s="12" t="s">
        <v>71</v>
      </c>
      <c r="O723" s="47" t="s">
        <v>4192</v>
      </c>
      <c r="P723" s="28" t="s">
        <v>695</v>
      </c>
      <c r="Q723" s="17" t="s">
        <v>3607</v>
      </c>
      <c r="R723" s="28" t="s">
        <v>2049</v>
      </c>
      <c r="S723" s="24" t="s">
        <v>123</v>
      </c>
      <c r="T723" s="25">
        <v>3238034</v>
      </c>
      <c r="U723" s="25" t="s">
        <v>124</v>
      </c>
      <c r="V723" s="25" t="s">
        <v>124</v>
      </c>
      <c r="W723" s="25" t="s">
        <v>4193</v>
      </c>
      <c r="X723" s="30"/>
      <c r="Y723" s="30"/>
      <c r="Z723" s="30"/>
      <c r="AA723" s="30"/>
      <c r="AB723" s="30"/>
      <c r="AC723" s="30"/>
    </row>
    <row r="724" spans="1:29" ht="16.5" customHeight="1" x14ac:dyDescent="0.25">
      <c r="A724" s="12">
        <v>722</v>
      </c>
      <c r="B724" s="12" t="s">
        <v>4194</v>
      </c>
      <c r="C724" s="12">
        <v>3172598</v>
      </c>
      <c r="D724" s="25" t="s">
        <v>1562</v>
      </c>
      <c r="E724" s="26" t="s">
        <v>26</v>
      </c>
      <c r="F724" s="25" t="s">
        <v>4195</v>
      </c>
      <c r="G724" s="25" t="s">
        <v>4196</v>
      </c>
      <c r="H724" s="25" t="s">
        <v>4197</v>
      </c>
      <c r="I724" s="25" t="s">
        <v>4198</v>
      </c>
      <c r="J724" s="25" t="s">
        <v>4199</v>
      </c>
      <c r="K724" s="25" t="s">
        <v>2883</v>
      </c>
      <c r="L724" s="25">
        <v>110</v>
      </c>
      <c r="M724" s="12" t="s">
        <v>2884</v>
      </c>
      <c r="N724" s="12" t="s">
        <v>132</v>
      </c>
      <c r="O724" s="47" t="s">
        <v>4200</v>
      </c>
      <c r="P724" s="28" t="s">
        <v>717</v>
      </c>
      <c r="Q724" s="17" t="s">
        <v>4201</v>
      </c>
      <c r="R724" s="28" t="s">
        <v>2549</v>
      </c>
      <c r="S724" s="15" t="s">
        <v>39</v>
      </c>
      <c r="T724" s="25">
        <v>3299381</v>
      </c>
      <c r="U724" s="25" t="s">
        <v>4202</v>
      </c>
      <c r="V724" s="12" t="s">
        <v>161</v>
      </c>
      <c r="W724" s="27" t="s">
        <v>4203</v>
      </c>
      <c r="X724" s="30"/>
      <c r="Y724" s="30"/>
      <c r="Z724" s="30"/>
      <c r="AA724" s="30"/>
      <c r="AB724" s="30"/>
      <c r="AC724" s="30"/>
    </row>
    <row r="725" spans="1:29" ht="16.5" customHeight="1" x14ac:dyDescent="0.25">
      <c r="A725" s="12">
        <v>723</v>
      </c>
      <c r="B725" s="12" t="s">
        <v>4194</v>
      </c>
      <c r="C725" s="12">
        <v>3172598</v>
      </c>
      <c r="D725" s="25" t="s">
        <v>1562</v>
      </c>
      <c r="E725" s="26" t="s">
        <v>26</v>
      </c>
      <c r="F725" s="25" t="s">
        <v>4204</v>
      </c>
      <c r="G725" s="25" t="s">
        <v>4196</v>
      </c>
      <c r="H725" s="25" t="s">
        <v>4197</v>
      </c>
      <c r="I725" s="25" t="s">
        <v>4198</v>
      </c>
      <c r="J725" s="25" t="s">
        <v>4205</v>
      </c>
      <c r="K725" s="25" t="s">
        <v>2883</v>
      </c>
      <c r="L725" s="25">
        <v>110</v>
      </c>
      <c r="M725" s="12" t="s">
        <v>2884</v>
      </c>
      <c r="N725" s="12" t="s">
        <v>132</v>
      </c>
      <c r="O725" s="24" t="s">
        <v>4206</v>
      </c>
      <c r="P725" s="28" t="s">
        <v>717</v>
      </c>
      <c r="Q725" s="17" t="s">
        <v>4207</v>
      </c>
      <c r="R725" s="28" t="s">
        <v>2549</v>
      </c>
      <c r="S725" s="15" t="s">
        <v>39</v>
      </c>
      <c r="T725" s="25">
        <v>3299382</v>
      </c>
      <c r="U725" s="25" t="s">
        <v>161</v>
      </c>
      <c r="V725" s="12" t="s">
        <v>161</v>
      </c>
      <c r="W725" s="27" t="s">
        <v>4208</v>
      </c>
      <c r="X725" s="30"/>
      <c r="Y725" s="30"/>
      <c r="Z725" s="30"/>
      <c r="AA725" s="30"/>
      <c r="AB725" s="30"/>
      <c r="AC725" s="30"/>
    </row>
    <row r="726" spans="1:29" ht="16.5" customHeight="1" x14ac:dyDescent="0.25">
      <c r="A726" s="12">
        <v>724</v>
      </c>
      <c r="B726" s="12" t="s">
        <v>4194</v>
      </c>
      <c r="C726" s="12">
        <v>3172598</v>
      </c>
      <c r="D726" s="25" t="s">
        <v>1562</v>
      </c>
      <c r="E726" s="26" t="s">
        <v>26</v>
      </c>
      <c r="F726" s="25" t="s">
        <v>4209</v>
      </c>
      <c r="G726" s="25" t="s">
        <v>4196</v>
      </c>
      <c r="H726" s="25" t="s">
        <v>4197</v>
      </c>
      <c r="I726" s="25" t="s">
        <v>4198</v>
      </c>
      <c r="J726" s="25" t="s">
        <v>4210</v>
      </c>
      <c r="K726" s="25" t="s">
        <v>2883</v>
      </c>
      <c r="L726" s="25">
        <v>110</v>
      </c>
      <c r="M726" s="12" t="s">
        <v>2884</v>
      </c>
      <c r="N726" s="12" t="s">
        <v>132</v>
      </c>
      <c r="O726" s="47" t="s">
        <v>4211</v>
      </c>
      <c r="P726" s="28" t="s">
        <v>717</v>
      </c>
      <c r="Q726" s="17" t="s">
        <v>4212</v>
      </c>
      <c r="R726" s="28" t="s">
        <v>2549</v>
      </c>
      <c r="S726" s="15" t="s">
        <v>39</v>
      </c>
      <c r="T726" s="25">
        <v>3299383</v>
      </c>
      <c r="U726" s="25" t="s">
        <v>161</v>
      </c>
      <c r="V726" s="12" t="s">
        <v>161</v>
      </c>
      <c r="W726" s="27" t="s">
        <v>4203</v>
      </c>
      <c r="X726" s="30"/>
      <c r="Y726" s="30"/>
      <c r="Z726" s="30"/>
      <c r="AA726" s="30"/>
      <c r="AB726" s="30"/>
      <c r="AC726" s="30"/>
    </row>
    <row r="727" spans="1:29" ht="16.5" customHeight="1" x14ac:dyDescent="0.25">
      <c r="A727" s="12">
        <v>725</v>
      </c>
      <c r="B727" s="12" t="s">
        <v>4194</v>
      </c>
      <c r="C727" s="12">
        <v>3172598</v>
      </c>
      <c r="D727" s="25" t="s">
        <v>1562</v>
      </c>
      <c r="E727" s="26" t="s">
        <v>26</v>
      </c>
      <c r="F727" s="25" t="s">
        <v>4213</v>
      </c>
      <c r="G727" s="25" t="s">
        <v>4213</v>
      </c>
      <c r="H727" s="25" t="s">
        <v>4214</v>
      </c>
      <c r="I727" s="25" t="s">
        <v>4215</v>
      </c>
      <c r="J727" s="25" t="s">
        <v>4216</v>
      </c>
      <c r="K727" s="25" t="s">
        <v>2883</v>
      </c>
      <c r="L727" s="25">
        <v>110</v>
      </c>
      <c r="M727" s="12" t="s">
        <v>2884</v>
      </c>
      <c r="N727" s="12" t="s">
        <v>132</v>
      </c>
      <c r="O727" s="47" t="s">
        <v>4217</v>
      </c>
      <c r="P727" s="28" t="s">
        <v>717</v>
      </c>
      <c r="Q727" s="17" t="s">
        <v>4218</v>
      </c>
      <c r="R727" s="28" t="s">
        <v>2549</v>
      </c>
      <c r="S727" s="15" t="s">
        <v>39</v>
      </c>
      <c r="T727" s="25">
        <v>3299384</v>
      </c>
      <c r="U727" s="25" t="s">
        <v>161</v>
      </c>
      <c r="V727" s="12" t="s">
        <v>161</v>
      </c>
      <c r="W727" s="27" t="s">
        <v>4203</v>
      </c>
      <c r="X727" s="30"/>
      <c r="Y727" s="30"/>
      <c r="Z727" s="30"/>
      <c r="AA727" s="30"/>
      <c r="AB727" s="30"/>
      <c r="AC727" s="30"/>
    </row>
    <row r="728" spans="1:29" ht="16.5" customHeight="1" x14ac:dyDescent="0.25">
      <c r="A728" s="12">
        <v>726</v>
      </c>
      <c r="B728" s="12" t="s">
        <v>4194</v>
      </c>
      <c r="C728" s="12">
        <v>3172598</v>
      </c>
      <c r="D728" s="25" t="s">
        <v>1562</v>
      </c>
      <c r="E728" s="26" t="s">
        <v>26</v>
      </c>
      <c r="F728" s="25" t="s">
        <v>4219</v>
      </c>
      <c r="G728" s="25" t="s">
        <v>4220</v>
      </c>
      <c r="H728" s="25" t="s">
        <v>4221</v>
      </c>
      <c r="I728" s="25">
        <v>51646630</v>
      </c>
      <c r="J728" s="25" t="s">
        <v>4222</v>
      </c>
      <c r="K728" s="25" t="s">
        <v>2883</v>
      </c>
      <c r="L728" s="25">
        <v>110</v>
      </c>
      <c r="M728" s="12" t="s">
        <v>2884</v>
      </c>
      <c r="N728" s="12" t="s">
        <v>132</v>
      </c>
      <c r="O728" s="47" t="s">
        <v>4223</v>
      </c>
      <c r="P728" s="28" t="s">
        <v>717</v>
      </c>
      <c r="Q728" s="17" t="s">
        <v>4224</v>
      </c>
      <c r="R728" s="28" t="s">
        <v>2549</v>
      </c>
      <c r="S728" s="15" t="s">
        <v>39</v>
      </c>
      <c r="T728" s="25">
        <v>3299386</v>
      </c>
      <c r="U728" s="25" t="s">
        <v>4202</v>
      </c>
      <c r="V728" s="12" t="s">
        <v>161</v>
      </c>
      <c r="W728" s="27" t="s">
        <v>4203</v>
      </c>
      <c r="X728" s="30"/>
      <c r="Y728" s="30"/>
      <c r="Z728" s="30"/>
      <c r="AA728" s="30"/>
      <c r="AB728" s="30"/>
      <c r="AC728" s="30"/>
    </row>
    <row r="729" spans="1:29" ht="16.5" customHeight="1" x14ac:dyDescent="0.25">
      <c r="A729" s="12">
        <v>727</v>
      </c>
      <c r="B729" s="12" t="s">
        <v>4194</v>
      </c>
      <c r="C729" s="12">
        <v>3172598</v>
      </c>
      <c r="D729" s="25" t="s">
        <v>1562</v>
      </c>
      <c r="E729" s="26" t="s">
        <v>26</v>
      </c>
      <c r="F729" s="25" t="s">
        <v>4225</v>
      </c>
      <c r="G729" s="25" t="s">
        <v>4225</v>
      </c>
      <c r="H729" s="25" t="s">
        <v>4226</v>
      </c>
      <c r="I729" s="25">
        <v>52374879</v>
      </c>
      <c r="J729" s="25" t="s">
        <v>4227</v>
      </c>
      <c r="K729" s="25" t="s">
        <v>2883</v>
      </c>
      <c r="L729" s="25">
        <v>110</v>
      </c>
      <c r="M729" s="12" t="s">
        <v>2884</v>
      </c>
      <c r="N729" s="12" t="s">
        <v>132</v>
      </c>
      <c r="O729" s="47" t="s">
        <v>4228</v>
      </c>
      <c r="P729" s="28" t="s">
        <v>717</v>
      </c>
      <c r="Q729" s="17" t="s">
        <v>4229</v>
      </c>
      <c r="R729" s="28" t="s">
        <v>2549</v>
      </c>
      <c r="S729" s="15" t="s">
        <v>39</v>
      </c>
      <c r="T729" s="25">
        <v>3299436</v>
      </c>
      <c r="U729" s="25" t="s">
        <v>161</v>
      </c>
      <c r="V729" s="12" t="s">
        <v>161</v>
      </c>
      <c r="W729" s="27" t="s">
        <v>4203</v>
      </c>
      <c r="X729" s="30"/>
      <c r="Y729" s="30"/>
      <c r="Z729" s="30"/>
      <c r="AA729" s="30"/>
      <c r="AB729" s="30"/>
      <c r="AC729" s="30"/>
    </row>
    <row r="730" spans="1:29" ht="16.5" customHeight="1" x14ac:dyDescent="0.25">
      <c r="A730" s="12">
        <v>728</v>
      </c>
      <c r="B730" s="12" t="s">
        <v>4194</v>
      </c>
      <c r="C730" s="12">
        <v>3172598</v>
      </c>
      <c r="D730" s="25" t="s">
        <v>1562</v>
      </c>
      <c r="E730" s="26" t="s">
        <v>26</v>
      </c>
      <c r="F730" s="25" t="s">
        <v>4230</v>
      </c>
      <c r="G730" s="25" t="s">
        <v>4230</v>
      </c>
      <c r="H730" s="25" t="s">
        <v>4231</v>
      </c>
      <c r="I730" s="25">
        <v>3195178</v>
      </c>
      <c r="J730" s="25" t="s">
        <v>4232</v>
      </c>
      <c r="K730" s="25" t="s">
        <v>2883</v>
      </c>
      <c r="L730" s="25">
        <v>110</v>
      </c>
      <c r="M730" s="12" t="s">
        <v>2884</v>
      </c>
      <c r="N730" s="12" t="s">
        <v>132</v>
      </c>
      <c r="O730" s="47" t="s">
        <v>4233</v>
      </c>
      <c r="P730" s="28" t="s">
        <v>717</v>
      </c>
      <c r="Q730" s="17" t="s">
        <v>4234</v>
      </c>
      <c r="R730" s="28" t="s">
        <v>2549</v>
      </c>
      <c r="S730" s="15" t="s">
        <v>39</v>
      </c>
      <c r="T730" s="25">
        <v>3299388</v>
      </c>
      <c r="U730" s="25" t="s">
        <v>4202</v>
      </c>
      <c r="V730" s="12" t="s">
        <v>161</v>
      </c>
      <c r="W730" s="27" t="s">
        <v>4203</v>
      </c>
      <c r="X730" s="30"/>
      <c r="Y730" s="30"/>
      <c r="Z730" s="30"/>
      <c r="AA730" s="30"/>
      <c r="AB730" s="30"/>
      <c r="AC730" s="30"/>
    </row>
    <row r="731" spans="1:29" ht="16.5" customHeight="1" x14ac:dyDescent="0.25">
      <c r="A731" s="12">
        <v>729</v>
      </c>
      <c r="B731" s="12" t="s">
        <v>4194</v>
      </c>
      <c r="C731" s="12">
        <v>3172598</v>
      </c>
      <c r="D731" s="25" t="s">
        <v>1562</v>
      </c>
      <c r="E731" s="26" t="s">
        <v>26</v>
      </c>
      <c r="F731" s="25" t="s">
        <v>4235</v>
      </c>
      <c r="G731" s="25" t="s">
        <v>4235</v>
      </c>
      <c r="H731" s="25" t="s">
        <v>4236</v>
      </c>
      <c r="I731" s="25">
        <v>19311661</v>
      </c>
      <c r="J731" s="25" t="s">
        <v>4237</v>
      </c>
      <c r="K731" s="25" t="s">
        <v>2883</v>
      </c>
      <c r="L731" s="25">
        <v>110</v>
      </c>
      <c r="M731" s="12" t="s">
        <v>2884</v>
      </c>
      <c r="N731" s="12" t="s">
        <v>132</v>
      </c>
      <c r="O731" s="47" t="s">
        <v>4238</v>
      </c>
      <c r="P731" s="28" t="s">
        <v>717</v>
      </c>
      <c r="Q731" s="17" t="s">
        <v>4239</v>
      </c>
      <c r="R731" s="28" t="s">
        <v>2549</v>
      </c>
      <c r="S731" s="15" t="s">
        <v>123</v>
      </c>
      <c r="T731" s="25">
        <v>3299414</v>
      </c>
      <c r="U731" s="25" t="s">
        <v>4202</v>
      </c>
      <c r="V731" s="12" t="s">
        <v>161</v>
      </c>
      <c r="W731" s="27" t="s">
        <v>4203</v>
      </c>
      <c r="X731" s="30"/>
      <c r="Y731" s="30"/>
      <c r="Z731" s="30"/>
      <c r="AA731" s="30"/>
      <c r="AB731" s="30"/>
      <c r="AC731" s="30"/>
    </row>
    <row r="732" spans="1:29" ht="16.5" customHeight="1" x14ac:dyDescent="0.25">
      <c r="A732" s="12">
        <v>730</v>
      </c>
      <c r="B732" s="12" t="s">
        <v>4194</v>
      </c>
      <c r="C732" s="12">
        <v>3172598</v>
      </c>
      <c r="D732" s="25" t="s">
        <v>1562</v>
      </c>
      <c r="E732" s="26" t="s">
        <v>26</v>
      </c>
      <c r="F732" s="25" t="s">
        <v>4240</v>
      </c>
      <c r="G732" s="25" t="s">
        <v>4240</v>
      </c>
      <c r="H732" s="25" t="s">
        <v>4241</v>
      </c>
      <c r="I732" s="25">
        <v>52776170</v>
      </c>
      <c r="J732" s="25" t="s">
        <v>4242</v>
      </c>
      <c r="K732" s="25" t="s">
        <v>2883</v>
      </c>
      <c r="L732" s="25">
        <v>110</v>
      </c>
      <c r="M732" s="12" t="s">
        <v>2884</v>
      </c>
      <c r="N732" s="12" t="s">
        <v>132</v>
      </c>
      <c r="O732" s="47" t="s">
        <v>4243</v>
      </c>
      <c r="P732" s="28" t="s">
        <v>717</v>
      </c>
      <c r="Q732" s="17" t="s">
        <v>4244</v>
      </c>
      <c r="R732" s="28" t="s">
        <v>2549</v>
      </c>
      <c r="S732" s="15" t="s">
        <v>39</v>
      </c>
      <c r="T732" s="25">
        <v>3299390</v>
      </c>
      <c r="U732" s="25" t="s">
        <v>161</v>
      </c>
      <c r="V732" s="12" t="s">
        <v>161</v>
      </c>
      <c r="W732" s="27" t="s">
        <v>4203</v>
      </c>
      <c r="X732" s="30"/>
      <c r="Y732" s="30"/>
      <c r="Z732" s="30"/>
      <c r="AA732" s="30"/>
      <c r="AB732" s="30"/>
      <c r="AC732" s="30"/>
    </row>
    <row r="733" spans="1:29" ht="16.5" customHeight="1" x14ac:dyDescent="0.25">
      <c r="A733" s="12">
        <v>731</v>
      </c>
      <c r="B733" s="12" t="s">
        <v>4194</v>
      </c>
      <c r="C733" s="12">
        <v>3172598</v>
      </c>
      <c r="D733" s="25" t="s">
        <v>1562</v>
      </c>
      <c r="E733" s="26" t="s">
        <v>26</v>
      </c>
      <c r="F733" s="25" t="s">
        <v>4245</v>
      </c>
      <c r="G733" s="25" t="s">
        <v>4245</v>
      </c>
      <c r="H733" s="25" t="s">
        <v>4246</v>
      </c>
      <c r="I733" s="25">
        <v>79316485</v>
      </c>
      <c r="J733" s="25" t="s">
        <v>4247</v>
      </c>
      <c r="K733" s="25" t="s">
        <v>2883</v>
      </c>
      <c r="L733" s="25">
        <v>110</v>
      </c>
      <c r="M733" s="12" t="s">
        <v>2884</v>
      </c>
      <c r="N733" s="12" t="s">
        <v>132</v>
      </c>
      <c r="O733" s="47" t="s">
        <v>4248</v>
      </c>
      <c r="P733" s="28" t="s">
        <v>717</v>
      </c>
      <c r="Q733" s="28" t="s">
        <v>4249</v>
      </c>
      <c r="R733" s="28" t="s">
        <v>2549</v>
      </c>
      <c r="S733" s="15" t="s">
        <v>123</v>
      </c>
      <c r="T733" s="25">
        <v>3299392</v>
      </c>
      <c r="U733" s="25" t="s">
        <v>4202</v>
      </c>
      <c r="V733" s="12" t="s">
        <v>161</v>
      </c>
      <c r="W733" s="27" t="s">
        <v>4203</v>
      </c>
      <c r="X733" s="30"/>
      <c r="Y733" s="30"/>
      <c r="Z733" s="30"/>
      <c r="AA733" s="30"/>
      <c r="AB733" s="30"/>
      <c r="AC733" s="30"/>
    </row>
    <row r="734" spans="1:29" ht="16.5" customHeight="1" x14ac:dyDescent="0.25">
      <c r="A734" s="12">
        <v>732</v>
      </c>
      <c r="B734" s="12" t="s">
        <v>4194</v>
      </c>
      <c r="C734" s="12">
        <v>3172598</v>
      </c>
      <c r="D734" s="25" t="s">
        <v>1562</v>
      </c>
      <c r="E734" s="26" t="s">
        <v>26</v>
      </c>
      <c r="F734" s="25" t="s">
        <v>4250</v>
      </c>
      <c r="G734" s="25" t="s">
        <v>4250</v>
      </c>
      <c r="H734" s="25" t="s">
        <v>4251</v>
      </c>
      <c r="I734" s="25">
        <v>1005543144</v>
      </c>
      <c r="J734" s="25" t="s">
        <v>4252</v>
      </c>
      <c r="K734" s="25" t="s">
        <v>2883</v>
      </c>
      <c r="L734" s="25">
        <v>110</v>
      </c>
      <c r="M734" s="12" t="s">
        <v>2884</v>
      </c>
      <c r="N734" s="12" t="s">
        <v>132</v>
      </c>
      <c r="O734" s="47" t="s">
        <v>4253</v>
      </c>
      <c r="P734" s="28" t="s">
        <v>717</v>
      </c>
      <c r="Q734" s="17" t="s">
        <v>4254</v>
      </c>
      <c r="R734" s="28" t="s">
        <v>2549</v>
      </c>
      <c r="S734" s="15" t="s">
        <v>39</v>
      </c>
      <c r="T734" s="25">
        <v>3299393</v>
      </c>
      <c r="U734" s="25" t="s">
        <v>161</v>
      </c>
      <c r="V734" s="12" t="s">
        <v>161</v>
      </c>
      <c r="W734" s="27" t="s">
        <v>4255</v>
      </c>
      <c r="X734" s="30"/>
      <c r="Y734" s="30"/>
      <c r="Z734" s="30"/>
      <c r="AA734" s="30"/>
      <c r="AB734" s="30"/>
      <c r="AC734" s="30"/>
    </row>
    <row r="735" spans="1:29" ht="16.5" customHeight="1" x14ac:dyDescent="0.25">
      <c r="A735" s="12">
        <v>733</v>
      </c>
      <c r="B735" s="12" t="s">
        <v>4194</v>
      </c>
      <c r="C735" s="12">
        <v>3172598</v>
      </c>
      <c r="D735" s="25" t="s">
        <v>1562</v>
      </c>
      <c r="E735" s="26" t="s">
        <v>26</v>
      </c>
      <c r="F735" s="25" t="s">
        <v>4256</v>
      </c>
      <c r="G735" s="25" t="s">
        <v>4256</v>
      </c>
      <c r="H735" s="25" t="s">
        <v>4257</v>
      </c>
      <c r="I735" s="25">
        <v>14251077</v>
      </c>
      <c r="J735" s="25" t="s">
        <v>4258</v>
      </c>
      <c r="K735" s="25" t="s">
        <v>2883</v>
      </c>
      <c r="L735" s="25">
        <v>110</v>
      </c>
      <c r="M735" s="12" t="s">
        <v>2884</v>
      </c>
      <c r="N735" s="12" t="s">
        <v>132</v>
      </c>
      <c r="O735" s="47" t="s">
        <v>4259</v>
      </c>
      <c r="P735" s="28" t="s">
        <v>717</v>
      </c>
      <c r="Q735" s="17" t="s">
        <v>4260</v>
      </c>
      <c r="R735" s="28" t="s">
        <v>2549</v>
      </c>
      <c r="S735" s="15" t="s">
        <v>39</v>
      </c>
      <c r="T735" s="25">
        <v>3299394</v>
      </c>
      <c r="U735" s="25" t="s">
        <v>161</v>
      </c>
      <c r="V735" s="12" t="s">
        <v>161</v>
      </c>
      <c r="W735" s="27" t="s">
        <v>4203</v>
      </c>
      <c r="X735" s="30"/>
      <c r="Y735" s="30"/>
      <c r="Z735" s="30"/>
      <c r="AA735" s="30"/>
      <c r="AB735" s="30"/>
      <c r="AC735" s="30"/>
    </row>
    <row r="736" spans="1:29" ht="16.5" customHeight="1" x14ac:dyDescent="0.25">
      <c r="A736" s="12">
        <v>734</v>
      </c>
      <c r="B736" s="12" t="s">
        <v>4194</v>
      </c>
      <c r="C736" s="12">
        <v>3172598</v>
      </c>
      <c r="D736" s="25" t="s">
        <v>1562</v>
      </c>
      <c r="E736" s="26" t="s">
        <v>26</v>
      </c>
      <c r="F736" s="25" t="s">
        <v>4261</v>
      </c>
      <c r="G736" s="25" t="s">
        <v>4261</v>
      </c>
      <c r="H736" s="25" t="s">
        <v>4262</v>
      </c>
      <c r="I736" s="25">
        <v>93377189</v>
      </c>
      <c r="J736" s="25" t="s">
        <v>4263</v>
      </c>
      <c r="K736" s="25" t="s">
        <v>2883</v>
      </c>
      <c r="L736" s="25">
        <v>110</v>
      </c>
      <c r="M736" s="12" t="s">
        <v>2884</v>
      </c>
      <c r="N736" s="12" t="s">
        <v>132</v>
      </c>
      <c r="O736" s="28" t="s">
        <v>4264</v>
      </c>
      <c r="P736" s="28" t="s">
        <v>717</v>
      </c>
      <c r="Q736" s="17" t="s">
        <v>4265</v>
      </c>
      <c r="R736" s="28" t="s">
        <v>2549</v>
      </c>
      <c r="S736" s="15" t="s">
        <v>39</v>
      </c>
      <c r="T736" s="25">
        <v>3299396</v>
      </c>
      <c r="U736" s="25" t="s">
        <v>161</v>
      </c>
      <c r="V736" s="12" t="s">
        <v>161</v>
      </c>
      <c r="W736" s="27" t="s">
        <v>4203</v>
      </c>
      <c r="X736" s="30"/>
      <c r="Y736" s="30"/>
      <c r="Z736" s="30"/>
      <c r="AA736" s="30"/>
      <c r="AB736" s="30"/>
      <c r="AC736" s="30"/>
    </row>
    <row r="737" spans="1:29" ht="16.5" customHeight="1" x14ac:dyDescent="0.25">
      <c r="A737" s="12">
        <v>735</v>
      </c>
      <c r="B737" s="12" t="s">
        <v>4194</v>
      </c>
      <c r="C737" s="12">
        <v>3172598</v>
      </c>
      <c r="D737" s="25" t="s">
        <v>1562</v>
      </c>
      <c r="E737" s="26" t="s">
        <v>26</v>
      </c>
      <c r="F737" s="25" t="s">
        <v>4266</v>
      </c>
      <c r="G737" s="25" t="s">
        <v>4267</v>
      </c>
      <c r="H737" s="25" t="s">
        <v>4268</v>
      </c>
      <c r="I737" s="25" t="s">
        <v>4269</v>
      </c>
      <c r="J737" s="25" t="s">
        <v>4270</v>
      </c>
      <c r="K737" s="25" t="s">
        <v>2883</v>
      </c>
      <c r="L737" s="25">
        <v>110</v>
      </c>
      <c r="M737" s="12" t="s">
        <v>2884</v>
      </c>
      <c r="N737" s="12" t="s">
        <v>132</v>
      </c>
      <c r="O737" s="28" t="s">
        <v>4271</v>
      </c>
      <c r="P737" s="28" t="s">
        <v>717</v>
      </c>
      <c r="Q737" s="17" t="s">
        <v>4272</v>
      </c>
      <c r="R737" s="28" t="s">
        <v>2549</v>
      </c>
      <c r="S737" s="15" t="s">
        <v>39</v>
      </c>
      <c r="T737" s="25">
        <v>3303224</v>
      </c>
      <c r="U737" s="25" t="s">
        <v>4202</v>
      </c>
      <c r="V737" s="12" t="s">
        <v>161</v>
      </c>
      <c r="W737" s="27" t="s">
        <v>4203</v>
      </c>
      <c r="X737" s="30"/>
      <c r="Y737" s="30"/>
      <c r="Z737" s="30"/>
      <c r="AA737" s="30"/>
      <c r="AB737" s="30"/>
      <c r="AC737" s="30"/>
    </row>
    <row r="738" spans="1:29" ht="16.5" customHeight="1" x14ac:dyDescent="0.25">
      <c r="A738" s="12">
        <v>736</v>
      </c>
      <c r="B738" s="12" t="s">
        <v>4194</v>
      </c>
      <c r="C738" s="12">
        <v>3172598</v>
      </c>
      <c r="D738" s="25" t="s">
        <v>1562</v>
      </c>
      <c r="E738" s="26" t="s">
        <v>26</v>
      </c>
      <c r="F738" s="25" t="s">
        <v>4273</v>
      </c>
      <c r="G738" s="25" t="s">
        <v>4273</v>
      </c>
      <c r="H738" s="25" t="s">
        <v>4274</v>
      </c>
      <c r="I738" s="25" t="s">
        <v>3020</v>
      </c>
      <c r="J738" s="25" t="s">
        <v>4275</v>
      </c>
      <c r="K738" s="25" t="s">
        <v>2883</v>
      </c>
      <c r="L738" s="25">
        <v>110</v>
      </c>
      <c r="M738" s="12" t="s">
        <v>2884</v>
      </c>
      <c r="N738" s="12" t="s">
        <v>132</v>
      </c>
      <c r="O738" s="28" t="s">
        <v>4276</v>
      </c>
      <c r="P738" s="28" t="s">
        <v>717</v>
      </c>
      <c r="Q738" s="17" t="s">
        <v>4277</v>
      </c>
      <c r="R738" s="28" t="s">
        <v>2549</v>
      </c>
      <c r="S738" s="15" t="s">
        <v>123</v>
      </c>
      <c r="T738" s="25">
        <v>3299398</v>
      </c>
      <c r="U738" s="25" t="s">
        <v>4202</v>
      </c>
      <c r="V738" s="12" t="s">
        <v>161</v>
      </c>
      <c r="W738" s="27" t="s">
        <v>4203</v>
      </c>
      <c r="X738" s="30"/>
      <c r="Y738" s="30"/>
      <c r="Z738" s="30"/>
      <c r="AA738" s="30"/>
      <c r="AB738" s="30"/>
      <c r="AC738" s="30"/>
    </row>
    <row r="739" spans="1:29" ht="16.5" customHeight="1" x14ac:dyDescent="0.25">
      <c r="A739" s="12">
        <v>737</v>
      </c>
      <c r="B739" s="12" t="s">
        <v>4194</v>
      </c>
      <c r="C739" s="12">
        <v>3172598</v>
      </c>
      <c r="D739" s="25" t="s">
        <v>1562</v>
      </c>
      <c r="E739" s="26" t="s">
        <v>26</v>
      </c>
      <c r="F739" s="25" t="s">
        <v>4278</v>
      </c>
      <c r="G739" s="25" t="s">
        <v>4278</v>
      </c>
      <c r="H739" s="25" t="s">
        <v>4279</v>
      </c>
      <c r="I739" s="25" t="s">
        <v>4280</v>
      </c>
      <c r="J739" s="25" t="s">
        <v>4281</v>
      </c>
      <c r="K739" s="25" t="s">
        <v>2883</v>
      </c>
      <c r="L739" s="25">
        <v>110</v>
      </c>
      <c r="M739" s="12" t="s">
        <v>2884</v>
      </c>
      <c r="N739" s="12" t="s">
        <v>132</v>
      </c>
      <c r="O739" s="28" t="s">
        <v>4282</v>
      </c>
      <c r="P739" s="28" t="s">
        <v>717</v>
      </c>
      <c r="Q739" s="17" t="s">
        <v>4283</v>
      </c>
      <c r="R739" s="28" t="s">
        <v>2549</v>
      </c>
      <c r="S739" s="15" t="s">
        <v>39</v>
      </c>
      <c r="T739" s="25">
        <v>3299399</v>
      </c>
      <c r="U739" s="25" t="s">
        <v>161</v>
      </c>
      <c r="V739" s="12" t="s">
        <v>161</v>
      </c>
      <c r="W739" s="27" t="s">
        <v>4203</v>
      </c>
      <c r="X739" s="30"/>
      <c r="Y739" s="30"/>
      <c r="Z739" s="30"/>
      <c r="AA739" s="30"/>
      <c r="AB739" s="30"/>
      <c r="AC739" s="30"/>
    </row>
    <row r="740" spans="1:29" ht="16.5" customHeight="1" x14ac:dyDescent="0.25">
      <c r="A740" s="12">
        <v>738</v>
      </c>
      <c r="B740" s="12" t="s">
        <v>4194</v>
      </c>
      <c r="C740" s="12">
        <v>3172598</v>
      </c>
      <c r="D740" s="25" t="s">
        <v>1562</v>
      </c>
      <c r="E740" s="26" t="s">
        <v>26</v>
      </c>
      <c r="F740" s="25" t="s">
        <v>4284</v>
      </c>
      <c r="G740" s="25" t="s">
        <v>4284</v>
      </c>
      <c r="H740" s="25" t="s">
        <v>4285</v>
      </c>
      <c r="I740" s="25" t="s">
        <v>4286</v>
      </c>
      <c r="J740" s="25" t="s">
        <v>4287</v>
      </c>
      <c r="K740" s="25" t="s">
        <v>2883</v>
      </c>
      <c r="L740" s="25">
        <v>110</v>
      </c>
      <c r="M740" s="12" t="s">
        <v>2884</v>
      </c>
      <c r="N740" s="12" t="s">
        <v>132</v>
      </c>
      <c r="O740" s="28" t="s">
        <v>4288</v>
      </c>
      <c r="P740" s="28" t="s">
        <v>717</v>
      </c>
      <c r="Q740" s="17" t="s">
        <v>4289</v>
      </c>
      <c r="R740" s="28" t="s">
        <v>2549</v>
      </c>
      <c r="S740" s="15" t="s">
        <v>39</v>
      </c>
      <c r="T740" s="25">
        <v>3299401</v>
      </c>
      <c r="U740" s="25" t="s">
        <v>161</v>
      </c>
      <c r="V740" s="12" t="s">
        <v>161</v>
      </c>
      <c r="W740" s="27" t="s">
        <v>4203</v>
      </c>
      <c r="X740" s="30"/>
      <c r="Y740" s="30"/>
      <c r="Z740" s="30"/>
      <c r="AA740" s="30"/>
      <c r="AB740" s="30"/>
      <c r="AC740" s="30"/>
    </row>
    <row r="741" spans="1:29" ht="16.5" customHeight="1" x14ac:dyDescent="0.25">
      <c r="A741" s="12">
        <v>739</v>
      </c>
      <c r="B741" s="12" t="s">
        <v>4194</v>
      </c>
      <c r="C741" s="12">
        <v>3172598</v>
      </c>
      <c r="D741" s="25" t="s">
        <v>1562</v>
      </c>
      <c r="E741" s="26" t="s">
        <v>26</v>
      </c>
      <c r="F741" s="25" t="s">
        <v>4290</v>
      </c>
      <c r="G741" s="25" t="s">
        <v>4290</v>
      </c>
      <c r="H741" s="25" t="s">
        <v>4291</v>
      </c>
      <c r="I741" s="25" t="s">
        <v>4292</v>
      </c>
      <c r="J741" s="25" t="s">
        <v>4293</v>
      </c>
      <c r="K741" s="25" t="s">
        <v>2883</v>
      </c>
      <c r="L741" s="25">
        <v>110</v>
      </c>
      <c r="M741" s="12" t="s">
        <v>2884</v>
      </c>
      <c r="N741" s="12" t="s">
        <v>132</v>
      </c>
      <c r="O741" s="28" t="s">
        <v>4294</v>
      </c>
      <c r="P741" s="28" t="s">
        <v>717</v>
      </c>
      <c r="Q741" s="17" t="s">
        <v>4295</v>
      </c>
      <c r="R741" s="28" t="s">
        <v>2549</v>
      </c>
      <c r="S741" s="15" t="s">
        <v>39</v>
      </c>
      <c r="T741" s="25">
        <v>3299402</v>
      </c>
      <c r="U741" s="25" t="s">
        <v>161</v>
      </c>
      <c r="V741" s="12" t="s">
        <v>161</v>
      </c>
      <c r="W741" s="27" t="s">
        <v>4203</v>
      </c>
      <c r="X741" s="30"/>
      <c r="Y741" s="30"/>
      <c r="Z741" s="30"/>
      <c r="AA741" s="30"/>
      <c r="AB741" s="30"/>
      <c r="AC741" s="30"/>
    </row>
    <row r="742" spans="1:29" ht="16.5" customHeight="1" x14ac:dyDescent="0.25">
      <c r="A742" s="12">
        <v>740</v>
      </c>
      <c r="B742" s="12" t="s">
        <v>4194</v>
      </c>
      <c r="C742" s="12">
        <v>3172598</v>
      </c>
      <c r="D742" s="25" t="s">
        <v>1562</v>
      </c>
      <c r="E742" s="26" t="s">
        <v>26</v>
      </c>
      <c r="F742" s="25" t="s">
        <v>4296</v>
      </c>
      <c r="G742" s="25" t="s">
        <v>4297</v>
      </c>
      <c r="H742" s="25" t="s">
        <v>4298</v>
      </c>
      <c r="I742" s="25" t="s">
        <v>4299</v>
      </c>
      <c r="J742" s="25" t="s">
        <v>4300</v>
      </c>
      <c r="K742" s="25" t="s">
        <v>2883</v>
      </c>
      <c r="L742" s="25">
        <v>110</v>
      </c>
      <c r="M742" s="12" t="s">
        <v>2884</v>
      </c>
      <c r="N742" s="12" t="s">
        <v>132</v>
      </c>
      <c r="O742" s="28" t="s">
        <v>4301</v>
      </c>
      <c r="P742" s="28" t="s">
        <v>717</v>
      </c>
      <c r="Q742" s="17" t="s">
        <v>4302</v>
      </c>
      <c r="R742" s="28" t="s">
        <v>2549</v>
      </c>
      <c r="S742" s="15" t="s">
        <v>123</v>
      </c>
      <c r="T742" s="25">
        <v>3299403</v>
      </c>
      <c r="U742" s="25" t="s">
        <v>161</v>
      </c>
      <c r="V742" s="12" t="s">
        <v>161</v>
      </c>
      <c r="W742" s="27" t="s">
        <v>4203</v>
      </c>
      <c r="X742" s="30"/>
      <c r="Y742" s="30"/>
      <c r="Z742" s="30"/>
      <c r="AA742" s="30"/>
      <c r="AB742" s="30"/>
      <c r="AC742" s="30"/>
    </row>
    <row r="743" spans="1:29" ht="16.5" customHeight="1" x14ac:dyDescent="0.25">
      <c r="A743" s="12">
        <v>741</v>
      </c>
      <c r="B743" s="12" t="s">
        <v>4194</v>
      </c>
      <c r="C743" s="12">
        <v>3172598</v>
      </c>
      <c r="D743" s="25" t="s">
        <v>1562</v>
      </c>
      <c r="E743" s="26" t="s">
        <v>26</v>
      </c>
      <c r="F743" s="25" t="s">
        <v>4303</v>
      </c>
      <c r="G743" s="25" t="s">
        <v>4303</v>
      </c>
      <c r="H743" s="25" t="s">
        <v>4304</v>
      </c>
      <c r="I743" s="25">
        <v>511934426</v>
      </c>
      <c r="J743" s="25" t="s">
        <v>4305</v>
      </c>
      <c r="K743" s="25" t="s">
        <v>2883</v>
      </c>
      <c r="L743" s="25">
        <v>110</v>
      </c>
      <c r="M743" s="12" t="s">
        <v>2884</v>
      </c>
      <c r="N743" s="12" t="s">
        <v>132</v>
      </c>
      <c r="O743" s="28" t="s">
        <v>4306</v>
      </c>
      <c r="P743" s="28" t="s">
        <v>717</v>
      </c>
      <c r="Q743" s="17" t="s">
        <v>1170</v>
      </c>
      <c r="R743" s="28" t="s">
        <v>2549</v>
      </c>
      <c r="S743" s="15" t="s">
        <v>39</v>
      </c>
      <c r="T743" s="25">
        <v>3299406</v>
      </c>
      <c r="U743" s="25" t="s">
        <v>161</v>
      </c>
      <c r="V743" s="12" t="s">
        <v>161</v>
      </c>
      <c r="W743" s="27" t="s">
        <v>4203</v>
      </c>
      <c r="X743" s="30"/>
      <c r="Y743" s="30"/>
      <c r="Z743" s="30"/>
      <c r="AA743" s="30"/>
      <c r="AB743" s="30"/>
      <c r="AC743" s="30"/>
    </row>
    <row r="744" spans="1:29" ht="16.5" customHeight="1" x14ac:dyDescent="0.25">
      <c r="A744" s="12">
        <v>742</v>
      </c>
      <c r="B744" s="12" t="s">
        <v>4194</v>
      </c>
      <c r="C744" s="12">
        <v>3172598</v>
      </c>
      <c r="D744" s="25" t="s">
        <v>1562</v>
      </c>
      <c r="E744" s="26" t="s">
        <v>26</v>
      </c>
      <c r="F744" s="25" t="s">
        <v>4307</v>
      </c>
      <c r="G744" s="25" t="s">
        <v>4307</v>
      </c>
      <c r="H744" s="25" t="s">
        <v>4308</v>
      </c>
      <c r="I744" s="25">
        <v>88229144</v>
      </c>
      <c r="J744" s="25" t="s">
        <v>4309</v>
      </c>
      <c r="K744" s="25" t="s">
        <v>2883</v>
      </c>
      <c r="L744" s="25">
        <v>110</v>
      </c>
      <c r="M744" s="12" t="s">
        <v>2884</v>
      </c>
      <c r="N744" s="12" t="s">
        <v>132</v>
      </c>
      <c r="O744" s="28" t="s">
        <v>4310</v>
      </c>
      <c r="P744" s="28" t="s">
        <v>717</v>
      </c>
      <c r="Q744" s="28" t="s">
        <v>4310</v>
      </c>
      <c r="R744" s="28" t="s">
        <v>2549</v>
      </c>
      <c r="S744" s="15" t="s">
        <v>39</v>
      </c>
      <c r="T744" s="25">
        <v>3299430</v>
      </c>
      <c r="U744" s="25" t="s">
        <v>4202</v>
      </c>
      <c r="V744" s="12" t="s">
        <v>161</v>
      </c>
      <c r="W744" s="27" t="s">
        <v>4203</v>
      </c>
      <c r="X744" s="30"/>
      <c r="Y744" s="30"/>
      <c r="Z744" s="30"/>
      <c r="AA744" s="30"/>
      <c r="AB744" s="30"/>
      <c r="AC744" s="30"/>
    </row>
    <row r="745" spans="1:29" ht="16.5" customHeight="1" x14ac:dyDescent="0.25">
      <c r="A745" s="12">
        <v>743</v>
      </c>
      <c r="B745" s="12" t="s">
        <v>4194</v>
      </c>
      <c r="C745" s="12">
        <v>3172598</v>
      </c>
      <c r="D745" s="25" t="s">
        <v>1562</v>
      </c>
      <c r="E745" s="26" t="s">
        <v>26</v>
      </c>
      <c r="F745" s="25" t="s">
        <v>4311</v>
      </c>
      <c r="G745" s="25" t="s">
        <v>4311</v>
      </c>
      <c r="H745" s="25" t="s">
        <v>4312</v>
      </c>
      <c r="I745" s="25" t="s">
        <v>4313</v>
      </c>
      <c r="J745" s="25" t="s">
        <v>4314</v>
      </c>
      <c r="K745" s="25" t="s">
        <v>2883</v>
      </c>
      <c r="L745" s="25">
        <v>110</v>
      </c>
      <c r="M745" s="12" t="s">
        <v>2884</v>
      </c>
      <c r="N745" s="12" t="s">
        <v>132</v>
      </c>
      <c r="O745" s="28" t="s">
        <v>4315</v>
      </c>
      <c r="P745" s="28" t="s">
        <v>717</v>
      </c>
      <c r="Q745" s="17" t="s">
        <v>4316</v>
      </c>
      <c r="R745" s="28" t="s">
        <v>2549</v>
      </c>
      <c r="S745" s="15" t="s">
        <v>39</v>
      </c>
      <c r="T745" s="25">
        <v>3299407</v>
      </c>
      <c r="U745" s="25" t="s">
        <v>161</v>
      </c>
      <c r="V745" s="12" t="s">
        <v>161</v>
      </c>
      <c r="W745" s="27" t="s">
        <v>4203</v>
      </c>
      <c r="X745" s="30"/>
      <c r="Y745" s="30"/>
      <c r="Z745" s="30"/>
      <c r="AA745" s="30"/>
      <c r="AB745" s="30"/>
      <c r="AC745" s="30"/>
    </row>
    <row r="746" spans="1:29" ht="16.5" customHeight="1" x14ac:dyDescent="0.25">
      <c r="A746" s="12">
        <v>744</v>
      </c>
      <c r="B746" s="12" t="s">
        <v>4194</v>
      </c>
      <c r="C746" s="12">
        <v>3172598</v>
      </c>
      <c r="D746" s="25" t="s">
        <v>1562</v>
      </c>
      <c r="E746" s="26" t="s">
        <v>26</v>
      </c>
      <c r="F746" s="25" t="s">
        <v>4317</v>
      </c>
      <c r="G746" s="25" t="s">
        <v>4318</v>
      </c>
      <c r="H746" s="25" t="s">
        <v>4319</v>
      </c>
      <c r="I746" s="25">
        <v>4068532</v>
      </c>
      <c r="J746" s="25" t="s">
        <v>4320</v>
      </c>
      <c r="K746" s="25" t="s">
        <v>2883</v>
      </c>
      <c r="L746" s="25">
        <v>110</v>
      </c>
      <c r="M746" s="12" t="s">
        <v>2884</v>
      </c>
      <c r="N746" s="12" t="s">
        <v>132</v>
      </c>
      <c r="O746" s="28" t="s">
        <v>4321</v>
      </c>
      <c r="P746" s="28" t="s">
        <v>717</v>
      </c>
      <c r="Q746" s="17" t="s">
        <v>4322</v>
      </c>
      <c r="R746" s="28" t="s">
        <v>2549</v>
      </c>
      <c r="S746" s="15" t="s">
        <v>39</v>
      </c>
      <c r="T746" s="25">
        <v>3299408</v>
      </c>
      <c r="U746" s="25" t="s">
        <v>4202</v>
      </c>
      <c r="V746" s="12" t="s">
        <v>161</v>
      </c>
      <c r="W746" s="27" t="s">
        <v>4203</v>
      </c>
      <c r="X746" s="30"/>
      <c r="Y746" s="30"/>
      <c r="Z746" s="30"/>
      <c r="AA746" s="30"/>
      <c r="AB746" s="30"/>
      <c r="AC746" s="30"/>
    </row>
    <row r="747" spans="1:29" ht="16.5" customHeight="1" x14ac:dyDescent="0.25">
      <c r="A747" s="12">
        <v>745</v>
      </c>
      <c r="B747" s="12" t="s">
        <v>4194</v>
      </c>
      <c r="C747" s="12">
        <v>3172598</v>
      </c>
      <c r="D747" s="25" t="s">
        <v>1562</v>
      </c>
      <c r="E747" s="26" t="s">
        <v>26</v>
      </c>
      <c r="F747" s="25" t="s">
        <v>4323</v>
      </c>
      <c r="G747" s="25" t="s">
        <v>4323</v>
      </c>
      <c r="H747" s="25" t="s">
        <v>4324</v>
      </c>
      <c r="I747" s="25">
        <v>79953576</v>
      </c>
      <c r="J747" s="25" t="s">
        <v>4325</v>
      </c>
      <c r="K747" s="25" t="s">
        <v>2883</v>
      </c>
      <c r="L747" s="25">
        <v>110</v>
      </c>
      <c r="M747" s="12" t="s">
        <v>2884</v>
      </c>
      <c r="N747" s="12" t="s">
        <v>132</v>
      </c>
      <c r="O747" s="28" t="s">
        <v>4326</v>
      </c>
      <c r="P747" s="28" t="s">
        <v>717</v>
      </c>
      <c r="Q747" s="17" t="s">
        <v>4327</v>
      </c>
      <c r="R747" s="28" t="s">
        <v>2549</v>
      </c>
      <c r="S747" s="15" t="s">
        <v>39</v>
      </c>
      <c r="T747" s="25">
        <v>3299439</v>
      </c>
      <c r="U747" s="25" t="s">
        <v>4202</v>
      </c>
      <c r="V747" s="12" t="s">
        <v>161</v>
      </c>
      <c r="W747" s="27" t="s">
        <v>4203</v>
      </c>
      <c r="X747" s="30"/>
      <c r="Y747" s="30"/>
      <c r="Z747" s="30"/>
      <c r="AA747" s="30"/>
      <c r="AB747" s="30"/>
      <c r="AC747" s="30"/>
    </row>
    <row r="748" spans="1:29" ht="16.5" customHeight="1" x14ac:dyDescent="0.25">
      <c r="A748" s="12">
        <v>746</v>
      </c>
      <c r="B748" s="12" t="s">
        <v>4194</v>
      </c>
      <c r="C748" s="12">
        <v>3172598</v>
      </c>
      <c r="D748" s="25" t="s">
        <v>1562</v>
      </c>
      <c r="E748" s="26" t="s">
        <v>26</v>
      </c>
      <c r="F748" s="25" t="s">
        <v>4328</v>
      </c>
      <c r="G748" s="25" t="s">
        <v>4328</v>
      </c>
      <c r="H748" s="25" t="s">
        <v>4329</v>
      </c>
      <c r="I748" s="25" t="s">
        <v>4330</v>
      </c>
      <c r="J748" s="25" t="s">
        <v>4309</v>
      </c>
      <c r="K748" s="25" t="s">
        <v>2883</v>
      </c>
      <c r="L748" s="25">
        <v>110</v>
      </c>
      <c r="M748" s="12" t="s">
        <v>2884</v>
      </c>
      <c r="N748" s="12" t="s">
        <v>132</v>
      </c>
      <c r="O748" s="28" t="s">
        <v>4331</v>
      </c>
      <c r="P748" s="28" t="s">
        <v>717</v>
      </c>
      <c r="Q748" s="17" t="s">
        <v>4332</v>
      </c>
      <c r="R748" s="28" t="s">
        <v>2549</v>
      </c>
      <c r="S748" s="15" t="s">
        <v>123</v>
      </c>
      <c r="T748" s="25">
        <v>3299409</v>
      </c>
      <c r="U748" s="25" t="s">
        <v>4202</v>
      </c>
      <c r="V748" s="12" t="s">
        <v>161</v>
      </c>
      <c r="W748" s="27" t="s">
        <v>4203</v>
      </c>
      <c r="X748" s="30"/>
      <c r="Y748" s="30"/>
      <c r="Z748" s="30"/>
      <c r="AA748" s="30"/>
      <c r="AB748" s="30"/>
      <c r="AC748" s="30"/>
    </row>
    <row r="749" spans="1:29" ht="16.5" customHeight="1" x14ac:dyDescent="0.25">
      <c r="A749" s="12">
        <v>747</v>
      </c>
      <c r="B749" s="12" t="s">
        <v>4333</v>
      </c>
      <c r="C749" s="12">
        <v>3171279</v>
      </c>
      <c r="D749" s="25" t="s">
        <v>1562</v>
      </c>
      <c r="E749" s="26" t="s">
        <v>26</v>
      </c>
      <c r="F749" s="25" t="s">
        <v>4334</v>
      </c>
      <c r="G749" s="25" t="s">
        <v>4335</v>
      </c>
      <c r="H749" s="25" t="s">
        <v>4336</v>
      </c>
      <c r="I749" s="25" t="s">
        <v>4337</v>
      </c>
      <c r="J749" s="25" t="s">
        <v>4338</v>
      </c>
      <c r="K749" s="25" t="s">
        <v>1268</v>
      </c>
      <c r="L749" s="25">
        <v>97</v>
      </c>
      <c r="M749" s="12" t="s">
        <v>1762</v>
      </c>
      <c r="N749" s="12" t="s">
        <v>115</v>
      </c>
      <c r="O749" s="28" t="s">
        <v>3216</v>
      </c>
      <c r="P749" s="28" t="s">
        <v>717</v>
      </c>
      <c r="Q749" s="28" t="s">
        <v>91</v>
      </c>
      <c r="R749" s="28" t="s">
        <v>91</v>
      </c>
      <c r="S749" s="15" t="s">
        <v>123</v>
      </c>
      <c r="T749" s="25">
        <v>3273058</v>
      </c>
      <c r="U749" s="25" t="s">
        <v>161</v>
      </c>
      <c r="V749" s="25" t="s">
        <v>161</v>
      </c>
      <c r="W749" s="25" t="s">
        <v>4339</v>
      </c>
      <c r="X749" s="30"/>
      <c r="Y749" s="30"/>
      <c r="Z749" s="30"/>
      <c r="AA749" s="30"/>
      <c r="AB749" s="30"/>
      <c r="AC749" s="30"/>
    </row>
    <row r="750" spans="1:29" ht="16.5" customHeight="1" x14ac:dyDescent="0.25">
      <c r="A750" s="12">
        <v>748</v>
      </c>
      <c r="B750" s="12" t="s">
        <v>4333</v>
      </c>
      <c r="C750" s="12">
        <v>3171279</v>
      </c>
      <c r="D750" s="25" t="s">
        <v>1562</v>
      </c>
      <c r="E750" s="26" t="s">
        <v>26</v>
      </c>
      <c r="F750" s="25" t="s">
        <v>4340</v>
      </c>
      <c r="G750" s="25" t="s">
        <v>4341</v>
      </c>
      <c r="H750" s="25" t="s">
        <v>4342</v>
      </c>
      <c r="I750" s="25" t="s">
        <v>4343</v>
      </c>
      <c r="J750" s="25" t="s">
        <v>4344</v>
      </c>
      <c r="K750" s="25" t="s">
        <v>1268</v>
      </c>
      <c r="L750" s="25">
        <v>97</v>
      </c>
      <c r="M750" s="12" t="s">
        <v>1762</v>
      </c>
      <c r="N750" s="12" t="s">
        <v>115</v>
      </c>
      <c r="O750" s="28" t="s">
        <v>3200</v>
      </c>
      <c r="P750" s="28" t="s">
        <v>717</v>
      </c>
      <c r="Q750" s="17" t="s">
        <v>4345</v>
      </c>
      <c r="R750" s="42" t="s">
        <v>1555</v>
      </c>
      <c r="S750" s="15" t="s">
        <v>123</v>
      </c>
      <c r="T750" s="25">
        <v>3329769</v>
      </c>
      <c r="U750" s="25" t="s">
        <v>161</v>
      </c>
      <c r="V750" s="25" t="s">
        <v>161</v>
      </c>
      <c r="W750" s="25" t="s">
        <v>4346</v>
      </c>
      <c r="X750" s="30"/>
      <c r="Y750" s="30"/>
      <c r="Z750" s="30"/>
      <c r="AA750" s="30"/>
      <c r="AB750" s="30"/>
      <c r="AC750" s="30"/>
    </row>
    <row r="751" spans="1:29" ht="16.5" customHeight="1" x14ac:dyDescent="0.25">
      <c r="A751" s="12">
        <v>749</v>
      </c>
      <c r="B751" s="12" t="s">
        <v>4333</v>
      </c>
      <c r="C751" s="12">
        <v>3171279</v>
      </c>
      <c r="D751" s="25" t="s">
        <v>1562</v>
      </c>
      <c r="E751" s="26" t="s">
        <v>26</v>
      </c>
      <c r="F751" s="25" t="s">
        <v>4347</v>
      </c>
      <c r="G751" s="25" t="s">
        <v>4348</v>
      </c>
      <c r="H751" s="25" t="s">
        <v>4349</v>
      </c>
      <c r="I751" s="25" t="s">
        <v>4350</v>
      </c>
      <c r="J751" s="25" t="s">
        <v>4351</v>
      </c>
      <c r="K751" s="25" t="s">
        <v>1268</v>
      </c>
      <c r="L751" s="25">
        <v>97</v>
      </c>
      <c r="M751" s="12" t="s">
        <v>1762</v>
      </c>
      <c r="N751" s="12" t="s">
        <v>115</v>
      </c>
      <c r="O751" s="28" t="s">
        <v>4179</v>
      </c>
      <c r="P751" s="28" t="s">
        <v>717</v>
      </c>
      <c r="Q751" s="17" t="s">
        <v>4352</v>
      </c>
      <c r="R751" s="28" t="s">
        <v>2049</v>
      </c>
      <c r="S751" s="15" t="s">
        <v>123</v>
      </c>
      <c r="T751" s="25">
        <v>3291311</v>
      </c>
      <c r="U751" s="25" t="s">
        <v>161</v>
      </c>
      <c r="V751" s="25" t="s">
        <v>161</v>
      </c>
      <c r="W751" s="25"/>
      <c r="X751" s="30"/>
      <c r="Y751" s="30"/>
      <c r="Z751" s="30"/>
      <c r="AA751" s="30"/>
      <c r="AB751" s="30"/>
      <c r="AC751" s="30"/>
    </row>
    <row r="752" spans="1:29" ht="16.5" customHeight="1" x14ac:dyDescent="0.25">
      <c r="A752" s="12">
        <v>750</v>
      </c>
      <c r="B752" s="12" t="s">
        <v>4333</v>
      </c>
      <c r="C752" s="12">
        <v>3171279</v>
      </c>
      <c r="D752" s="25" t="s">
        <v>1562</v>
      </c>
      <c r="E752" s="26" t="s">
        <v>26</v>
      </c>
      <c r="F752" s="25" t="s">
        <v>4353</v>
      </c>
      <c r="G752" s="25" t="s">
        <v>4354</v>
      </c>
      <c r="H752" s="25" t="s">
        <v>4355</v>
      </c>
      <c r="I752" s="25" t="s">
        <v>4356</v>
      </c>
      <c r="J752" s="25" t="s">
        <v>4357</v>
      </c>
      <c r="K752" s="25" t="s">
        <v>1268</v>
      </c>
      <c r="L752" s="25">
        <v>97</v>
      </c>
      <c r="M752" s="12" t="s">
        <v>1762</v>
      </c>
      <c r="N752" s="12" t="s">
        <v>115</v>
      </c>
      <c r="O752" s="28" t="s">
        <v>3221</v>
      </c>
      <c r="P752" s="28" t="s">
        <v>717</v>
      </c>
      <c r="Q752" s="65"/>
      <c r="R752" s="21"/>
      <c r="S752" s="21"/>
      <c r="T752" s="21"/>
      <c r="U752" s="25" t="s">
        <v>161</v>
      </c>
      <c r="V752" s="25" t="s">
        <v>161</v>
      </c>
      <c r="W752" s="27" t="s">
        <v>4358</v>
      </c>
      <c r="X752" s="30"/>
      <c r="Y752" s="30"/>
      <c r="Z752" s="30"/>
      <c r="AA752" s="30"/>
      <c r="AB752" s="30"/>
      <c r="AC752" s="30"/>
    </row>
    <row r="753" spans="1:29" ht="16.5" customHeight="1" x14ac:dyDescent="0.25">
      <c r="A753" s="12">
        <v>751</v>
      </c>
      <c r="B753" s="12" t="s">
        <v>4333</v>
      </c>
      <c r="C753" s="12">
        <v>3171279</v>
      </c>
      <c r="D753" s="25" t="s">
        <v>1562</v>
      </c>
      <c r="E753" s="26" t="s">
        <v>26</v>
      </c>
      <c r="F753" s="25" t="s">
        <v>4359</v>
      </c>
      <c r="G753" s="25" t="s">
        <v>4360</v>
      </c>
      <c r="H753" s="25" t="s">
        <v>4361</v>
      </c>
      <c r="I753" s="25" t="s">
        <v>4362</v>
      </c>
      <c r="J753" s="25" t="s">
        <v>4363</v>
      </c>
      <c r="K753" s="25" t="s">
        <v>3590</v>
      </c>
      <c r="L753" s="25">
        <v>99</v>
      </c>
      <c r="M753" s="12" t="s">
        <v>115</v>
      </c>
      <c r="N753" s="12" t="s">
        <v>115</v>
      </c>
      <c r="O753" s="28" t="s">
        <v>3205</v>
      </c>
      <c r="P753" s="28" t="s">
        <v>717</v>
      </c>
      <c r="Q753" s="28" t="s">
        <v>91</v>
      </c>
      <c r="R753" s="28" t="s">
        <v>91</v>
      </c>
      <c r="S753" s="15" t="s">
        <v>123</v>
      </c>
      <c r="T753" s="25">
        <v>3257799</v>
      </c>
      <c r="U753" s="25" t="s">
        <v>161</v>
      </c>
      <c r="V753" s="25" t="s">
        <v>161</v>
      </c>
      <c r="W753" s="25"/>
      <c r="X753" s="30"/>
      <c r="Y753" s="30"/>
      <c r="Z753" s="30"/>
      <c r="AA753" s="30"/>
      <c r="AB753" s="30"/>
      <c r="AC753" s="30"/>
    </row>
    <row r="754" spans="1:29" ht="16.5" customHeight="1" x14ac:dyDescent="0.25">
      <c r="A754" s="12">
        <v>752</v>
      </c>
      <c r="B754" s="12" t="s">
        <v>4364</v>
      </c>
      <c r="C754" s="12">
        <v>3181604</v>
      </c>
      <c r="D754" s="25" t="s">
        <v>1562</v>
      </c>
      <c r="E754" s="26" t="s">
        <v>26</v>
      </c>
      <c r="F754" s="25" t="s">
        <v>4365</v>
      </c>
      <c r="G754" s="25" t="s">
        <v>4366</v>
      </c>
      <c r="H754" s="25" t="s">
        <v>4367</v>
      </c>
      <c r="I754" s="25" t="s">
        <v>4368</v>
      </c>
      <c r="J754" s="25" t="s">
        <v>4369</v>
      </c>
      <c r="K754" s="25" t="s">
        <v>4370</v>
      </c>
      <c r="L754" s="25">
        <v>16</v>
      </c>
      <c r="M754" s="12" t="s">
        <v>363</v>
      </c>
      <c r="N754" s="12" t="s">
        <v>364</v>
      </c>
      <c r="O754" s="28" t="s">
        <v>4249</v>
      </c>
      <c r="P754" s="28" t="s">
        <v>717</v>
      </c>
      <c r="Q754" s="17" t="s">
        <v>4371</v>
      </c>
      <c r="R754" s="42" t="s">
        <v>1555</v>
      </c>
      <c r="S754" s="15" t="s">
        <v>39</v>
      </c>
      <c r="T754" s="25">
        <v>3327346</v>
      </c>
      <c r="U754" s="25" t="s">
        <v>161</v>
      </c>
      <c r="V754" s="25" t="s">
        <v>161</v>
      </c>
      <c r="W754" s="12" t="s">
        <v>3591</v>
      </c>
      <c r="X754" s="30"/>
      <c r="Y754" s="30"/>
      <c r="Z754" s="30"/>
      <c r="AA754" s="30"/>
      <c r="AB754" s="30"/>
      <c r="AC754" s="30"/>
    </row>
    <row r="755" spans="1:29" ht="16.5" customHeight="1" x14ac:dyDescent="0.25">
      <c r="A755" s="12">
        <v>753</v>
      </c>
      <c r="B755" s="12" t="s">
        <v>4372</v>
      </c>
      <c r="C755" s="12">
        <v>3157023</v>
      </c>
      <c r="D755" s="25" t="s">
        <v>25</v>
      </c>
      <c r="E755" s="26" t="s">
        <v>26</v>
      </c>
      <c r="F755" s="25" t="s">
        <v>4373</v>
      </c>
      <c r="G755" s="25" t="s">
        <v>91</v>
      </c>
      <c r="H755" s="25" t="s">
        <v>4374</v>
      </c>
      <c r="I755" s="25">
        <v>80169257</v>
      </c>
      <c r="J755" s="25" t="s">
        <v>4375</v>
      </c>
      <c r="K755" s="25" t="s">
        <v>3159</v>
      </c>
      <c r="L755" s="25">
        <v>26</v>
      </c>
      <c r="M755" s="12" t="s">
        <v>3159</v>
      </c>
      <c r="N755" s="12" t="s">
        <v>975</v>
      </c>
      <c r="O755" s="28" t="s">
        <v>2940</v>
      </c>
      <c r="P755" s="28" t="s">
        <v>717</v>
      </c>
      <c r="Q755" s="17" t="s">
        <v>2828</v>
      </c>
      <c r="R755" s="28" t="s">
        <v>717</v>
      </c>
      <c r="S755" s="15" t="s">
        <v>39</v>
      </c>
      <c r="T755" s="15">
        <v>3200615</v>
      </c>
      <c r="U755" s="25" t="s">
        <v>225</v>
      </c>
      <c r="V755" s="25" t="s">
        <v>225</v>
      </c>
      <c r="W755" s="18" t="s">
        <v>4376</v>
      </c>
      <c r="X755" s="30"/>
      <c r="Y755" s="30"/>
      <c r="Z755" s="30"/>
      <c r="AA755" s="30"/>
      <c r="AB755" s="30"/>
      <c r="AC755" s="30"/>
    </row>
    <row r="756" spans="1:29" ht="16.5" customHeight="1" x14ac:dyDescent="0.25">
      <c r="A756" s="12">
        <v>754</v>
      </c>
      <c r="B756" s="12" t="s">
        <v>4377</v>
      </c>
      <c r="C756" s="12">
        <v>3157114</v>
      </c>
      <c r="D756" s="25" t="s">
        <v>25</v>
      </c>
      <c r="E756" s="26" t="s">
        <v>26</v>
      </c>
      <c r="F756" s="25" t="s">
        <v>4378</v>
      </c>
      <c r="G756" s="25" t="s">
        <v>91</v>
      </c>
      <c r="H756" s="25" t="s">
        <v>4379</v>
      </c>
      <c r="I756" s="25">
        <v>4243577</v>
      </c>
      <c r="J756" s="25" t="s">
        <v>4380</v>
      </c>
      <c r="K756" s="25" t="s">
        <v>3159</v>
      </c>
      <c r="L756" s="25">
        <v>26</v>
      </c>
      <c r="M756" s="12" t="s">
        <v>3159</v>
      </c>
      <c r="N756" s="12" t="s">
        <v>975</v>
      </c>
      <c r="O756" s="28" t="s">
        <v>4381</v>
      </c>
      <c r="P756" s="28" t="s">
        <v>717</v>
      </c>
      <c r="Q756" s="17" t="s">
        <v>2677</v>
      </c>
      <c r="R756" s="28" t="s">
        <v>717</v>
      </c>
      <c r="S756" s="15" t="s">
        <v>39</v>
      </c>
      <c r="T756" s="15">
        <v>3200419</v>
      </c>
      <c r="U756" s="25" t="s">
        <v>225</v>
      </c>
      <c r="V756" s="25" t="s">
        <v>225</v>
      </c>
      <c r="W756" s="18" t="s">
        <v>4376</v>
      </c>
      <c r="X756" s="30"/>
      <c r="Y756" s="30"/>
      <c r="Z756" s="30"/>
      <c r="AA756" s="30"/>
      <c r="AB756" s="30"/>
      <c r="AC756" s="30"/>
    </row>
    <row r="757" spans="1:29" ht="16.5" customHeight="1" x14ac:dyDescent="0.25">
      <c r="A757" s="12">
        <v>755</v>
      </c>
      <c r="B757" s="12" t="s">
        <v>4382</v>
      </c>
      <c r="C757" s="12">
        <v>3169802</v>
      </c>
      <c r="D757" s="108" t="s">
        <v>1562</v>
      </c>
      <c r="E757" s="26" t="s">
        <v>26</v>
      </c>
      <c r="F757" s="25" t="s">
        <v>4383</v>
      </c>
      <c r="G757" s="25" t="s">
        <v>91</v>
      </c>
      <c r="H757" s="25" t="s">
        <v>4384</v>
      </c>
      <c r="I757" s="25">
        <v>1014224120</v>
      </c>
      <c r="J757" s="25" t="s">
        <v>4385</v>
      </c>
      <c r="K757" s="25" t="s">
        <v>3159</v>
      </c>
      <c r="L757" s="25">
        <v>26</v>
      </c>
      <c r="M757" s="12" t="s">
        <v>3159</v>
      </c>
      <c r="N757" s="12" t="s">
        <v>975</v>
      </c>
      <c r="O757" s="28" t="s">
        <v>4386</v>
      </c>
      <c r="P757" s="28" t="s">
        <v>717</v>
      </c>
      <c r="Q757" s="17" t="s">
        <v>2836</v>
      </c>
      <c r="R757" s="28" t="s">
        <v>717</v>
      </c>
      <c r="S757" s="15" t="s">
        <v>123</v>
      </c>
      <c r="T757" s="15">
        <v>3200278</v>
      </c>
      <c r="U757" s="25" t="s">
        <v>225</v>
      </c>
      <c r="V757" s="25" t="s">
        <v>225</v>
      </c>
      <c r="W757" s="27"/>
      <c r="X757" s="30"/>
      <c r="Y757" s="30"/>
      <c r="Z757" s="30"/>
      <c r="AA757" s="30"/>
      <c r="AB757" s="30"/>
      <c r="AC757" s="30"/>
    </row>
    <row r="758" spans="1:29" ht="16.5" customHeight="1" x14ac:dyDescent="0.25">
      <c r="A758" s="12">
        <v>756</v>
      </c>
      <c r="B758" s="12" t="s">
        <v>91</v>
      </c>
      <c r="C758" s="12" t="s">
        <v>91</v>
      </c>
      <c r="D758" s="25" t="s">
        <v>2249</v>
      </c>
      <c r="E758" s="26" t="s">
        <v>26</v>
      </c>
      <c r="F758" s="25" t="s">
        <v>4387</v>
      </c>
      <c r="G758" s="25" t="s">
        <v>91</v>
      </c>
      <c r="H758" s="25" t="s">
        <v>2395</v>
      </c>
      <c r="I758" s="25">
        <v>1034301349</v>
      </c>
      <c r="J758" s="25" t="s">
        <v>4388</v>
      </c>
      <c r="K758" s="25" t="s">
        <v>2375</v>
      </c>
      <c r="L758" s="25">
        <v>21</v>
      </c>
      <c r="M758" s="12" t="s">
        <v>2375</v>
      </c>
      <c r="N758" s="12" t="s">
        <v>50</v>
      </c>
      <c r="O758" s="28" t="s">
        <v>3577</v>
      </c>
      <c r="P758" s="28" t="s">
        <v>717</v>
      </c>
      <c r="Q758" s="17" t="s">
        <v>2841</v>
      </c>
      <c r="R758" s="28" t="s">
        <v>2049</v>
      </c>
      <c r="S758" s="15" t="s">
        <v>39</v>
      </c>
      <c r="T758" s="15">
        <v>3235860</v>
      </c>
      <c r="U758" s="25" t="s">
        <v>225</v>
      </c>
      <c r="V758" s="25" t="s">
        <v>225</v>
      </c>
      <c r="W758" s="27"/>
      <c r="X758" s="30"/>
      <c r="Y758" s="30"/>
      <c r="Z758" s="30"/>
      <c r="AA758" s="30"/>
      <c r="AB758" s="30"/>
      <c r="AC758" s="30"/>
    </row>
    <row r="759" spans="1:29" ht="16.5" customHeight="1" x14ac:dyDescent="0.25">
      <c r="A759" s="12">
        <v>757</v>
      </c>
      <c r="B759" s="12" t="s">
        <v>4389</v>
      </c>
      <c r="C759" s="12">
        <v>3192555</v>
      </c>
      <c r="D759" s="25" t="s">
        <v>25</v>
      </c>
      <c r="E759" s="26" t="s">
        <v>26</v>
      </c>
      <c r="F759" s="25" t="s">
        <v>4390</v>
      </c>
      <c r="G759" s="25" t="s">
        <v>91</v>
      </c>
      <c r="H759" s="25" t="s">
        <v>4391</v>
      </c>
      <c r="I759" s="25">
        <v>53082941</v>
      </c>
      <c r="J759" s="25" t="s">
        <v>4392</v>
      </c>
      <c r="K759" s="25" t="s">
        <v>2716</v>
      </c>
      <c r="L759" s="25">
        <v>73</v>
      </c>
      <c r="M759" s="12" t="s">
        <v>2716</v>
      </c>
      <c r="N759" s="12" t="s">
        <v>975</v>
      </c>
      <c r="O759" s="28" t="s">
        <v>3568</v>
      </c>
      <c r="P759" s="28" t="s">
        <v>717</v>
      </c>
      <c r="Q759" s="17" t="s">
        <v>2816</v>
      </c>
      <c r="R759" s="28" t="s">
        <v>2049</v>
      </c>
      <c r="S759" s="15" t="s">
        <v>39</v>
      </c>
      <c r="T759" s="15">
        <v>3265752</v>
      </c>
      <c r="U759" s="25" t="s">
        <v>225</v>
      </c>
      <c r="V759" s="25" t="s">
        <v>225</v>
      </c>
      <c r="W759" s="27"/>
      <c r="X759" s="30"/>
      <c r="Y759" s="30"/>
      <c r="Z759" s="30"/>
      <c r="AA759" s="30"/>
      <c r="AB759" s="30"/>
      <c r="AC759" s="30"/>
    </row>
    <row r="760" spans="1:29" ht="16.5" customHeight="1" x14ac:dyDescent="0.25">
      <c r="A760" s="12">
        <v>758</v>
      </c>
      <c r="B760" s="12" t="s">
        <v>4393</v>
      </c>
      <c r="C760" s="12">
        <v>3187462</v>
      </c>
      <c r="D760" s="25" t="s">
        <v>25</v>
      </c>
      <c r="E760" s="26" t="s">
        <v>26</v>
      </c>
      <c r="F760" s="25" t="s">
        <v>4394</v>
      </c>
      <c r="G760" s="25" t="s">
        <v>4395</v>
      </c>
      <c r="H760" s="25" t="s">
        <v>4396</v>
      </c>
      <c r="I760" s="25">
        <v>453150</v>
      </c>
      <c r="J760" s="25" t="s">
        <v>4397</v>
      </c>
      <c r="K760" s="25" t="s">
        <v>4398</v>
      </c>
      <c r="L760" s="25">
        <v>24</v>
      </c>
      <c r="M760" s="12" t="s">
        <v>1211</v>
      </c>
      <c r="N760" s="12" t="s">
        <v>34</v>
      </c>
      <c r="O760" s="28" t="s">
        <v>4399</v>
      </c>
      <c r="P760" s="28" t="s">
        <v>717</v>
      </c>
      <c r="Q760" s="17" t="s">
        <v>2811</v>
      </c>
      <c r="R760" s="28" t="s">
        <v>2049</v>
      </c>
      <c r="S760" s="15" t="s">
        <v>39</v>
      </c>
      <c r="T760" s="15">
        <v>3235855</v>
      </c>
      <c r="U760" s="25" t="s">
        <v>225</v>
      </c>
      <c r="V760" s="25" t="s">
        <v>225</v>
      </c>
      <c r="W760" s="27"/>
      <c r="X760" s="30"/>
      <c r="Y760" s="30"/>
      <c r="Z760" s="30"/>
      <c r="AA760" s="30"/>
      <c r="AB760" s="30"/>
      <c r="AC760" s="30"/>
    </row>
    <row r="761" spans="1:29" ht="16.5" customHeight="1" x14ac:dyDescent="0.25">
      <c r="A761" s="12">
        <v>759</v>
      </c>
      <c r="B761" s="12" t="s">
        <v>91</v>
      </c>
      <c r="C761" s="12" t="s">
        <v>91</v>
      </c>
      <c r="D761" s="25" t="s">
        <v>105</v>
      </c>
      <c r="E761" s="26" t="s">
        <v>26</v>
      </c>
      <c r="F761" s="25" t="s">
        <v>4400</v>
      </c>
      <c r="G761" s="25" t="str">
        <f t="shared" ref="G761:G764" si="2">PROPER(F761)</f>
        <v>Los Sabores De Mi Tierra</v>
      </c>
      <c r="H761" s="25" t="s">
        <v>4401</v>
      </c>
      <c r="I761" s="25">
        <v>74369715</v>
      </c>
      <c r="J761" s="25" t="s">
        <v>4402</v>
      </c>
      <c r="K761" s="25" t="s">
        <v>151</v>
      </c>
      <c r="L761" s="25">
        <v>46</v>
      </c>
      <c r="M761" s="12" t="s">
        <v>70</v>
      </c>
      <c r="N761" s="12" t="s">
        <v>71</v>
      </c>
      <c r="O761" s="28" t="s">
        <v>4403</v>
      </c>
      <c r="P761" s="28" t="s">
        <v>717</v>
      </c>
      <c r="Q761" s="17" t="s">
        <v>4404</v>
      </c>
      <c r="R761" s="28" t="s">
        <v>717</v>
      </c>
      <c r="S761" s="15" t="s">
        <v>123</v>
      </c>
      <c r="T761" s="15">
        <v>3220030</v>
      </c>
      <c r="U761" s="25" t="s">
        <v>161</v>
      </c>
      <c r="V761" s="25" t="s">
        <v>161</v>
      </c>
      <c r="W761" s="25"/>
      <c r="X761" s="30"/>
      <c r="Y761" s="30"/>
      <c r="Z761" s="30"/>
      <c r="AA761" s="30"/>
      <c r="AB761" s="30"/>
      <c r="AC761" s="30"/>
    </row>
    <row r="762" spans="1:29" ht="16.5" customHeight="1" x14ac:dyDescent="0.25">
      <c r="A762" s="12">
        <v>760</v>
      </c>
      <c r="B762" s="12" t="s">
        <v>91</v>
      </c>
      <c r="C762" s="12" t="s">
        <v>91</v>
      </c>
      <c r="D762" s="25" t="s">
        <v>105</v>
      </c>
      <c r="E762" s="26" t="s">
        <v>26</v>
      </c>
      <c r="F762" s="25" t="s">
        <v>4405</v>
      </c>
      <c r="G762" s="25" t="str">
        <f t="shared" si="2"/>
        <v>Toy Picao</v>
      </c>
      <c r="H762" s="25" t="str">
        <f t="shared" ref="H762:H791" si="3">PROPER(G762)</f>
        <v>Toy Picao</v>
      </c>
      <c r="I762" s="25">
        <v>1030670272</v>
      </c>
      <c r="J762" s="25" t="s">
        <v>4406</v>
      </c>
      <c r="K762" s="25" t="s">
        <v>151</v>
      </c>
      <c r="L762" s="25">
        <v>46</v>
      </c>
      <c r="M762" s="12" t="s">
        <v>70</v>
      </c>
      <c r="N762" s="12" t="s">
        <v>71</v>
      </c>
      <c r="O762" s="47" t="s">
        <v>4407</v>
      </c>
      <c r="P762" s="28" t="s">
        <v>717</v>
      </c>
      <c r="Q762" s="17" t="s">
        <v>4408</v>
      </c>
      <c r="R762" s="42" t="s">
        <v>1555</v>
      </c>
      <c r="S762" s="15" t="s">
        <v>123</v>
      </c>
      <c r="T762" s="15">
        <v>3294081</v>
      </c>
      <c r="U762" s="25" t="s">
        <v>161</v>
      </c>
      <c r="V762" s="25" t="s">
        <v>161</v>
      </c>
      <c r="W762" s="27"/>
      <c r="X762" s="30"/>
      <c r="Y762" s="30"/>
      <c r="Z762" s="30"/>
      <c r="AA762" s="30"/>
      <c r="AB762" s="30"/>
      <c r="AC762" s="30"/>
    </row>
    <row r="763" spans="1:29" ht="16.5" customHeight="1" x14ac:dyDescent="0.25">
      <c r="A763" s="12">
        <v>761</v>
      </c>
      <c r="B763" s="12" t="s">
        <v>91</v>
      </c>
      <c r="C763" s="12" t="s">
        <v>91</v>
      </c>
      <c r="D763" s="25" t="s">
        <v>105</v>
      </c>
      <c r="E763" s="13" t="s">
        <v>422</v>
      </c>
      <c r="F763" s="25" t="s">
        <v>4409</v>
      </c>
      <c r="G763" s="25" t="str">
        <f t="shared" si="2"/>
        <v>Budah</v>
      </c>
      <c r="H763" s="25" t="str">
        <f t="shared" si="3"/>
        <v>Budah</v>
      </c>
      <c r="I763" s="25" t="s">
        <v>4410</v>
      </c>
      <c r="J763" s="25" t="s">
        <v>4411</v>
      </c>
      <c r="K763" s="25" t="s">
        <v>4412</v>
      </c>
      <c r="L763" s="25">
        <v>90</v>
      </c>
      <c r="M763" s="12" t="s">
        <v>4412</v>
      </c>
      <c r="N763" s="12" t="s">
        <v>115</v>
      </c>
      <c r="O763" s="47" t="s">
        <v>4413</v>
      </c>
      <c r="P763" s="28" t="s">
        <v>717</v>
      </c>
      <c r="Q763" s="42" t="s">
        <v>4381</v>
      </c>
      <c r="R763" s="42" t="s">
        <v>1555</v>
      </c>
      <c r="S763" s="15" t="s">
        <v>123</v>
      </c>
      <c r="T763" s="15">
        <v>3329439</v>
      </c>
      <c r="U763" s="25" t="s">
        <v>161</v>
      </c>
      <c r="V763" s="25" t="s">
        <v>161</v>
      </c>
      <c r="W763" s="25"/>
      <c r="X763" s="30"/>
      <c r="Y763" s="30"/>
      <c r="Z763" s="30"/>
      <c r="AA763" s="30"/>
      <c r="AB763" s="30"/>
      <c r="AC763" s="30"/>
    </row>
    <row r="764" spans="1:29" ht="16.5" customHeight="1" x14ac:dyDescent="0.25">
      <c r="A764" s="12">
        <v>762</v>
      </c>
      <c r="B764" s="12" t="s">
        <v>4414</v>
      </c>
      <c r="C764" s="12">
        <v>3201502</v>
      </c>
      <c r="D764" s="25" t="s">
        <v>1562</v>
      </c>
      <c r="E764" s="26" t="s">
        <v>26</v>
      </c>
      <c r="F764" s="25" t="s">
        <v>4415</v>
      </c>
      <c r="G764" s="25" t="str">
        <f t="shared" si="2"/>
        <v>Bbva</v>
      </c>
      <c r="H764" s="25" t="str">
        <f t="shared" si="3"/>
        <v>Bbva</v>
      </c>
      <c r="I764" s="25" t="s">
        <v>4416</v>
      </c>
      <c r="J764" s="25" t="s">
        <v>4417</v>
      </c>
      <c r="K764" s="25" t="s">
        <v>1268</v>
      </c>
      <c r="L764" s="25">
        <v>97</v>
      </c>
      <c r="M764" s="12" t="s">
        <v>1762</v>
      </c>
      <c r="N764" s="12" t="s">
        <v>115</v>
      </c>
      <c r="O764" s="47" t="s">
        <v>4244</v>
      </c>
      <c r="P764" s="28" t="s">
        <v>717</v>
      </c>
      <c r="Q764" s="28" t="s">
        <v>91</v>
      </c>
      <c r="R764" s="28" t="s">
        <v>91</v>
      </c>
      <c r="S764" s="15" t="s">
        <v>123</v>
      </c>
      <c r="T764" s="15">
        <v>3273057</v>
      </c>
      <c r="U764" s="25" t="s">
        <v>161</v>
      </c>
      <c r="V764" s="25" t="s">
        <v>161</v>
      </c>
      <c r="W764" s="18" t="s">
        <v>4418</v>
      </c>
      <c r="X764" s="30"/>
      <c r="Y764" s="30"/>
      <c r="Z764" s="30"/>
      <c r="AA764" s="30"/>
      <c r="AB764" s="30"/>
      <c r="AC764" s="30"/>
    </row>
    <row r="765" spans="1:29" ht="16.5" customHeight="1" x14ac:dyDescent="0.25">
      <c r="A765" s="12">
        <v>763</v>
      </c>
      <c r="B765" s="12" t="s">
        <v>4419</v>
      </c>
      <c r="C765" s="12">
        <v>3167577</v>
      </c>
      <c r="D765" s="25" t="s">
        <v>1562</v>
      </c>
      <c r="E765" s="26" t="s">
        <v>26</v>
      </c>
      <c r="F765" s="25" t="s">
        <v>4420</v>
      </c>
      <c r="G765" s="25" t="s">
        <v>4421</v>
      </c>
      <c r="H765" s="25" t="str">
        <f t="shared" si="3"/>
        <v>Terranum Administracion S.A.S</v>
      </c>
      <c r="I765" s="25" t="s">
        <v>4422</v>
      </c>
      <c r="J765" s="25" t="s">
        <v>4423</v>
      </c>
      <c r="K765" s="25" t="s">
        <v>2938</v>
      </c>
      <c r="L765" s="25">
        <v>97</v>
      </c>
      <c r="M765" s="12" t="s">
        <v>1762</v>
      </c>
      <c r="N765" s="12" t="s">
        <v>115</v>
      </c>
      <c r="O765" s="47" t="s">
        <v>4424</v>
      </c>
      <c r="P765" s="28" t="s">
        <v>717</v>
      </c>
      <c r="Q765" s="17" t="s">
        <v>2367</v>
      </c>
      <c r="R765" s="42" t="s">
        <v>2549</v>
      </c>
      <c r="S765" s="61" t="s">
        <v>123</v>
      </c>
      <c r="T765" s="15">
        <v>3295048</v>
      </c>
      <c r="U765" s="25" t="s">
        <v>179</v>
      </c>
      <c r="V765" s="25" t="s">
        <v>179</v>
      </c>
      <c r="W765" s="27"/>
      <c r="X765" s="30"/>
      <c r="Y765" s="30"/>
      <c r="Z765" s="30"/>
      <c r="AA765" s="30"/>
      <c r="AB765" s="30"/>
      <c r="AC765" s="30"/>
    </row>
    <row r="766" spans="1:29" ht="16.5" customHeight="1" x14ac:dyDescent="0.25">
      <c r="A766" s="12">
        <v>764</v>
      </c>
      <c r="B766" s="12" t="s">
        <v>4419</v>
      </c>
      <c r="C766" s="12">
        <v>3167577</v>
      </c>
      <c r="D766" s="25" t="s">
        <v>1562</v>
      </c>
      <c r="E766" s="26" t="s">
        <v>26</v>
      </c>
      <c r="F766" s="25" t="s">
        <v>4425</v>
      </c>
      <c r="G766" s="25" t="s">
        <v>4426</v>
      </c>
      <c r="H766" s="25" t="str">
        <f t="shared" si="3"/>
        <v>Eduardo Caicedo Escobar</v>
      </c>
      <c r="I766" s="25">
        <v>19100253</v>
      </c>
      <c r="J766" s="25" t="s">
        <v>4427</v>
      </c>
      <c r="K766" s="25" t="s">
        <v>341</v>
      </c>
      <c r="L766" s="25">
        <v>97</v>
      </c>
      <c r="M766" s="12" t="s">
        <v>1762</v>
      </c>
      <c r="N766" s="12" t="s">
        <v>115</v>
      </c>
      <c r="O766" s="47" t="s">
        <v>4428</v>
      </c>
      <c r="P766" s="28" t="s">
        <v>717</v>
      </c>
      <c r="Q766" s="17" t="s">
        <v>4429</v>
      </c>
      <c r="R766" s="42" t="s">
        <v>2549</v>
      </c>
      <c r="S766" s="61" t="s">
        <v>123</v>
      </c>
      <c r="T766" s="15">
        <v>3289457</v>
      </c>
      <c r="U766" s="25" t="s">
        <v>179</v>
      </c>
      <c r="V766" s="25" t="s">
        <v>179</v>
      </c>
      <c r="W766" s="27"/>
      <c r="X766" s="30"/>
      <c r="Y766" s="30"/>
      <c r="Z766" s="30"/>
      <c r="AA766" s="30"/>
      <c r="AB766" s="30"/>
      <c r="AC766" s="30"/>
    </row>
    <row r="767" spans="1:29" ht="16.5" customHeight="1" x14ac:dyDescent="0.25">
      <c r="A767" s="12">
        <v>765</v>
      </c>
      <c r="B767" s="12" t="s">
        <v>4419</v>
      </c>
      <c r="C767" s="12">
        <v>3163967</v>
      </c>
      <c r="D767" s="25" t="s">
        <v>1562</v>
      </c>
      <c r="E767" s="26" t="s">
        <v>26</v>
      </c>
      <c r="F767" s="25" t="s">
        <v>4430</v>
      </c>
      <c r="G767" s="25" t="s">
        <v>4431</v>
      </c>
      <c r="H767" s="25" t="str">
        <f t="shared" si="3"/>
        <v>Edificio Caribe Propiedad Horizontal</v>
      </c>
      <c r="I767" s="25" t="s">
        <v>4432</v>
      </c>
      <c r="J767" s="25" t="s">
        <v>4433</v>
      </c>
      <c r="K767" s="25" t="s">
        <v>341</v>
      </c>
      <c r="L767" s="25">
        <v>97</v>
      </c>
      <c r="M767" s="12" t="s">
        <v>1762</v>
      </c>
      <c r="N767" s="12" t="s">
        <v>115</v>
      </c>
      <c r="O767" s="47" t="s">
        <v>4434</v>
      </c>
      <c r="P767" s="28" t="s">
        <v>717</v>
      </c>
      <c r="Q767" s="17" t="s">
        <v>3262</v>
      </c>
      <c r="R767" s="42" t="s">
        <v>2549</v>
      </c>
      <c r="S767" s="61" t="s">
        <v>123</v>
      </c>
      <c r="T767" s="15">
        <v>3294322</v>
      </c>
      <c r="U767" s="25" t="s">
        <v>179</v>
      </c>
      <c r="V767" s="25" t="s">
        <v>179</v>
      </c>
      <c r="W767" s="18" t="s">
        <v>4435</v>
      </c>
      <c r="X767" s="30"/>
      <c r="Y767" s="30"/>
      <c r="Z767" s="30"/>
      <c r="AA767" s="30"/>
      <c r="AB767" s="30"/>
      <c r="AC767" s="30"/>
    </row>
    <row r="768" spans="1:29" ht="16.5" customHeight="1" x14ac:dyDescent="0.25">
      <c r="A768" s="12">
        <v>766</v>
      </c>
      <c r="B768" s="12" t="s">
        <v>4436</v>
      </c>
      <c r="C768" s="12">
        <v>3163967</v>
      </c>
      <c r="D768" s="25" t="s">
        <v>25</v>
      </c>
      <c r="E768" s="26" t="s">
        <v>26</v>
      </c>
      <c r="F768" s="25" t="s">
        <v>4437</v>
      </c>
      <c r="G768" s="25" t="s">
        <v>4438</v>
      </c>
      <c r="H768" s="25" t="str">
        <f t="shared" si="3"/>
        <v>Compañía Colombiana Administradora De Pensiones Y Cesantías</v>
      </c>
      <c r="I768" s="25" t="s">
        <v>4439</v>
      </c>
      <c r="J768" s="25" t="s">
        <v>4440</v>
      </c>
      <c r="K768" s="25" t="s">
        <v>468</v>
      </c>
      <c r="L768" s="25">
        <v>99</v>
      </c>
      <c r="M768" s="12" t="s">
        <v>115</v>
      </c>
      <c r="N768" s="12" t="s">
        <v>115</v>
      </c>
      <c r="O768" s="47" t="s">
        <v>4441</v>
      </c>
      <c r="P768" s="28" t="s">
        <v>717</v>
      </c>
      <c r="Q768" s="17" t="s">
        <v>4442</v>
      </c>
      <c r="R768" s="42" t="s">
        <v>2549</v>
      </c>
      <c r="S768" s="17" t="s">
        <v>39</v>
      </c>
      <c r="T768" s="15">
        <v>3292066</v>
      </c>
      <c r="U768" s="25" t="s">
        <v>179</v>
      </c>
      <c r="V768" s="25" t="s">
        <v>179</v>
      </c>
      <c r="W768" s="18" t="s">
        <v>4443</v>
      </c>
      <c r="X768" s="30"/>
      <c r="Y768" s="30"/>
      <c r="Z768" s="30"/>
      <c r="AA768" s="30"/>
      <c r="AB768" s="30"/>
      <c r="AC768" s="30"/>
    </row>
    <row r="769" spans="1:29" ht="16.5" customHeight="1" x14ac:dyDescent="0.25">
      <c r="A769" s="12">
        <v>767</v>
      </c>
      <c r="B769" s="12" t="s">
        <v>4436</v>
      </c>
      <c r="C769" s="12">
        <v>3163967</v>
      </c>
      <c r="D769" s="25" t="s">
        <v>25</v>
      </c>
      <c r="E769" s="26" t="s">
        <v>26</v>
      </c>
      <c r="F769" s="25" t="s">
        <v>4444</v>
      </c>
      <c r="G769" s="25" t="s">
        <v>4445</v>
      </c>
      <c r="H769" s="25" t="str">
        <f t="shared" si="3"/>
        <v>Grandes Superficies De Colombia S.A</v>
      </c>
      <c r="I769" s="25" t="s">
        <v>4446</v>
      </c>
      <c r="J769" s="25" t="s">
        <v>4447</v>
      </c>
      <c r="K769" s="25" t="s">
        <v>468</v>
      </c>
      <c r="L769" s="25">
        <v>99</v>
      </c>
      <c r="M769" s="12" t="s">
        <v>115</v>
      </c>
      <c r="N769" s="12" t="s">
        <v>115</v>
      </c>
      <c r="O769" s="47" t="s">
        <v>4448</v>
      </c>
      <c r="P769" s="28" t="s">
        <v>717</v>
      </c>
      <c r="Q769" s="17" t="s">
        <v>1890</v>
      </c>
      <c r="R769" s="42" t="s">
        <v>2549</v>
      </c>
      <c r="S769" s="17" t="s">
        <v>39</v>
      </c>
      <c r="T769" s="15">
        <v>3268895</v>
      </c>
      <c r="U769" s="25" t="s">
        <v>179</v>
      </c>
      <c r="V769" s="25" t="s">
        <v>179</v>
      </c>
      <c r="W769" s="18" t="s">
        <v>4443</v>
      </c>
      <c r="X769" s="30"/>
      <c r="Y769" s="30"/>
      <c r="Z769" s="30"/>
      <c r="AA769" s="30"/>
      <c r="AB769" s="30"/>
      <c r="AC769" s="30"/>
    </row>
    <row r="770" spans="1:29" ht="16.5" customHeight="1" x14ac:dyDescent="0.25">
      <c r="A770" s="12">
        <v>768</v>
      </c>
      <c r="B770" s="12" t="s">
        <v>4436</v>
      </c>
      <c r="C770" s="12">
        <v>3163967</v>
      </c>
      <c r="D770" s="25" t="s">
        <v>25</v>
      </c>
      <c r="E770" s="26" t="s">
        <v>26</v>
      </c>
      <c r="F770" s="25" t="s">
        <v>4449</v>
      </c>
      <c r="G770" s="25" t="s">
        <v>4450</v>
      </c>
      <c r="H770" s="25" t="str">
        <f t="shared" si="3"/>
        <v>Yinhe S.A.S</v>
      </c>
      <c r="I770" s="25" t="s">
        <v>4451</v>
      </c>
      <c r="J770" s="25" t="s">
        <v>4447</v>
      </c>
      <c r="K770" s="25" t="s">
        <v>468</v>
      </c>
      <c r="L770" s="25">
        <v>99</v>
      </c>
      <c r="M770" s="12" t="s">
        <v>115</v>
      </c>
      <c r="N770" s="12" t="s">
        <v>115</v>
      </c>
      <c r="O770" s="47" t="s">
        <v>4452</v>
      </c>
      <c r="P770" s="28" t="s">
        <v>717</v>
      </c>
      <c r="Q770" s="17" t="s">
        <v>1896</v>
      </c>
      <c r="R770" s="42" t="s">
        <v>2549</v>
      </c>
      <c r="S770" s="61" t="s">
        <v>123</v>
      </c>
      <c r="T770" s="15">
        <v>3263768</v>
      </c>
      <c r="U770" s="25" t="s">
        <v>179</v>
      </c>
      <c r="V770" s="25" t="s">
        <v>179</v>
      </c>
      <c r="W770" s="18" t="s">
        <v>4443</v>
      </c>
      <c r="X770" s="30"/>
      <c r="Y770" s="30"/>
      <c r="Z770" s="30"/>
      <c r="AA770" s="30"/>
      <c r="AB770" s="30"/>
      <c r="AC770" s="30"/>
    </row>
    <row r="771" spans="1:29" ht="16.5" customHeight="1" x14ac:dyDescent="0.25">
      <c r="A771" s="12">
        <v>769</v>
      </c>
      <c r="B771" s="12" t="s">
        <v>4436</v>
      </c>
      <c r="C771" s="12">
        <v>3163967</v>
      </c>
      <c r="D771" s="25" t="s">
        <v>25</v>
      </c>
      <c r="E771" s="26" t="s">
        <v>26</v>
      </c>
      <c r="F771" s="25" t="s">
        <v>4453</v>
      </c>
      <c r="G771" s="25" t="s">
        <v>4454</v>
      </c>
      <c r="H771" s="25" t="str">
        <f t="shared" si="3"/>
        <v>Directv Colombia Ltda</v>
      </c>
      <c r="I771" s="25" t="s">
        <v>4455</v>
      </c>
      <c r="J771" s="25" t="s">
        <v>4456</v>
      </c>
      <c r="K771" s="25" t="s">
        <v>952</v>
      </c>
      <c r="L771" s="25">
        <v>100</v>
      </c>
      <c r="M771" s="12" t="s">
        <v>610</v>
      </c>
      <c r="N771" s="12" t="s">
        <v>89</v>
      </c>
      <c r="O771" s="47" t="s">
        <v>4457</v>
      </c>
      <c r="P771" s="28" t="s">
        <v>717</v>
      </c>
      <c r="Q771" s="17" t="s">
        <v>1901</v>
      </c>
      <c r="R771" s="42" t="s">
        <v>2549</v>
      </c>
      <c r="S771" s="17" t="s">
        <v>39</v>
      </c>
      <c r="T771" s="15">
        <v>3298542</v>
      </c>
      <c r="U771" s="25" t="s">
        <v>179</v>
      </c>
      <c r="V771" s="25" t="s">
        <v>179</v>
      </c>
      <c r="W771" s="27"/>
      <c r="X771" s="30"/>
      <c r="Y771" s="30"/>
      <c r="Z771" s="30"/>
      <c r="AA771" s="30"/>
      <c r="AB771" s="30"/>
      <c r="AC771" s="30"/>
    </row>
    <row r="772" spans="1:29" ht="16.5" customHeight="1" x14ac:dyDescent="0.25">
      <c r="A772" s="12">
        <v>770</v>
      </c>
      <c r="B772" s="12" t="s">
        <v>4436</v>
      </c>
      <c r="C772" s="12">
        <v>3163967</v>
      </c>
      <c r="D772" s="25" t="s">
        <v>25</v>
      </c>
      <c r="E772" s="26" t="s">
        <v>26</v>
      </c>
      <c r="F772" s="25" t="s">
        <v>4458</v>
      </c>
      <c r="G772" s="25" t="s">
        <v>4459</v>
      </c>
      <c r="H772" s="25" t="str">
        <f t="shared" si="3"/>
        <v>Importadora Y Comercializadora Asombrate S.A.S</v>
      </c>
      <c r="I772" s="25" t="s">
        <v>4460</v>
      </c>
      <c r="J772" s="25" t="s">
        <v>4461</v>
      </c>
      <c r="K772" s="25" t="s">
        <v>952</v>
      </c>
      <c r="L772" s="25">
        <v>100</v>
      </c>
      <c r="M772" s="12" t="s">
        <v>610</v>
      </c>
      <c r="N772" s="12" t="s">
        <v>89</v>
      </c>
      <c r="O772" s="47" t="s">
        <v>4462</v>
      </c>
      <c r="P772" s="28" t="s">
        <v>717</v>
      </c>
      <c r="Q772" s="17" t="s">
        <v>1906</v>
      </c>
      <c r="R772" s="42" t="s">
        <v>2549</v>
      </c>
      <c r="S772" s="61" t="s">
        <v>123</v>
      </c>
      <c r="T772" s="15">
        <v>3262512</v>
      </c>
      <c r="U772" s="25" t="s">
        <v>179</v>
      </c>
      <c r="V772" s="25" t="s">
        <v>179</v>
      </c>
      <c r="W772" s="18" t="s">
        <v>4435</v>
      </c>
      <c r="X772" s="30"/>
      <c r="Y772" s="30"/>
      <c r="Z772" s="30"/>
      <c r="AA772" s="30"/>
      <c r="AB772" s="30"/>
      <c r="AC772" s="30"/>
    </row>
    <row r="773" spans="1:29" ht="16.5" customHeight="1" x14ac:dyDescent="0.25">
      <c r="A773" s="12">
        <v>771</v>
      </c>
      <c r="B773" s="12" t="s">
        <v>4436</v>
      </c>
      <c r="C773" s="12">
        <v>3163967</v>
      </c>
      <c r="D773" s="25" t="s">
        <v>25</v>
      </c>
      <c r="E773" s="26" t="s">
        <v>26</v>
      </c>
      <c r="F773" s="25" t="s">
        <v>4463</v>
      </c>
      <c r="G773" s="25" t="s">
        <v>4464</v>
      </c>
      <c r="H773" s="25" t="str">
        <f t="shared" si="3"/>
        <v>Industrias Alimenticias Aretama S.A</v>
      </c>
      <c r="I773" s="25" t="s">
        <v>872</v>
      </c>
      <c r="J773" s="25" t="s">
        <v>4465</v>
      </c>
      <c r="K773" s="25" t="s">
        <v>952</v>
      </c>
      <c r="L773" s="25">
        <v>100</v>
      </c>
      <c r="M773" s="12" t="s">
        <v>610</v>
      </c>
      <c r="N773" s="12" t="s">
        <v>89</v>
      </c>
      <c r="O773" s="47" t="s">
        <v>4466</v>
      </c>
      <c r="P773" s="28" t="s">
        <v>717</v>
      </c>
      <c r="Q773" s="17" t="s">
        <v>1966</v>
      </c>
      <c r="R773" s="17" t="s">
        <v>1221</v>
      </c>
      <c r="S773" s="61" t="s">
        <v>123</v>
      </c>
      <c r="T773" s="15">
        <v>3326911</v>
      </c>
      <c r="U773" s="25" t="s">
        <v>179</v>
      </c>
      <c r="V773" s="25" t="s">
        <v>179</v>
      </c>
      <c r="W773" s="18"/>
      <c r="X773" s="30"/>
      <c r="Y773" s="30"/>
      <c r="Z773" s="30"/>
      <c r="AA773" s="30"/>
      <c r="AB773" s="30"/>
      <c r="AC773" s="30"/>
    </row>
    <row r="774" spans="1:29" ht="16.5" customHeight="1" x14ac:dyDescent="0.25">
      <c r="A774" s="12">
        <v>772</v>
      </c>
      <c r="B774" s="12" t="s">
        <v>4436</v>
      </c>
      <c r="C774" s="12">
        <v>3163967</v>
      </c>
      <c r="D774" s="25" t="s">
        <v>25</v>
      </c>
      <c r="E774" s="26" t="s">
        <v>26</v>
      </c>
      <c r="F774" s="25" t="s">
        <v>4467</v>
      </c>
      <c r="G774" s="25" t="s">
        <v>4468</v>
      </c>
      <c r="H774" s="25" t="str">
        <f t="shared" si="3"/>
        <v xml:space="preserve">Jose Ramiro Salazar Zuluaga </v>
      </c>
      <c r="I774" s="25" t="s">
        <v>4469</v>
      </c>
      <c r="J774" s="25" t="s">
        <v>4470</v>
      </c>
      <c r="K774" s="25" t="s">
        <v>952</v>
      </c>
      <c r="L774" s="25">
        <v>100</v>
      </c>
      <c r="M774" s="12" t="s">
        <v>610</v>
      </c>
      <c r="N774" s="12" t="s">
        <v>89</v>
      </c>
      <c r="O774" s="47" t="s">
        <v>4471</v>
      </c>
      <c r="P774" s="28" t="s">
        <v>717</v>
      </c>
      <c r="Q774" s="17" t="s">
        <v>4472</v>
      </c>
      <c r="R774" s="42" t="s">
        <v>2549</v>
      </c>
      <c r="S774" s="61" t="s">
        <v>123</v>
      </c>
      <c r="T774" s="15">
        <v>3298588</v>
      </c>
      <c r="U774" s="25" t="s">
        <v>179</v>
      </c>
      <c r="V774" s="25" t="s">
        <v>179</v>
      </c>
      <c r="W774" s="18"/>
      <c r="X774" s="30"/>
      <c r="Y774" s="30"/>
      <c r="Z774" s="30"/>
      <c r="AA774" s="30"/>
      <c r="AB774" s="30"/>
      <c r="AC774" s="30"/>
    </row>
    <row r="775" spans="1:29" ht="16.5" customHeight="1" x14ac:dyDescent="0.25">
      <c r="A775" s="12">
        <v>773</v>
      </c>
      <c r="B775" s="12" t="s">
        <v>4436</v>
      </c>
      <c r="C775" s="12">
        <v>3163967</v>
      </c>
      <c r="D775" s="25" t="s">
        <v>25</v>
      </c>
      <c r="E775" s="26" t="s">
        <v>26</v>
      </c>
      <c r="F775" s="25" t="s">
        <v>4473</v>
      </c>
      <c r="G775" s="25" t="s">
        <v>4474</v>
      </c>
      <c r="H775" s="25" t="str">
        <f t="shared" si="3"/>
        <v>Blanca Margarita Ovando</v>
      </c>
      <c r="I775" s="25">
        <v>25034694</v>
      </c>
      <c r="J775" s="25" t="s">
        <v>4475</v>
      </c>
      <c r="K775" s="25" t="s">
        <v>952</v>
      </c>
      <c r="L775" s="25">
        <v>100</v>
      </c>
      <c r="M775" s="12" t="s">
        <v>610</v>
      </c>
      <c r="N775" s="12" t="s">
        <v>89</v>
      </c>
      <c r="O775" s="47" t="s">
        <v>4476</v>
      </c>
      <c r="P775" s="28" t="s">
        <v>717</v>
      </c>
      <c r="Q775" s="17" t="s">
        <v>4477</v>
      </c>
      <c r="R775" s="42" t="s">
        <v>2549</v>
      </c>
      <c r="S775" s="61" t="s">
        <v>123</v>
      </c>
      <c r="T775" s="15">
        <v>3303651</v>
      </c>
      <c r="U775" s="25" t="s">
        <v>179</v>
      </c>
      <c r="V775" s="25" t="s">
        <v>179</v>
      </c>
      <c r="W775" s="27"/>
      <c r="X775" s="30"/>
      <c r="Y775" s="30"/>
      <c r="Z775" s="30"/>
      <c r="AA775" s="30"/>
      <c r="AB775" s="30"/>
      <c r="AC775" s="30"/>
    </row>
    <row r="776" spans="1:29" ht="16.5" customHeight="1" x14ac:dyDescent="0.25">
      <c r="A776" s="12">
        <v>774</v>
      </c>
      <c r="B776" s="12" t="s">
        <v>4436</v>
      </c>
      <c r="C776" s="12">
        <v>3163967</v>
      </c>
      <c r="D776" s="25" t="s">
        <v>25</v>
      </c>
      <c r="E776" s="26" t="s">
        <v>26</v>
      </c>
      <c r="F776" s="25" t="s">
        <v>4478</v>
      </c>
      <c r="G776" s="25" t="s">
        <v>4479</v>
      </c>
      <c r="H776" s="25" t="str">
        <f t="shared" si="3"/>
        <v>Fredy Alexander Otalvarez Barbosa</v>
      </c>
      <c r="I776" s="25">
        <v>1010185429</v>
      </c>
      <c r="J776" s="25" t="s">
        <v>4480</v>
      </c>
      <c r="K776" s="25" t="s">
        <v>952</v>
      </c>
      <c r="L776" s="25">
        <v>100</v>
      </c>
      <c r="M776" s="12" t="s">
        <v>610</v>
      </c>
      <c r="N776" s="12" t="s">
        <v>89</v>
      </c>
      <c r="O776" s="47" t="s">
        <v>4481</v>
      </c>
      <c r="P776" s="28" t="s">
        <v>717</v>
      </c>
      <c r="Q776" s="17" t="s">
        <v>1955</v>
      </c>
      <c r="R776" s="42" t="s">
        <v>2549</v>
      </c>
      <c r="S776" s="17" t="s">
        <v>39</v>
      </c>
      <c r="T776" s="15">
        <v>3319899</v>
      </c>
      <c r="U776" s="25" t="s">
        <v>179</v>
      </c>
      <c r="V776" s="25" t="s">
        <v>179</v>
      </c>
      <c r="W776" s="27"/>
      <c r="X776" s="30"/>
      <c r="Y776" s="30"/>
      <c r="Z776" s="30"/>
      <c r="AA776" s="30"/>
      <c r="AB776" s="30"/>
      <c r="AC776" s="30"/>
    </row>
    <row r="777" spans="1:29" ht="16.5" customHeight="1" x14ac:dyDescent="0.25">
      <c r="A777" s="12">
        <v>775</v>
      </c>
      <c r="B777" s="12" t="s">
        <v>4436</v>
      </c>
      <c r="C777" s="12">
        <v>3163967</v>
      </c>
      <c r="D777" s="25" t="s">
        <v>25</v>
      </c>
      <c r="E777" s="26" t="s">
        <v>26</v>
      </c>
      <c r="F777" s="25" t="s">
        <v>4482</v>
      </c>
      <c r="G777" s="25" t="s">
        <v>4483</v>
      </c>
      <c r="H777" s="25" t="str">
        <f t="shared" si="3"/>
        <v>Aida Amparo Gúzman Castañeda</v>
      </c>
      <c r="I777" s="25" t="s">
        <v>4484</v>
      </c>
      <c r="J777" s="25" t="s">
        <v>4485</v>
      </c>
      <c r="K777" s="25" t="s">
        <v>952</v>
      </c>
      <c r="L777" s="25">
        <v>100</v>
      </c>
      <c r="M777" s="12" t="s">
        <v>610</v>
      </c>
      <c r="N777" s="12" t="s">
        <v>89</v>
      </c>
      <c r="O777" s="47" t="s">
        <v>4486</v>
      </c>
      <c r="P777" s="28" t="s">
        <v>717</v>
      </c>
      <c r="Q777" s="17" t="s">
        <v>1960</v>
      </c>
      <c r="R777" s="42" t="s">
        <v>2549</v>
      </c>
      <c r="S777" s="17" t="s">
        <v>39</v>
      </c>
      <c r="T777" s="15">
        <v>3320167</v>
      </c>
      <c r="U777" s="25" t="s">
        <v>179</v>
      </c>
      <c r="V777" s="25" t="s">
        <v>179</v>
      </c>
      <c r="W777" s="27"/>
      <c r="X777" s="30"/>
      <c r="Y777" s="30"/>
      <c r="Z777" s="30"/>
      <c r="AA777" s="30"/>
      <c r="AB777" s="30"/>
      <c r="AC777" s="30"/>
    </row>
    <row r="778" spans="1:29" ht="16.5" customHeight="1" x14ac:dyDescent="0.25">
      <c r="A778" s="12">
        <v>776</v>
      </c>
      <c r="B778" s="12" t="s">
        <v>4436</v>
      </c>
      <c r="C778" s="12">
        <v>3163967</v>
      </c>
      <c r="D778" s="25" t="s">
        <v>25</v>
      </c>
      <c r="E778" s="26" t="s">
        <v>26</v>
      </c>
      <c r="F778" s="25" t="s">
        <v>4487</v>
      </c>
      <c r="G778" s="25" t="s">
        <v>4488</v>
      </c>
      <c r="H778" s="25" t="str">
        <f t="shared" si="3"/>
        <v>John Alexander Gamba Ladino</v>
      </c>
      <c r="I778" s="25" t="s">
        <v>4489</v>
      </c>
      <c r="J778" s="25" t="s">
        <v>4490</v>
      </c>
      <c r="K778" s="25" t="s">
        <v>952</v>
      </c>
      <c r="L778" s="25">
        <v>100</v>
      </c>
      <c r="M778" s="12" t="s">
        <v>610</v>
      </c>
      <c r="N778" s="12" t="s">
        <v>89</v>
      </c>
      <c r="O778" s="47" t="s">
        <v>4491</v>
      </c>
      <c r="P778" s="28" t="s">
        <v>717</v>
      </c>
      <c r="Q778" s="17" t="s">
        <v>4492</v>
      </c>
      <c r="R778" s="42" t="s">
        <v>2549</v>
      </c>
      <c r="S778" s="17" t="s">
        <v>39</v>
      </c>
      <c r="T778" s="15">
        <v>3298524</v>
      </c>
      <c r="U778" s="25" t="s">
        <v>179</v>
      </c>
      <c r="V778" s="25" t="s">
        <v>179</v>
      </c>
      <c r="W778" s="27"/>
      <c r="X778" s="30"/>
      <c r="Y778" s="30"/>
      <c r="Z778" s="30"/>
      <c r="AA778" s="30"/>
      <c r="AB778" s="30"/>
      <c r="AC778" s="30"/>
    </row>
    <row r="779" spans="1:29" ht="16.5" customHeight="1" x14ac:dyDescent="0.25">
      <c r="A779" s="12">
        <v>777</v>
      </c>
      <c r="B779" s="12" t="s">
        <v>4436</v>
      </c>
      <c r="C779" s="12">
        <v>3163967</v>
      </c>
      <c r="D779" s="25" t="s">
        <v>25</v>
      </c>
      <c r="E779" s="26" t="s">
        <v>26</v>
      </c>
      <c r="F779" s="25" t="s">
        <v>4493</v>
      </c>
      <c r="G779" s="25" t="s">
        <v>4494</v>
      </c>
      <c r="H779" s="25" t="str">
        <f t="shared" si="3"/>
        <v>Citrologistics S.A.S</v>
      </c>
      <c r="I779" s="25" t="s">
        <v>4495</v>
      </c>
      <c r="J779" s="25" t="s">
        <v>4496</v>
      </c>
      <c r="K779" s="25" t="s">
        <v>952</v>
      </c>
      <c r="L779" s="25">
        <v>100</v>
      </c>
      <c r="M779" s="12" t="s">
        <v>610</v>
      </c>
      <c r="N779" s="12" t="s">
        <v>89</v>
      </c>
      <c r="O779" s="47" t="s">
        <v>4497</v>
      </c>
      <c r="P779" s="28" t="s">
        <v>717</v>
      </c>
      <c r="Q779" s="17" t="s">
        <v>4498</v>
      </c>
      <c r="R779" s="42" t="s">
        <v>2549</v>
      </c>
      <c r="S779" s="17" t="s">
        <v>123</v>
      </c>
      <c r="T779" s="15">
        <v>3304046</v>
      </c>
      <c r="U779" s="25" t="s">
        <v>179</v>
      </c>
      <c r="V779" s="25" t="s">
        <v>179</v>
      </c>
      <c r="W779" s="27"/>
      <c r="X779" s="30"/>
      <c r="Y779" s="30"/>
      <c r="Z779" s="30"/>
      <c r="AA779" s="30"/>
      <c r="AB779" s="30"/>
      <c r="AC779" s="30"/>
    </row>
    <row r="780" spans="1:29" ht="16.5" customHeight="1" x14ac:dyDescent="0.25">
      <c r="A780" s="12">
        <v>778</v>
      </c>
      <c r="B780" s="12" t="s">
        <v>4499</v>
      </c>
      <c r="C780" s="12">
        <v>3171300</v>
      </c>
      <c r="D780" s="25" t="s">
        <v>25</v>
      </c>
      <c r="E780" s="26" t="s">
        <v>26</v>
      </c>
      <c r="F780" s="25" t="s">
        <v>4500</v>
      </c>
      <c r="G780" s="25" t="s">
        <v>4501</v>
      </c>
      <c r="H780" s="25" t="str">
        <f t="shared" si="3"/>
        <v>Promotora De Café Colombia S.A</v>
      </c>
      <c r="I780" s="25" t="s">
        <v>4502</v>
      </c>
      <c r="J780" s="25" t="s">
        <v>4503</v>
      </c>
      <c r="K780" s="25" t="s">
        <v>4504</v>
      </c>
      <c r="L780" s="25">
        <v>88</v>
      </c>
      <c r="M780" s="12" t="s">
        <v>2606</v>
      </c>
      <c r="N780" s="12" t="s">
        <v>115</v>
      </c>
      <c r="O780" s="47" t="s">
        <v>4505</v>
      </c>
      <c r="P780" s="28" t="s">
        <v>717</v>
      </c>
      <c r="Q780" s="17" t="s">
        <v>1949</v>
      </c>
      <c r="R780" s="42" t="s">
        <v>2549</v>
      </c>
      <c r="S780" s="17" t="s">
        <v>39</v>
      </c>
      <c r="T780" s="15">
        <v>3298497</v>
      </c>
      <c r="U780" s="25" t="s">
        <v>179</v>
      </c>
      <c r="V780" s="25" t="s">
        <v>179</v>
      </c>
      <c r="W780" s="27"/>
      <c r="X780" s="30"/>
      <c r="Y780" s="30"/>
      <c r="Z780" s="30"/>
      <c r="AA780" s="30"/>
      <c r="AB780" s="30"/>
      <c r="AC780" s="30"/>
    </row>
    <row r="781" spans="1:29" ht="16.5" customHeight="1" x14ac:dyDescent="0.25">
      <c r="A781" s="12">
        <v>779</v>
      </c>
      <c r="B781" s="12" t="s">
        <v>4499</v>
      </c>
      <c r="C781" s="12">
        <v>3171300</v>
      </c>
      <c r="D781" s="25" t="s">
        <v>25</v>
      </c>
      <c r="E781" s="26" t="s">
        <v>26</v>
      </c>
      <c r="F781" s="25" t="s">
        <v>4506</v>
      </c>
      <c r="G781" s="25" t="s">
        <v>1688</v>
      </c>
      <c r="H781" s="25" t="str">
        <f t="shared" si="3"/>
        <v>Estrella Andina S.A.S</v>
      </c>
      <c r="I781" s="25" t="s">
        <v>1690</v>
      </c>
      <c r="J781" s="25" t="s">
        <v>4507</v>
      </c>
      <c r="K781" s="25" t="s">
        <v>4504</v>
      </c>
      <c r="L781" s="25">
        <v>88</v>
      </c>
      <c r="M781" s="12" t="s">
        <v>2606</v>
      </c>
      <c r="N781" s="12" t="s">
        <v>115</v>
      </c>
      <c r="O781" s="47" t="s">
        <v>4508</v>
      </c>
      <c r="P781" s="28" t="s">
        <v>717</v>
      </c>
      <c r="Q781" s="17" t="s">
        <v>1943</v>
      </c>
      <c r="R781" s="42" t="s">
        <v>2549</v>
      </c>
      <c r="S781" s="17" t="s">
        <v>39</v>
      </c>
      <c r="T781" s="15">
        <v>3298489</v>
      </c>
      <c r="U781" s="25" t="s">
        <v>179</v>
      </c>
      <c r="V781" s="25" t="s">
        <v>179</v>
      </c>
      <c r="W781" s="27"/>
      <c r="X781" s="30"/>
      <c r="Y781" s="30"/>
      <c r="Z781" s="30"/>
      <c r="AA781" s="30"/>
      <c r="AB781" s="30"/>
      <c r="AC781" s="30"/>
    </row>
    <row r="782" spans="1:29" ht="16.5" customHeight="1" x14ac:dyDescent="0.25">
      <c r="A782" s="12">
        <v>780</v>
      </c>
      <c r="B782" s="12" t="s">
        <v>4499</v>
      </c>
      <c r="C782" s="12">
        <v>3171300</v>
      </c>
      <c r="D782" s="25" t="s">
        <v>25</v>
      </c>
      <c r="E782" s="26" t="s">
        <v>26</v>
      </c>
      <c r="F782" s="25" t="s">
        <v>1666</v>
      </c>
      <c r="G782" s="25" t="s">
        <v>4509</v>
      </c>
      <c r="H782" s="25" t="str">
        <f t="shared" si="3"/>
        <v>I R C C Limitada Industria De Restaurantes Casuales Limitada</v>
      </c>
      <c r="I782" s="25" t="s">
        <v>1669</v>
      </c>
      <c r="J782" s="25" t="s">
        <v>4510</v>
      </c>
      <c r="K782" s="25" t="s">
        <v>4504</v>
      </c>
      <c r="L782" s="25">
        <v>88</v>
      </c>
      <c r="M782" s="12" t="s">
        <v>2606</v>
      </c>
      <c r="N782" s="12" t="s">
        <v>115</v>
      </c>
      <c r="O782" s="47" t="s">
        <v>4511</v>
      </c>
      <c r="P782" s="28" t="s">
        <v>717</v>
      </c>
      <c r="Q782" s="17" t="s">
        <v>2302</v>
      </c>
      <c r="R782" s="42" t="s">
        <v>2549</v>
      </c>
      <c r="S782" s="61" t="s">
        <v>123</v>
      </c>
      <c r="T782" s="15">
        <v>3298467</v>
      </c>
      <c r="U782" s="25" t="s">
        <v>179</v>
      </c>
      <c r="V782" s="25" t="s">
        <v>179</v>
      </c>
      <c r="W782" s="27"/>
      <c r="X782" s="30"/>
      <c r="Y782" s="30"/>
      <c r="Z782" s="30"/>
      <c r="AA782" s="30"/>
      <c r="AB782" s="30"/>
      <c r="AC782" s="30"/>
    </row>
    <row r="783" spans="1:29" ht="16.5" customHeight="1" x14ac:dyDescent="0.25">
      <c r="A783" s="12">
        <v>781</v>
      </c>
      <c r="B783" s="12" t="s">
        <v>4499</v>
      </c>
      <c r="C783" s="12">
        <v>3171300</v>
      </c>
      <c r="D783" s="25" t="s">
        <v>25</v>
      </c>
      <c r="E783" s="26" t="s">
        <v>26</v>
      </c>
      <c r="F783" s="25" t="s">
        <v>2961</v>
      </c>
      <c r="G783" s="25" t="s">
        <v>4512</v>
      </c>
      <c r="H783" s="25" t="str">
        <f t="shared" si="3"/>
        <v>Juan Manuel Iregui Zuleta</v>
      </c>
      <c r="I783" s="25" t="s">
        <v>4513</v>
      </c>
      <c r="J783" s="25" t="s">
        <v>4514</v>
      </c>
      <c r="K783" s="25" t="s">
        <v>341</v>
      </c>
      <c r="L783" s="25">
        <v>97</v>
      </c>
      <c r="M783" s="12" t="s">
        <v>1762</v>
      </c>
      <c r="N783" s="12" t="s">
        <v>115</v>
      </c>
      <c r="O783" s="47" t="s">
        <v>4515</v>
      </c>
      <c r="P783" s="28" t="s">
        <v>717</v>
      </c>
      <c r="Q783" s="17" t="s">
        <v>91</v>
      </c>
      <c r="R783" s="17" t="s">
        <v>91</v>
      </c>
      <c r="S783" s="61" t="s">
        <v>123</v>
      </c>
      <c r="T783" s="15">
        <v>3298409</v>
      </c>
      <c r="U783" s="25" t="s">
        <v>179</v>
      </c>
      <c r="V783" s="25" t="s">
        <v>179</v>
      </c>
      <c r="W783" s="27"/>
      <c r="X783" s="30"/>
      <c r="Y783" s="30"/>
      <c r="Z783" s="30"/>
      <c r="AA783" s="30"/>
      <c r="AB783" s="30"/>
      <c r="AC783" s="30"/>
    </row>
    <row r="784" spans="1:29" ht="16.5" customHeight="1" x14ac:dyDescent="0.25">
      <c r="A784" s="12">
        <v>782</v>
      </c>
      <c r="B784" s="12" t="s">
        <v>4499</v>
      </c>
      <c r="C784" s="12">
        <v>3171300</v>
      </c>
      <c r="D784" s="25" t="s">
        <v>25</v>
      </c>
      <c r="E784" s="26" t="s">
        <v>26</v>
      </c>
      <c r="F784" s="25" t="s">
        <v>4516</v>
      </c>
      <c r="G784" s="25" t="s">
        <v>4517</v>
      </c>
      <c r="H784" s="25" t="str">
        <f t="shared" si="3"/>
        <v>Helm Bank S.A</v>
      </c>
      <c r="I784" s="25">
        <v>8600076603</v>
      </c>
      <c r="J784" s="25" t="s">
        <v>4518</v>
      </c>
      <c r="K784" s="25" t="s">
        <v>341</v>
      </c>
      <c r="L784" s="25">
        <v>97</v>
      </c>
      <c r="M784" s="12" t="s">
        <v>1762</v>
      </c>
      <c r="N784" s="12" t="s">
        <v>115</v>
      </c>
      <c r="O784" s="47" t="s">
        <v>4519</v>
      </c>
      <c r="P784" s="28" t="s">
        <v>717</v>
      </c>
      <c r="Q784" s="17" t="s">
        <v>1315</v>
      </c>
      <c r="R784" s="42" t="s">
        <v>2549</v>
      </c>
      <c r="S784" s="17" t="s">
        <v>39</v>
      </c>
      <c r="T784" s="15">
        <v>3295070</v>
      </c>
      <c r="U784" s="25" t="s">
        <v>179</v>
      </c>
      <c r="V784" s="25" t="s">
        <v>179</v>
      </c>
      <c r="W784" s="27"/>
      <c r="X784" s="30"/>
      <c r="Y784" s="30"/>
      <c r="Z784" s="30"/>
      <c r="AA784" s="30"/>
      <c r="AB784" s="30"/>
      <c r="AC784" s="30"/>
    </row>
    <row r="785" spans="1:29" ht="16.5" customHeight="1" x14ac:dyDescent="0.25">
      <c r="A785" s="12">
        <v>783</v>
      </c>
      <c r="B785" s="12" t="s">
        <v>4499</v>
      </c>
      <c r="C785" s="12">
        <v>3171300</v>
      </c>
      <c r="D785" s="25" t="s">
        <v>25</v>
      </c>
      <c r="E785" s="26" t="s">
        <v>26</v>
      </c>
      <c r="F785" s="25" t="s">
        <v>4520</v>
      </c>
      <c r="G785" s="25" t="s">
        <v>4521</v>
      </c>
      <c r="H785" s="25" t="str">
        <f t="shared" si="3"/>
        <v>Centro Comercial El Lago Unilago - Propiedad Horizontal</v>
      </c>
      <c r="I785" s="25" t="s">
        <v>4522</v>
      </c>
      <c r="J785" s="25" t="s">
        <v>4523</v>
      </c>
      <c r="K785" s="25" t="s">
        <v>341</v>
      </c>
      <c r="L785" s="25">
        <v>97</v>
      </c>
      <c r="M785" s="12" t="s">
        <v>1762</v>
      </c>
      <c r="N785" s="12" t="s">
        <v>115</v>
      </c>
      <c r="O785" s="47" t="s">
        <v>4524</v>
      </c>
      <c r="P785" s="28" t="s">
        <v>717</v>
      </c>
      <c r="Q785" s="17" t="s">
        <v>3979</v>
      </c>
      <c r="R785" s="42" t="s">
        <v>1555</v>
      </c>
      <c r="S785" s="61" t="s">
        <v>123</v>
      </c>
      <c r="T785" s="15">
        <v>3289091</v>
      </c>
      <c r="U785" s="25" t="s">
        <v>179</v>
      </c>
      <c r="V785" s="25" t="s">
        <v>179</v>
      </c>
      <c r="W785" s="27"/>
      <c r="X785" s="30"/>
      <c r="Y785" s="30"/>
      <c r="Z785" s="30"/>
      <c r="AA785" s="30"/>
      <c r="AB785" s="30"/>
      <c r="AC785" s="30"/>
    </row>
    <row r="786" spans="1:29" ht="16.5" customHeight="1" x14ac:dyDescent="0.25">
      <c r="A786" s="12">
        <v>784</v>
      </c>
      <c r="B786" s="12" t="s">
        <v>4499</v>
      </c>
      <c r="C786" s="12">
        <v>3171300</v>
      </c>
      <c r="D786" s="25" t="s">
        <v>25</v>
      </c>
      <c r="E786" s="26" t="s">
        <v>26</v>
      </c>
      <c r="F786" s="25" t="s">
        <v>4525</v>
      </c>
      <c r="G786" s="25" t="s">
        <v>4526</v>
      </c>
      <c r="H786" s="25" t="str">
        <f t="shared" si="3"/>
        <v>Citibank Colombia S.A</v>
      </c>
      <c r="I786" s="25" t="s">
        <v>4527</v>
      </c>
      <c r="J786" s="25" t="s">
        <v>4528</v>
      </c>
      <c r="K786" s="25" t="s">
        <v>341</v>
      </c>
      <c r="L786" s="25">
        <v>97</v>
      </c>
      <c r="M786" s="12" t="s">
        <v>1762</v>
      </c>
      <c r="N786" s="12" t="s">
        <v>115</v>
      </c>
      <c r="O786" s="47" t="s">
        <v>4529</v>
      </c>
      <c r="P786" s="28" t="s">
        <v>717</v>
      </c>
      <c r="Q786" s="17" t="s">
        <v>91</v>
      </c>
      <c r="R786" s="17" t="s">
        <v>91</v>
      </c>
      <c r="S786" s="61" t="s">
        <v>123</v>
      </c>
      <c r="T786" s="15">
        <v>3295081</v>
      </c>
      <c r="U786" s="25" t="s">
        <v>179</v>
      </c>
      <c r="V786" s="25" t="s">
        <v>179</v>
      </c>
      <c r="W786" s="18" t="s">
        <v>4530</v>
      </c>
      <c r="X786" s="30"/>
      <c r="Y786" s="30"/>
      <c r="Z786" s="30"/>
      <c r="AA786" s="30"/>
      <c r="AB786" s="30"/>
      <c r="AC786" s="30"/>
    </row>
    <row r="787" spans="1:29" ht="16.5" customHeight="1" x14ac:dyDescent="0.25">
      <c r="A787" s="12">
        <v>785</v>
      </c>
      <c r="B787" s="12" t="s">
        <v>4499</v>
      </c>
      <c r="C787" s="12">
        <v>3171300</v>
      </c>
      <c r="D787" s="25" t="s">
        <v>25</v>
      </c>
      <c r="E787" s="26" t="s">
        <v>26</v>
      </c>
      <c r="F787" s="25" t="s">
        <v>4531</v>
      </c>
      <c r="G787" s="25" t="s">
        <v>4532</v>
      </c>
      <c r="H787" s="25" t="str">
        <f t="shared" si="3"/>
        <v>Combustibles Pegaso S.A.S</v>
      </c>
      <c r="I787" s="25" t="s">
        <v>4533</v>
      </c>
      <c r="J787" s="25" t="s">
        <v>4534</v>
      </c>
      <c r="K787" s="25" t="s">
        <v>341</v>
      </c>
      <c r="L787" s="25">
        <v>97</v>
      </c>
      <c r="M787" s="12" t="s">
        <v>1762</v>
      </c>
      <c r="N787" s="12" t="s">
        <v>115</v>
      </c>
      <c r="O787" s="47" t="s">
        <v>4535</v>
      </c>
      <c r="P787" s="28" t="s">
        <v>717</v>
      </c>
      <c r="Q787" s="17" t="s">
        <v>91</v>
      </c>
      <c r="R787" s="17" t="s">
        <v>91</v>
      </c>
      <c r="S787" s="61" t="s">
        <v>123</v>
      </c>
      <c r="T787" s="15">
        <v>3298373</v>
      </c>
      <c r="U787" s="25" t="s">
        <v>179</v>
      </c>
      <c r="V787" s="25" t="s">
        <v>179</v>
      </c>
      <c r="W787" s="18" t="s">
        <v>4530</v>
      </c>
      <c r="X787" s="30"/>
      <c r="Y787" s="30"/>
      <c r="Z787" s="30"/>
      <c r="AA787" s="30"/>
      <c r="AB787" s="30"/>
      <c r="AC787" s="30"/>
    </row>
    <row r="788" spans="1:29" ht="16.5" customHeight="1" x14ac:dyDescent="0.25">
      <c r="A788" s="12">
        <v>786</v>
      </c>
      <c r="B788" s="12" t="s">
        <v>4499</v>
      </c>
      <c r="C788" s="12">
        <v>3171300</v>
      </c>
      <c r="D788" s="25" t="s">
        <v>25</v>
      </c>
      <c r="E788" s="26" t="s">
        <v>26</v>
      </c>
      <c r="F788" s="25" t="s">
        <v>4536</v>
      </c>
      <c r="G788" s="25" t="s">
        <v>4537</v>
      </c>
      <c r="H788" s="25" t="str">
        <f t="shared" si="3"/>
        <v>Tugo S.A.S</v>
      </c>
      <c r="I788" s="25" t="s">
        <v>4538</v>
      </c>
      <c r="J788" s="25" t="s">
        <v>4539</v>
      </c>
      <c r="K788" s="25" t="s">
        <v>341</v>
      </c>
      <c r="L788" s="25">
        <v>97</v>
      </c>
      <c r="M788" s="12" t="s">
        <v>1762</v>
      </c>
      <c r="N788" s="12" t="s">
        <v>115</v>
      </c>
      <c r="O788" s="47" t="s">
        <v>4540</v>
      </c>
      <c r="P788" s="28" t="s">
        <v>717</v>
      </c>
      <c r="Q788" s="17" t="s">
        <v>3972</v>
      </c>
      <c r="R788" s="42" t="s">
        <v>1555</v>
      </c>
      <c r="S788" s="61" t="s">
        <v>123</v>
      </c>
      <c r="T788" s="15">
        <v>3257414</v>
      </c>
      <c r="U788" s="25" t="s">
        <v>179</v>
      </c>
      <c r="V788" s="25" t="s">
        <v>179</v>
      </c>
      <c r="W788" s="27"/>
      <c r="X788" s="30"/>
      <c r="Y788" s="30"/>
      <c r="Z788" s="30"/>
      <c r="AA788" s="30"/>
      <c r="AB788" s="30"/>
      <c r="AC788" s="30"/>
    </row>
    <row r="789" spans="1:29" ht="16.5" customHeight="1" x14ac:dyDescent="0.25">
      <c r="A789" s="12">
        <v>787</v>
      </c>
      <c r="B789" s="12" t="s">
        <v>4499</v>
      </c>
      <c r="C789" s="12">
        <v>3171300</v>
      </c>
      <c r="D789" s="25" t="s">
        <v>25</v>
      </c>
      <c r="E789" s="26" t="s">
        <v>26</v>
      </c>
      <c r="F789" s="25" t="s">
        <v>4541</v>
      </c>
      <c r="G789" s="25" t="s">
        <v>4542</v>
      </c>
      <c r="H789" s="25" t="str">
        <f t="shared" si="3"/>
        <v>Diletto Café S.A.S</v>
      </c>
      <c r="I789" s="25" t="s">
        <v>4543</v>
      </c>
      <c r="J789" s="25" t="s">
        <v>4539</v>
      </c>
      <c r="K789" s="25" t="s">
        <v>341</v>
      </c>
      <c r="L789" s="25">
        <v>97</v>
      </c>
      <c r="M789" s="12" t="s">
        <v>1762</v>
      </c>
      <c r="N789" s="12" t="s">
        <v>115</v>
      </c>
      <c r="O789" s="47" t="s">
        <v>4544</v>
      </c>
      <c r="P789" s="28" t="s">
        <v>717</v>
      </c>
      <c r="Q789" s="17" t="s">
        <v>3241</v>
      </c>
      <c r="R789" s="42" t="s">
        <v>1555</v>
      </c>
      <c r="S789" s="61" t="s">
        <v>123</v>
      </c>
      <c r="T789" s="15">
        <v>3263866</v>
      </c>
      <c r="U789" s="25" t="s">
        <v>179</v>
      </c>
      <c r="V789" s="25" t="s">
        <v>179</v>
      </c>
      <c r="W789" s="27"/>
      <c r="X789" s="30"/>
      <c r="Y789" s="30"/>
      <c r="Z789" s="30"/>
      <c r="AA789" s="30"/>
      <c r="AB789" s="30"/>
      <c r="AC789" s="30"/>
    </row>
    <row r="790" spans="1:29" ht="16.5" customHeight="1" x14ac:dyDescent="0.25">
      <c r="A790" s="12">
        <v>788</v>
      </c>
      <c r="B790" s="12" t="s">
        <v>4499</v>
      </c>
      <c r="C790" s="12">
        <v>3171300</v>
      </c>
      <c r="D790" s="25" t="s">
        <v>25</v>
      </c>
      <c r="E790" s="26" t="s">
        <v>26</v>
      </c>
      <c r="F790" s="25" t="s">
        <v>4545</v>
      </c>
      <c r="G790" s="25" t="s">
        <v>4546</v>
      </c>
      <c r="H790" s="25" t="str">
        <f t="shared" si="3"/>
        <v xml:space="preserve">Hotel Artisan </v>
      </c>
      <c r="I790" s="25" t="s">
        <v>4547</v>
      </c>
      <c r="J790" s="25" t="s">
        <v>4548</v>
      </c>
      <c r="K790" s="25" t="s">
        <v>341</v>
      </c>
      <c r="L790" s="25">
        <v>97</v>
      </c>
      <c r="M790" s="12" t="s">
        <v>1762</v>
      </c>
      <c r="N790" s="12" t="s">
        <v>115</v>
      </c>
      <c r="O790" s="47" t="s">
        <v>4549</v>
      </c>
      <c r="P790" s="28" t="s">
        <v>717</v>
      </c>
      <c r="Q790" s="17" t="s">
        <v>91</v>
      </c>
      <c r="R790" s="17" t="s">
        <v>91</v>
      </c>
      <c r="S790" s="61" t="s">
        <v>123</v>
      </c>
      <c r="T790" s="15">
        <v>3233292</v>
      </c>
      <c r="U790" s="25" t="s">
        <v>179</v>
      </c>
      <c r="V790" s="25" t="s">
        <v>179</v>
      </c>
      <c r="W790" s="27"/>
      <c r="X790" s="30"/>
      <c r="Y790" s="30"/>
      <c r="Z790" s="30"/>
      <c r="AA790" s="30"/>
      <c r="AB790" s="30"/>
      <c r="AC790" s="30"/>
    </row>
    <row r="791" spans="1:29" ht="16.5" customHeight="1" x14ac:dyDescent="0.25">
      <c r="A791" s="12">
        <v>789</v>
      </c>
      <c r="B791" s="12" t="s">
        <v>4499</v>
      </c>
      <c r="C791" s="12">
        <v>3171300</v>
      </c>
      <c r="D791" s="25" t="s">
        <v>25</v>
      </c>
      <c r="E791" s="26" t="s">
        <v>26</v>
      </c>
      <c r="F791" s="25" t="s">
        <v>4550</v>
      </c>
      <c r="G791" s="25" t="s">
        <v>4551</v>
      </c>
      <c r="H791" s="25" t="str">
        <f t="shared" si="3"/>
        <v>Banco Multibank S.A</v>
      </c>
      <c r="I791" s="25" t="s">
        <v>4552</v>
      </c>
      <c r="J791" s="25" t="s">
        <v>4553</v>
      </c>
      <c r="K791" s="25" t="s">
        <v>341</v>
      </c>
      <c r="L791" s="25">
        <v>97</v>
      </c>
      <c r="M791" s="12" t="s">
        <v>1762</v>
      </c>
      <c r="N791" s="12" t="s">
        <v>115</v>
      </c>
      <c r="O791" s="47" t="s">
        <v>4554</v>
      </c>
      <c r="P791" s="28" t="s">
        <v>717</v>
      </c>
      <c r="Q791" s="17" t="s">
        <v>91</v>
      </c>
      <c r="R791" s="17" t="s">
        <v>91</v>
      </c>
      <c r="S791" s="61" t="s">
        <v>123</v>
      </c>
      <c r="T791" s="15">
        <v>3295054</v>
      </c>
      <c r="U791" s="25" t="s">
        <v>179</v>
      </c>
      <c r="V791" s="25" t="s">
        <v>179</v>
      </c>
      <c r="W791" s="27"/>
      <c r="X791" s="30"/>
      <c r="Y791" s="30"/>
      <c r="Z791" s="30"/>
      <c r="AA791" s="30"/>
      <c r="AB791" s="30"/>
      <c r="AC791" s="30"/>
    </row>
    <row r="792" spans="1:29" ht="16.5" customHeight="1" x14ac:dyDescent="0.25">
      <c r="A792" s="12">
        <v>790</v>
      </c>
      <c r="B792" s="12" t="s">
        <v>91</v>
      </c>
      <c r="C792" s="12" t="s">
        <v>91</v>
      </c>
      <c r="D792" s="25" t="s">
        <v>2249</v>
      </c>
      <c r="E792" s="26" t="s">
        <v>26</v>
      </c>
      <c r="F792" s="25" t="s">
        <v>4555</v>
      </c>
      <c r="G792" s="25" t="s">
        <v>91</v>
      </c>
      <c r="H792" s="25" t="s">
        <v>4556</v>
      </c>
      <c r="I792" s="25" t="s">
        <v>4557</v>
      </c>
      <c r="J792" s="25" t="s">
        <v>4558</v>
      </c>
      <c r="K792" s="25" t="s">
        <v>151</v>
      </c>
      <c r="L792" s="25">
        <v>47</v>
      </c>
      <c r="M792" s="12" t="s">
        <v>2353</v>
      </c>
      <c r="N792" s="12" t="s">
        <v>71</v>
      </c>
      <c r="O792" s="47" t="s">
        <v>2498</v>
      </c>
      <c r="P792" s="28" t="s">
        <v>717</v>
      </c>
      <c r="Q792" s="28" t="s">
        <v>91</v>
      </c>
      <c r="R792" s="28" t="s">
        <v>91</v>
      </c>
      <c r="S792" s="15" t="s">
        <v>123</v>
      </c>
      <c r="T792" s="15">
        <v>3205392</v>
      </c>
      <c r="U792" s="25" t="s">
        <v>124</v>
      </c>
      <c r="V792" s="25" t="s">
        <v>124</v>
      </c>
      <c r="W792" s="18" t="s">
        <v>4559</v>
      </c>
      <c r="X792" s="30"/>
      <c r="Y792" s="30"/>
      <c r="Z792" s="30"/>
      <c r="AA792" s="30"/>
      <c r="AB792" s="30"/>
      <c r="AC792" s="30"/>
    </row>
    <row r="793" spans="1:29" ht="16.5" customHeight="1" x14ac:dyDescent="0.25">
      <c r="A793" s="12">
        <v>791</v>
      </c>
      <c r="B793" s="12" t="s">
        <v>91</v>
      </c>
      <c r="C793" s="12" t="s">
        <v>91</v>
      </c>
      <c r="D793" s="25" t="s">
        <v>2249</v>
      </c>
      <c r="E793" s="26" t="s">
        <v>26</v>
      </c>
      <c r="F793" s="25" t="s">
        <v>1179</v>
      </c>
      <c r="G793" s="25" t="s">
        <v>91</v>
      </c>
      <c r="H793" s="25" t="s">
        <v>4560</v>
      </c>
      <c r="I793" s="25" t="s">
        <v>4561</v>
      </c>
      <c r="J793" s="25" t="s">
        <v>4562</v>
      </c>
      <c r="K793" s="25" t="s">
        <v>151</v>
      </c>
      <c r="L793" s="25">
        <v>47</v>
      </c>
      <c r="M793" s="12" t="s">
        <v>2353</v>
      </c>
      <c r="N793" s="12" t="s">
        <v>71</v>
      </c>
      <c r="O793" s="47" t="s">
        <v>4563</v>
      </c>
      <c r="P793" s="28" t="s">
        <v>717</v>
      </c>
      <c r="Q793" s="17" t="s">
        <v>1185</v>
      </c>
      <c r="R793" s="42" t="s">
        <v>292</v>
      </c>
      <c r="S793" s="15" t="s">
        <v>39</v>
      </c>
      <c r="T793" s="15">
        <v>3155376</v>
      </c>
      <c r="U793" s="25" t="s">
        <v>124</v>
      </c>
      <c r="V793" s="25" t="s">
        <v>204</v>
      </c>
      <c r="W793" s="18" t="s">
        <v>4564</v>
      </c>
      <c r="X793" s="30"/>
      <c r="Y793" s="30"/>
      <c r="Z793" s="30"/>
      <c r="AA793" s="30"/>
      <c r="AB793" s="30"/>
      <c r="AC793" s="30"/>
    </row>
    <row r="794" spans="1:29" ht="16.5" customHeight="1" x14ac:dyDescent="0.25">
      <c r="A794" s="12">
        <v>792</v>
      </c>
      <c r="B794" s="12" t="s">
        <v>91</v>
      </c>
      <c r="C794" s="12" t="s">
        <v>91</v>
      </c>
      <c r="D794" s="25" t="s">
        <v>2249</v>
      </c>
      <c r="E794" s="26" t="s">
        <v>26</v>
      </c>
      <c r="F794" s="25" t="s">
        <v>4565</v>
      </c>
      <c r="G794" s="25" t="s">
        <v>91</v>
      </c>
      <c r="H794" s="25" t="s">
        <v>4566</v>
      </c>
      <c r="I794" s="25" t="s">
        <v>4567</v>
      </c>
      <c r="J794" s="25" t="s">
        <v>4568</v>
      </c>
      <c r="K794" s="25" t="s">
        <v>151</v>
      </c>
      <c r="L794" s="25">
        <v>47</v>
      </c>
      <c r="M794" s="12" t="s">
        <v>2353</v>
      </c>
      <c r="N794" s="12" t="s">
        <v>71</v>
      </c>
      <c r="O794" s="47" t="s">
        <v>3967</v>
      </c>
      <c r="P794" s="28" t="s">
        <v>717</v>
      </c>
      <c r="Q794" s="17" t="s">
        <v>3623</v>
      </c>
      <c r="R794" s="28" t="s">
        <v>2049</v>
      </c>
      <c r="S794" s="15" t="s">
        <v>39</v>
      </c>
      <c r="T794" s="15">
        <v>3237999</v>
      </c>
      <c r="U794" s="25" t="s">
        <v>124</v>
      </c>
      <c r="V794" s="25" t="s">
        <v>124</v>
      </c>
      <c r="W794" s="25"/>
      <c r="X794" s="30"/>
      <c r="Y794" s="30"/>
      <c r="Z794" s="30"/>
      <c r="AA794" s="30"/>
      <c r="AB794" s="30"/>
      <c r="AC794" s="30"/>
    </row>
    <row r="795" spans="1:29" ht="16.5" customHeight="1" x14ac:dyDescent="0.25">
      <c r="A795" s="12">
        <v>793</v>
      </c>
      <c r="B795" s="12" t="s">
        <v>91</v>
      </c>
      <c r="C795" s="12" t="s">
        <v>91</v>
      </c>
      <c r="D795" s="25" t="s">
        <v>2249</v>
      </c>
      <c r="E795" s="26" t="s">
        <v>26</v>
      </c>
      <c r="F795" s="25" t="s">
        <v>4569</v>
      </c>
      <c r="G795" s="25" t="s">
        <v>91</v>
      </c>
      <c r="H795" s="25" t="s">
        <v>4570</v>
      </c>
      <c r="I795" s="25" t="s">
        <v>4571</v>
      </c>
      <c r="J795" s="25" t="s">
        <v>4572</v>
      </c>
      <c r="K795" s="25" t="s">
        <v>151</v>
      </c>
      <c r="L795" s="25">
        <v>47</v>
      </c>
      <c r="M795" s="12" t="s">
        <v>2353</v>
      </c>
      <c r="N795" s="12" t="s">
        <v>71</v>
      </c>
      <c r="O795" s="47" t="s">
        <v>2494</v>
      </c>
      <c r="P795" s="28" t="s">
        <v>717</v>
      </c>
      <c r="Q795" s="17" t="s">
        <v>4573</v>
      </c>
      <c r="R795" s="28" t="s">
        <v>2049</v>
      </c>
      <c r="S795" s="15" t="s">
        <v>39</v>
      </c>
      <c r="T795" s="15">
        <v>3238120</v>
      </c>
      <c r="U795" s="25" t="s">
        <v>124</v>
      </c>
      <c r="V795" s="25" t="s">
        <v>124</v>
      </c>
      <c r="W795" s="25" t="s">
        <v>4574</v>
      </c>
      <c r="X795" s="30"/>
      <c r="Y795" s="30"/>
      <c r="Z795" s="30"/>
      <c r="AA795" s="30"/>
      <c r="AB795" s="30"/>
      <c r="AC795" s="30"/>
    </row>
    <row r="796" spans="1:29" ht="16.5" customHeight="1" x14ac:dyDescent="0.25">
      <c r="A796" s="12">
        <v>794</v>
      </c>
      <c r="B796" s="12" t="s">
        <v>91</v>
      </c>
      <c r="C796" s="12" t="s">
        <v>91</v>
      </c>
      <c r="D796" s="25" t="s">
        <v>105</v>
      </c>
      <c r="E796" s="26" t="s">
        <v>26</v>
      </c>
      <c r="F796" s="25" t="s">
        <v>4575</v>
      </c>
      <c r="G796" s="25" t="s">
        <v>4575</v>
      </c>
      <c r="H796" s="25" t="s">
        <v>4576</v>
      </c>
      <c r="I796" s="25" t="s">
        <v>4577</v>
      </c>
      <c r="J796" s="25" t="s">
        <v>4578</v>
      </c>
      <c r="K796" s="25" t="s">
        <v>151</v>
      </c>
      <c r="L796" s="25">
        <v>47</v>
      </c>
      <c r="M796" s="12" t="s">
        <v>2353</v>
      </c>
      <c r="N796" s="12" t="s">
        <v>71</v>
      </c>
      <c r="O796" s="47" t="s">
        <v>4579</v>
      </c>
      <c r="P796" s="28" t="s">
        <v>717</v>
      </c>
      <c r="Q796" s="65"/>
      <c r="R796" s="48"/>
      <c r="S796" s="48"/>
      <c r="T796" s="15"/>
      <c r="U796" s="25" t="s">
        <v>92</v>
      </c>
      <c r="V796" s="25" t="s">
        <v>92</v>
      </c>
      <c r="W796" s="27"/>
      <c r="X796" s="30"/>
      <c r="Y796" s="30"/>
      <c r="Z796" s="30"/>
      <c r="AA796" s="30"/>
      <c r="AB796" s="30"/>
      <c r="AC796" s="30"/>
    </row>
    <row r="797" spans="1:29" ht="16.5" customHeight="1" x14ac:dyDescent="0.25">
      <c r="A797" s="12">
        <v>795</v>
      </c>
      <c r="B797" s="12" t="s">
        <v>4580</v>
      </c>
      <c r="C797" s="12">
        <v>3169313</v>
      </c>
      <c r="D797" s="108" t="s">
        <v>25</v>
      </c>
      <c r="E797" s="26" t="s">
        <v>26</v>
      </c>
      <c r="F797" s="25" t="s">
        <v>4581</v>
      </c>
      <c r="G797" s="25" t="s">
        <v>4581</v>
      </c>
      <c r="H797" s="25" t="s">
        <v>4582</v>
      </c>
      <c r="I797" s="25">
        <v>7996256</v>
      </c>
      <c r="J797" s="25" t="s">
        <v>4583</v>
      </c>
      <c r="K797" s="25" t="s">
        <v>1593</v>
      </c>
      <c r="L797" s="25">
        <v>101</v>
      </c>
      <c r="M797" s="12" t="s">
        <v>89</v>
      </c>
      <c r="N797" s="12" t="s">
        <v>89</v>
      </c>
      <c r="O797" s="47" t="s">
        <v>4584</v>
      </c>
      <c r="P797" s="28" t="s">
        <v>717</v>
      </c>
      <c r="Q797" s="17" t="s">
        <v>3991</v>
      </c>
      <c r="R797" s="28" t="s">
        <v>1555</v>
      </c>
      <c r="S797" s="48"/>
      <c r="T797" s="21"/>
      <c r="U797" s="25" t="s">
        <v>92</v>
      </c>
      <c r="V797" s="25" t="s">
        <v>92</v>
      </c>
      <c r="W797" s="27"/>
      <c r="X797" s="30"/>
      <c r="Y797" s="30"/>
      <c r="Z797" s="30"/>
      <c r="AA797" s="30"/>
      <c r="AB797" s="30"/>
      <c r="AC797" s="30"/>
    </row>
    <row r="798" spans="1:29" ht="16.5" customHeight="1" x14ac:dyDescent="0.25">
      <c r="A798" s="12">
        <v>796</v>
      </c>
      <c r="B798" s="12" t="s">
        <v>4580</v>
      </c>
      <c r="C798" s="12">
        <v>3169313</v>
      </c>
      <c r="D798" s="108" t="s">
        <v>25</v>
      </c>
      <c r="E798" s="26" t="s">
        <v>26</v>
      </c>
      <c r="F798" s="25" t="s">
        <v>4585</v>
      </c>
      <c r="G798" s="25" t="s">
        <v>4585</v>
      </c>
      <c r="H798" s="25" t="s">
        <v>4586</v>
      </c>
      <c r="I798" s="25">
        <v>1022964946</v>
      </c>
      <c r="J798" s="25" t="s">
        <v>4587</v>
      </c>
      <c r="K798" s="25" t="s">
        <v>1593</v>
      </c>
      <c r="L798" s="25">
        <v>101</v>
      </c>
      <c r="M798" s="12" t="s">
        <v>89</v>
      </c>
      <c r="N798" s="12" t="s">
        <v>89</v>
      </c>
      <c r="O798" s="47" t="s">
        <v>4588</v>
      </c>
      <c r="P798" s="28" t="s">
        <v>717</v>
      </c>
      <c r="Q798" s="17" t="s">
        <v>3984</v>
      </c>
      <c r="R798" s="28" t="s">
        <v>1555</v>
      </c>
      <c r="S798" s="48"/>
      <c r="T798" s="21"/>
      <c r="U798" s="25" t="s">
        <v>92</v>
      </c>
      <c r="V798" s="25" t="s">
        <v>92</v>
      </c>
      <c r="W798" s="27"/>
      <c r="X798" s="30"/>
      <c r="Y798" s="30"/>
      <c r="Z798" s="30"/>
      <c r="AA798" s="30"/>
      <c r="AB798" s="30"/>
      <c r="AC798" s="30"/>
    </row>
    <row r="799" spans="1:29" ht="16.5" customHeight="1" x14ac:dyDescent="0.25">
      <c r="A799" s="12">
        <v>797</v>
      </c>
      <c r="B799" s="12" t="s">
        <v>4589</v>
      </c>
      <c r="C799" s="12">
        <v>3171509</v>
      </c>
      <c r="D799" s="108" t="s">
        <v>25</v>
      </c>
      <c r="E799" s="26" t="s">
        <v>26</v>
      </c>
      <c r="F799" s="25" t="s">
        <v>4590</v>
      </c>
      <c r="G799" s="25" t="s">
        <v>4590</v>
      </c>
      <c r="H799" s="25" t="s">
        <v>91</v>
      </c>
      <c r="I799" s="25" t="s">
        <v>4591</v>
      </c>
      <c r="J799" s="25" t="s">
        <v>4592</v>
      </c>
      <c r="K799" s="25" t="s">
        <v>3240</v>
      </c>
      <c r="L799" s="25">
        <v>101</v>
      </c>
      <c r="M799" s="12" t="s">
        <v>89</v>
      </c>
      <c r="N799" s="12" t="s">
        <v>89</v>
      </c>
      <c r="O799" s="47" t="s">
        <v>4593</v>
      </c>
      <c r="P799" s="28" t="s">
        <v>717</v>
      </c>
      <c r="Q799" s="17" t="s">
        <v>3476</v>
      </c>
      <c r="R799" s="28" t="s">
        <v>1555</v>
      </c>
      <c r="S799" s="48"/>
      <c r="T799" s="21"/>
      <c r="U799" s="25" t="s">
        <v>92</v>
      </c>
      <c r="V799" s="25" t="s">
        <v>92</v>
      </c>
      <c r="W799" s="27"/>
      <c r="X799" s="30"/>
      <c r="Y799" s="30"/>
      <c r="Z799" s="30"/>
      <c r="AA799" s="30"/>
      <c r="AB799" s="30"/>
      <c r="AC799" s="30"/>
    </row>
    <row r="800" spans="1:29" ht="16.5" customHeight="1" x14ac:dyDescent="0.25">
      <c r="A800" s="12">
        <v>798</v>
      </c>
      <c r="B800" s="12" t="s">
        <v>91</v>
      </c>
      <c r="C800" s="12" t="s">
        <v>91</v>
      </c>
      <c r="D800" s="25" t="s">
        <v>2249</v>
      </c>
      <c r="E800" s="26" t="s">
        <v>4594</v>
      </c>
      <c r="F800" s="25" t="s">
        <v>4595</v>
      </c>
      <c r="G800" s="25" t="s">
        <v>243</v>
      </c>
      <c r="H800" s="25" t="s">
        <v>4596</v>
      </c>
      <c r="I800" s="25">
        <v>52031880</v>
      </c>
      <c r="J800" s="25" t="s">
        <v>4597</v>
      </c>
      <c r="K800" s="25" t="s">
        <v>151</v>
      </c>
      <c r="L800" s="25">
        <v>47</v>
      </c>
      <c r="M800" s="12" t="s">
        <v>2353</v>
      </c>
      <c r="N800" s="12" t="s">
        <v>71</v>
      </c>
      <c r="O800" s="47" t="s">
        <v>4598</v>
      </c>
      <c r="P800" s="28" t="s">
        <v>717</v>
      </c>
      <c r="Q800" s="17" t="s">
        <v>4599</v>
      </c>
      <c r="R800" s="28" t="s">
        <v>2049</v>
      </c>
      <c r="S800" s="25" t="s">
        <v>123</v>
      </c>
      <c r="T800" s="24">
        <v>3293595</v>
      </c>
      <c r="U800" s="25" t="s">
        <v>3427</v>
      </c>
      <c r="V800" s="25" t="s">
        <v>3427</v>
      </c>
      <c r="W800" s="39"/>
      <c r="X800" s="30"/>
      <c r="Y800" s="30"/>
      <c r="Z800" s="30"/>
      <c r="AA800" s="30"/>
      <c r="AB800" s="30"/>
      <c r="AC800" s="30"/>
    </row>
    <row r="801" spans="1:29" ht="16.5" customHeight="1" x14ac:dyDescent="0.25">
      <c r="A801" s="12">
        <v>799</v>
      </c>
      <c r="B801" s="12" t="s">
        <v>4600</v>
      </c>
      <c r="C801" s="12">
        <v>3182011</v>
      </c>
      <c r="D801" s="25" t="s">
        <v>25</v>
      </c>
      <c r="E801" s="26" t="s">
        <v>26</v>
      </c>
      <c r="F801" s="25" t="s">
        <v>4601</v>
      </c>
      <c r="G801" s="25" t="s">
        <v>4602</v>
      </c>
      <c r="H801" s="25" t="s">
        <v>4603</v>
      </c>
      <c r="I801" s="25">
        <v>7923520</v>
      </c>
      <c r="J801" s="25" t="s">
        <v>4604</v>
      </c>
      <c r="K801" s="25" t="s">
        <v>1762</v>
      </c>
      <c r="L801" s="25">
        <v>97</v>
      </c>
      <c r="M801" s="12" t="s">
        <v>1544</v>
      </c>
      <c r="N801" s="12" t="s">
        <v>115</v>
      </c>
      <c r="O801" s="47" t="s">
        <v>4605</v>
      </c>
      <c r="P801" s="28" t="s">
        <v>717</v>
      </c>
      <c r="Q801" s="15" t="s">
        <v>4606</v>
      </c>
      <c r="R801" s="42" t="s">
        <v>1221</v>
      </c>
      <c r="S801" s="48"/>
      <c r="T801" s="15"/>
      <c r="U801" s="25" t="s">
        <v>40</v>
      </c>
      <c r="V801" s="12"/>
      <c r="W801" s="18" t="s">
        <v>2073</v>
      </c>
      <c r="X801" s="30"/>
      <c r="Y801" s="30"/>
      <c r="Z801" s="30"/>
      <c r="AA801" s="30"/>
      <c r="AB801" s="30"/>
      <c r="AC801" s="30"/>
    </row>
    <row r="802" spans="1:29" ht="16.5" customHeight="1" x14ac:dyDescent="0.25">
      <c r="A802" s="12">
        <v>800</v>
      </c>
      <c r="B802" s="12" t="s">
        <v>4600</v>
      </c>
      <c r="C802" s="12">
        <v>3182011</v>
      </c>
      <c r="D802" s="25" t="s">
        <v>25</v>
      </c>
      <c r="E802" s="26" t="s">
        <v>26</v>
      </c>
      <c r="F802" s="25" t="s">
        <v>4607</v>
      </c>
      <c r="G802" s="25" t="s">
        <v>4607</v>
      </c>
      <c r="H802" s="25" t="s">
        <v>4608</v>
      </c>
      <c r="I802" s="25" t="s">
        <v>1460</v>
      </c>
      <c r="J802" s="25" t="s">
        <v>4609</v>
      </c>
      <c r="K802" s="25" t="s">
        <v>1268</v>
      </c>
      <c r="L802" s="25">
        <v>97</v>
      </c>
      <c r="M802" s="12" t="s">
        <v>1544</v>
      </c>
      <c r="N802" s="12" t="s">
        <v>115</v>
      </c>
      <c r="O802" s="47" t="s">
        <v>4610</v>
      </c>
      <c r="P802" s="28" t="s">
        <v>717</v>
      </c>
      <c r="Q802" s="15" t="s">
        <v>4610</v>
      </c>
      <c r="R802" s="42" t="s">
        <v>1221</v>
      </c>
      <c r="S802" s="48"/>
      <c r="T802" s="15"/>
      <c r="U802" s="25" t="s">
        <v>40</v>
      </c>
      <c r="V802" s="12"/>
      <c r="W802" s="18" t="s">
        <v>2073</v>
      </c>
      <c r="X802" s="30"/>
      <c r="Y802" s="30"/>
      <c r="Z802" s="30"/>
      <c r="AA802" s="30"/>
      <c r="AB802" s="30"/>
      <c r="AC802" s="30"/>
    </row>
    <row r="803" spans="1:29" ht="16.5" customHeight="1" x14ac:dyDescent="0.25">
      <c r="A803" s="12">
        <v>801</v>
      </c>
      <c r="B803" s="12" t="s">
        <v>4600</v>
      </c>
      <c r="C803" s="12">
        <v>3182011</v>
      </c>
      <c r="D803" s="25" t="s">
        <v>25</v>
      </c>
      <c r="E803" s="26" t="s">
        <v>26</v>
      </c>
      <c r="F803" s="25" t="s">
        <v>4611</v>
      </c>
      <c r="G803" s="25" t="s">
        <v>4612</v>
      </c>
      <c r="H803" s="25" t="s">
        <v>4613</v>
      </c>
      <c r="I803" s="25">
        <v>52055655</v>
      </c>
      <c r="J803" s="25" t="s">
        <v>4614</v>
      </c>
      <c r="K803" s="25" t="s">
        <v>113</v>
      </c>
      <c r="L803" s="25">
        <v>97</v>
      </c>
      <c r="M803" s="12" t="s">
        <v>1544</v>
      </c>
      <c r="N803" s="12" t="s">
        <v>115</v>
      </c>
      <c r="O803" s="47" t="s">
        <v>4615</v>
      </c>
      <c r="P803" s="28" t="s">
        <v>717</v>
      </c>
      <c r="Q803" s="15" t="s">
        <v>4616</v>
      </c>
      <c r="R803" s="42" t="s">
        <v>1221</v>
      </c>
      <c r="S803" s="48"/>
      <c r="T803" s="15"/>
      <c r="U803" s="25" t="s">
        <v>40</v>
      </c>
      <c r="V803" s="12"/>
      <c r="W803" s="18" t="s">
        <v>2073</v>
      </c>
      <c r="X803" s="30"/>
      <c r="Y803" s="30"/>
      <c r="Z803" s="30"/>
      <c r="AA803" s="30"/>
      <c r="AB803" s="30"/>
      <c r="AC803" s="30"/>
    </row>
    <row r="804" spans="1:29" ht="16.5" customHeight="1" x14ac:dyDescent="0.25">
      <c r="A804" s="12">
        <v>802</v>
      </c>
      <c r="B804" s="12" t="s">
        <v>91</v>
      </c>
      <c r="C804" s="12" t="s">
        <v>91</v>
      </c>
      <c r="D804" s="25" t="s">
        <v>105</v>
      </c>
      <c r="E804" s="26" t="s">
        <v>26</v>
      </c>
      <c r="F804" s="25" t="s">
        <v>4617</v>
      </c>
      <c r="G804" s="25" t="s">
        <v>4618</v>
      </c>
      <c r="H804" s="25" t="s">
        <v>4619</v>
      </c>
      <c r="I804" s="25">
        <v>19333686</v>
      </c>
      <c r="J804" s="25" t="s">
        <v>4620</v>
      </c>
      <c r="K804" s="25" t="s">
        <v>3076</v>
      </c>
      <c r="L804" s="25">
        <v>97</v>
      </c>
      <c r="M804" s="12" t="s">
        <v>1544</v>
      </c>
      <c r="N804" s="12" t="s">
        <v>115</v>
      </c>
      <c r="O804" s="47" t="s">
        <v>4621</v>
      </c>
      <c r="P804" s="28" t="s">
        <v>717</v>
      </c>
      <c r="Q804" s="17" t="s">
        <v>4622</v>
      </c>
      <c r="R804" s="28" t="s">
        <v>2049</v>
      </c>
      <c r="S804" s="48"/>
      <c r="T804" s="21"/>
      <c r="U804" s="25" t="s">
        <v>40</v>
      </c>
      <c r="V804" s="12"/>
      <c r="W804" s="18"/>
      <c r="X804" s="30"/>
      <c r="Y804" s="30"/>
      <c r="Z804" s="30"/>
      <c r="AA804" s="30"/>
      <c r="AB804" s="30"/>
      <c r="AC804" s="30"/>
    </row>
    <row r="805" spans="1:29" ht="16.5" customHeight="1" x14ac:dyDescent="0.25">
      <c r="A805" s="12">
        <v>803</v>
      </c>
      <c r="B805" s="12" t="s">
        <v>91</v>
      </c>
      <c r="C805" s="12" t="s">
        <v>91</v>
      </c>
      <c r="D805" s="25" t="s">
        <v>105</v>
      </c>
      <c r="E805" s="26" t="s">
        <v>26</v>
      </c>
      <c r="F805" s="25" t="s">
        <v>4623</v>
      </c>
      <c r="G805" s="25" t="s">
        <v>4624</v>
      </c>
      <c r="H805" s="25" t="s">
        <v>4625</v>
      </c>
      <c r="I805" s="25">
        <v>322898</v>
      </c>
      <c r="J805" s="25" t="s">
        <v>4626</v>
      </c>
      <c r="K805" s="25" t="s">
        <v>3960</v>
      </c>
      <c r="L805" s="25">
        <v>101</v>
      </c>
      <c r="M805" s="12" t="s">
        <v>89</v>
      </c>
      <c r="N805" s="12" t="s">
        <v>89</v>
      </c>
      <c r="O805" s="47" t="s">
        <v>4627</v>
      </c>
      <c r="P805" s="28" t="s">
        <v>717</v>
      </c>
      <c r="Q805" s="17" t="s">
        <v>4628</v>
      </c>
      <c r="R805" s="29" t="s">
        <v>1555</v>
      </c>
      <c r="S805" s="48"/>
      <c r="T805" s="21"/>
      <c r="U805" s="25" t="s">
        <v>40</v>
      </c>
      <c r="V805" s="12"/>
      <c r="W805" s="18"/>
      <c r="X805" s="30"/>
      <c r="Y805" s="30"/>
      <c r="Z805" s="30"/>
      <c r="AA805" s="30"/>
      <c r="AB805" s="30"/>
      <c r="AC805" s="30"/>
    </row>
    <row r="806" spans="1:29" ht="16.5" customHeight="1" x14ac:dyDescent="0.25">
      <c r="A806" s="12">
        <v>804</v>
      </c>
      <c r="B806" s="12" t="s">
        <v>91</v>
      </c>
      <c r="C806" s="12" t="s">
        <v>91</v>
      </c>
      <c r="D806" s="25" t="s">
        <v>105</v>
      </c>
      <c r="E806" s="26" t="s">
        <v>26</v>
      </c>
      <c r="F806" s="25" t="s">
        <v>4629</v>
      </c>
      <c r="G806" s="25" t="s">
        <v>4630</v>
      </c>
      <c r="H806" s="25" t="s">
        <v>4631</v>
      </c>
      <c r="I806" s="25" t="s">
        <v>1460</v>
      </c>
      <c r="J806" s="25" t="s">
        <v>4632</v>
      </c>
      <c r="K806" s="25" t="s">
        <v>3960</v>
      </c>
      <c r="L806" s="25">
        <v>101</v>
      </c>
      <c r="M806" s="12" t="s">
        <v>89</v>
      </c>
      <c r="N806" s="12" t="s">
        <v>89</v>
      </c>
      <c r="O806" s="47" t="s">
        <v>4633</v>
      </c>
      <c r="P806" s="28" t="s">
        <v>717</v>
      </c>
      <c r="Q806" s="17" t="s">
        <v>2567</v>
      </c>
      <c r="R806" s="42" t="s">
        <v>1221</v>
      </c>
      <c r="S806" s="48"/>
      <c r="T806" s="15"/>
      <c r="U806" s="25" t="s">
        <v>40</v>
      </c>
      <c r="V806" s="12"/>
      <c r="W806" s="18" t="s">
        <v>2073</v>
      </c>
      <c r="X806" s="30"/>
      <c r="Y806" s="30"/>
      <c r="Z806" s="30"/>
      <c r="AA806" s="30"/>
      <c r="AB806" s="30"/>
      <c r="AC806" s="30"/>
    </row>
    <row r="807" spans="1:29" ht="16.5" customHeight="1" x14ac:dyDescent="0.25">
      <c r="A807" s="12">
        <v>805</v>
      </c>
      <c r="B807" s="12" t="s">
        <v>91</v>
      </c>
      <c r="C807" s="12" t="s">
        <v>91</v>
      </c>
      <c r="D807" s="25" t="s">
        <v>105</v>
      </c>
      <c r="E807" s="26" t="s">
        <v>26</v>
      </c>
      <c r="F807" s="25" t="s">
        <v>4634</v>
      </c>
      <c r="G807" s="25" t="s">
        <v>4635</v>
      </c>
      <c r="H807" s="25" t="s">
        <v>4636</v>
      </c>
      <c r="I807" s="25" t="s">
        <v>1460</v>
      </c>
      <c r="J807" s="25" t="s">
        <v>91</v>
      </c>
      <c r="K807" s="25" t="s">
        <v>3960</v>
      </c>
      <c r="L807" s="25">
        <v>101</v>
      </c>
      <c r="M807" s="12" t="s">
        <v>89</v>
      </c>
      <c r="N807" s="12" t="s">
        <v>89</v>
      </c>
      <c r="O807" s="47" t="s">
        <v>4637</v>
      </c>
      <c r="P807" s="28" t="s">
        <v>717</v>
      </c>
      <c r="Q807" s="17" t="s">
        <v>4508</v>
      </c>
      <c r="R807" s="29" t="s">
        <v>1555</v>
      </c>
      <c r="S807" s="48"/>
      <c r="T807" s="21"/>
      <c r="U807" s="25" t="s">
        <v>40</v>
      </c>
      <c r="V807" s="12"/>
      <c r="W807" s="18"/>
      <c r="X807" s="30"/>
      <c r="Y807" s="30"/>
      <c r="Z807" s="30"/>
      <c r="AA807" s="30"/>
      <c r="AB807" s="30"/>
      <c r="AC807" s="30"/>
    </row>
    <row r="808" spans="1:29" ht="16.5" customHeight="1" x14ac:dyDescent="0.25">
      <c r="A808" s="12">
        <v>806</v>
      </c>
      <c r="B808" s="12" t="s">
        <v>91</v>
      </c>
      <c r="C808" s="12" t="s">
        <v>91</v>
      </c>
      <c r="D808" s="25" t="s">
        <v>105</v>
      </c>
      <c r="E808" s="26" t="s">
        <v>26</v>
      </c>
      <c r="F808" s="25" t="s">
        <v>4638</v>
      </c>
      <c r="G808" s="25" t="s">
        <v>4639</v>
      </c>
      <c r="H808" s="25" t="s">
        <v>4640</v>
      </c>
      <c r="I808" s="25">
        <v>73132126</v>
      </c>
      <c r="J808" s="25" t="s">
        <v>4641</v>
      </c>
      <c r="K808" s="25" t="s">
        <v>468</v>
      </c>
      <c r="L808" s="25">
        <v>99</v>
      </c>
      <c r="M808" s="12" t="s">
        <v>115</v>
      </c>
      <c r="N808" s="12" t="s">
        <v>115</v>
      </c>
      <c r="O808" s="47" t="s">
        <v>4642</v>
      </c>
      <c r="P808" s="28" t="s">
        <v>717</v>
      </c>
      <c r="Q808" s="17" t="s">
        <v>4643</v>
      </c>
      <c r="R808" s="28" t="s">
        <v>2049</v>
      </c>
      <c r="S808" s="48"/>
      <c r="T808" s="21"/>
      <c r="U808" s="25" t="s">
        <v>40</v>
      </c>
      <c r="V808" s="12"/>
      <c r="W808" s="18"/>
      <c r="X808" s="30"/>
      <c r="Y808" s="30"/>
      <c r="Z808" s="30"/>
      <c r="AA808" s="30"/>
      <c r="AB808" s="30"/>
      <c r="AC808" s="30"/>
    </row>
    <row r="809" spans="1:29" ht="16.5" customHeight="1" x14ac:dyDescent="0.25">
      <c r="A809" s="12">
        <v>807</v>
      </c>
      <c r="B809" s="12" t="s">
        <v>91</v>
      </c>
      <c r="C809" s="12" t="s">
        <v>91</v>
      </c>
      <c r="D809" s="25" t="s">
        <v>105</v>
      </c>
      <c r="E809" s="26" t="s">
        <v>26</v>
      </c>
      <c r="F809" s="25" t="s">
        <v>4644</v>
      </c>
      <c r="G809" s="25" t="s">
        <v>4645</v>
      </c>
      <c r="H809" s="25" t="s">
        <v>4646</v>
      </c>
      <c r="I809" s="25">
        <v>52995593</v>
      </c>
      <c r="J809" s="25" t="s">
        <v>4647</v>
      </c>
      <c r="K809" s="25" t="s">
        <v>4648</v>
      </c>
      <c r="L809" s="25">
        <v>21</v>
      </c>
      <c r="M809" s="12" t="s">
        <v>2375</v>
      </c>
      <c r="N809" s="12" t="s">
        <v>50</v>
      </c>
      <c r="O809" s="47" t="s">
        <v>3765</v>
      </c>
      <c r="P809" s="28" t="s">
        <v>717</v>
      </c>
      <c r="Q809" s="17" t="s">
        <v>4649</v>
      </c>
      <c r="R809" s="28" t="s">
        <v>2049</v>
      </c>
      <c r="S809" s="48"/>
      <c r="T809" s="21"/>
      <c r="U809" s="25" t="s">
        <v>40</v>
      </c>
      <c r="V809" s="12"/>
      <c r="W809" s="18"/>
      <c r="X809" s="30"/>
      <c r="Y809" s="30"/>
      <c r="Z809" s="30"/>
      <c r="AA809" s="30"/>
      <c r="AB809" s="30"/>
      <c r="AC809" s="30"/>
    </row>
    <row r="810" spans="1:29" ht="16.5" customHeight="1" x14ac:dyDescent="0.25">
      <c r="A810" s="12">
        <v>808</v>
      </c>
      <c r="B810" s="12" t="s">
        <v>91</v>
      </c>
      <c r="C810" s="12" t="s">
        <v>91</v>
      </c>
      <c r="D810" s="25" t="s">
        <v>105</v>
      </c>
      <c r="E810" s="26" t="s">
        <v>26</v>
      </c>
      <c r="F810" s="25" t="s">
        <v>4650</v>
      </c>
      <c r="G810" s="25" t="s">
        <v>4651</v>
      </c>
      <c r="H810" s="25" t="s">
        <v>4651</v>
      </c>
      <c r="I810" s="25" t="s">
        <v>1460</v>
      </c>
      <c r="J810" s="25" t="s">
        <v>4652</v>
      </c>
      <c r="K810" s="25" t="s">
        <v>1579</v>
      </c>
      <c r="L810" s="25">
        <v>101</v>
      </c>
      <c r="M810" s="12" t="s">
        <v>89</v>
      </c>
      <c r="N810" s="12" t="s">
        <v>89</v>
      </c>
      <c r="O810" s="47" t="s">
        <v>4653</v>
      </c>
      <c r="P810" s="28" t="s">
        <v>717</v>
      </c>
      <c r="Q810" s="17" t="s">
        <v>4654</v>
      </c>
      <c r="R810" s="42" t="s">
        <v>1221</v>
      </c>
      <c r="S810" s="48"/>
      <c r="T810" s="15"/>
      <c r="U810" s="25" t="s">
        <v>40</v>
      </c>
      <c r="V810" s="12"/>
      <c r="W810" s="18" t="s">
        <v>2073</v>
      </c>
      <c r="X810" s="30"/>
      <c r="Y810" s="30"/>
      <c r="Z810" s="30"/>
      <c r="AA810" s="30"/>
      <c r="AB810" s="30"/>
      <c r="AC810" s="30"/>
    </row>
    <row r="811" spans="1:29" ht="16.5" customHeight="1" x14ac:dyDescent="0.25">
      <c r="A811" s="12">
        <v>809</v>
      </c>
      <c r="B811" s="12" t="s">
        <v>91</v>
      </c>
      <c r="C811" s="12" t="s">
        <v>91</v>
      </c>
      <c r="D811" s="25" t="s">
        <v>105</v>
      </c>
      <c r="E811" s="26" t="s">
        <v>26</v>
      </c>
      <c r="F811" s="25" t="s">
        <v>4655</v>
      </c>
      <c r="G811" s="25" t="s">
        <v>4656</v>
      </c>
      <c r="H811" s="25" t="s">
        <v>4657</v>
      </c>
      <c r="I811" s="25" t="s">
        <v>1460</v>
      </c>
      <c r="J811" s="25" t="s">
        <v>4658</v>
      </c>
      <c r="K811" s="25" t="s">
        <v>1579</v>
      </c>
      <c r="L811" s="25">
        <v>101</v>
      </c>
      <c r="M811" s="12" t="s">
        <v>89</v>
      </c>
      <c r="N811" s="12" t="s">
        <v>89</v>
      </c>
      <c r="O811" s="47" t="s">
        <v>3421</v>
      </c>
      <c r="P811" s="28" t="s">
        <v>717</v>
      </c>
      <c r="Q811" s="17" t="s">
        <v>2966</v>
      </c>
      <c r="R811" s="42" t="s">
        <v>1221</v>
      </c>
      <c r="S811" s="48"/>
      <c r="T811" s="15"/>
      <c r="U811" s="25" t="s">
        <v>40</v>
      </c>
      <c r="V811" s="12"/>
      <c r="W811" s="18" t="s">
        <v>2073</v>
      </c>
      <c r="X811" s="30"/>
      <c r="Y811" s="30"/>
      <c r="Z811" s="30"/>
      <c r="AA811" s="30"/>
      <c r="AB811" s="30"/>
      <c r="AC811" s="30"/>
    </row>
    <row r="812" spans="1:29" ht="16.5" customHeight="1" x14ac:dyDescent="0.25">
      <c r="A812" s="12">
        <v>810</v>
      </c>
      <c r="B812" s="12" t="s">
        <v>91</v>
      </c>
      <c r="C812" s="12" t="s">
        <v>91</v>
      </c>
      <c r="D812" s="25" t="s">
        <v>105</v>
      </c>
      <c r="E812" s="26" t="s">
        <v>26</v>
      </c>
      <c r="F812" s="25" t="s">
        <v>4659</v>
      </c>
      <c r="G812" s="25" t="s">
        <v>4660</v>
      </c>
      <c r="H812" s="25" t="s">
        <v>4661</v>
      </c>
      <c r="I812" s="25" t="s">
        <v>4662</v>
      </c>
      <c r="J812" s="25" t="s">
        <v>4663</v>
      </c>
      <c r="K812" s="25" t="s">
        <v>1579</v>
      </c>
      <c r="L812" s="25">
        <v>101</v>
      </c>
      <c r="M812" s="12" t="s">
        <v>89</v>
      </c>
      <c r="N812" s="12" t="s">
        <v>89</v>
      </c>
      <c r="O812" s="47" t="s">
        <v>1415</v>
      </c>
      <c r="P812" s="28" t="s">
        <v>717</v>
      </c>
      <c r="Q812" s="17" t="s">
        <v>4664</v>
      </c>
      <c r="R812" s="42" t="s">
        <v>1221</v>
      </c>
      <c r="S812" s="48"/>
      <c r="T812" s="15"/>
      <c r="U812" s="25" t="s">
        <v>40</v>
      </c>
      <c r="V812" s="12"/>
      <c r="W812" s="18" t="s">
        <v>2073</v>
      </c>
      <c r="X812" s="30"/>
      <c r="Y812" s="30"/>
      <c r="Z812" s="30"/>
      <c r="AA812" s="30"/>
      <c r="AB812" s="30"/>
      <c r="AC812" s="30"/>
    </row>
    <row r="813" spans="1:29" ht="16.5" customHeight="1" x14ac:dyDescent="0.25">
      <c r="A813" s="12">
        <v>811</v>
      </c>
      <c r="B813" s="12" t="s">
        <v>91</v>
      </c>
      <c r="C813" s="12" t="s">
        <v>91</v>
      </c>
      <c r="D813" s="25" t="s">
        <v>105</v>
      </c>
      <c r="E813" s="26" t="s">
        <v>26</v>
      </c>
      <c r="F813" s="25" t="s">
        <v>4665</v>
      </c>
      <c r="G813" s="25" t="s">
        <v>4666</v>
      </c>
      <c r="H813" s="25" t="s">
        <v>4667</v>
      </c>
      <c r="I813" s="25" t="s">
        <v>4668</v>
      </c>
      <c r="J813" s="25" t="s">
        <v>4669</v>
      </c>
      <c r="K813" s="25" t="s">
        <v>1579</v>
      </c>
      <c r="L813" s="25">
        <v>101</v>
      </c>
      <c r="M813" s="12" t="s">
        <v>89</v>
      </c>
      <c r="N813" s="12" t="s">
        <v>89</v>
      </c>
      <c r="O813" s="47" t="s">
        <v>4670</v>
      </c>
      <c r="P813" s="28" t="s">
        <v>717</v>
      </c>
      <c r="Q813" s="17" t="s">
        <v>4671</v>
      </c>
      <c r="R813" s="28" t="s">
        <v>2049</v>
      </c>
      <c r="S813" s="48"/>
      <c r="T813" s="21"/>
      <c r="U813" s="25" t="s">
        <v>40</v>
      </c>
      <c r="V813" s="12"/>
      <c r="W813" s="18"/>
      <c r="X813" s="30"/>
      <c r="Y813" s="30"/>
      <c r="Z813" s="30"/>
      <c r="AA813" s="30"/>
      <c r="AB813" s="30"/>
      <c r="AC813" s="30"/>
    </row>
    <row r="814" spans="1:29" ht="16.5" customHeight="1" x14ac:dyDescent="0.25">
      <c r="A814" s="12">
        <v>812</v>
      </c>
      <c r="B814" s="12" t="s">
        <v>91</v>
      </c>
      <c r="C814" s="12" t="s">
        <v>91</v>
      </c>
      <c r="D814" s="25" t="s">
        <v>105</v>
      </c>
      <c r="E814" s="26" t="s">
        <v>26</v>
      </c>
      <c r="F814" s="25" t="s">
        <v>4672</v>
      </c>
      <c r="G814" s="25" t="s">
        <v>4673</v>
      </c>
      <c r="H814" s="25" t="s">
        <v>4672</v>
      </c>
      <c r="I814" s="25">
        <v>52892006</v>
      </c>
      <c r="J814" s="25" t="s">
        <v>4674</v>
      </c>
      <c r="K814" s="25" t="s">
        <v>2229</v>
      </c>
      <c r="L814" s="25">
        <v>90</v>
      </c>
      <c r="M814" s="12" t="s">
        <v>4675</v>
      </c>
      <c r="N814" s="12" t="s">
        <v>115</v>
      </c>
      <c r="O814" s="47" t="s">
        <v>4676</v>
      </c>
      <c r="P814" s="28" t="s">
        <v>717</v>
      </c>
      <c r="Q814" s="17" t="s">
        <v>4677</v>
      </c>
      <c r="R814" s="42" t="s">
        <v>1221</v>
      </c>
      <c r="S814" s="48"/>
      <c r="T814" s="15"/>
      <c r="U814" s="25" t="s">
        <v>40</v>
      </c>
      <c r="V814" s="12"/>
      <c r="W814" s="18" t="s">
        <v>2073</v>
      </c>
      <c r="X814" s="30"/>
      <c r="Y814" s="30"/>
      <c r="Z814" s="30"/>
      <c r="AA814" s="30"/>
      <c r="AB814" s="30"/>
      <c r="AC814" s="30"/>
    </row>
    <row r="815" spans="1:29" ht="16.5" customHeight="1" x14ac:dyDescent="0.25">
      <c r="A815" s="12">
        <v>813</v>
      </c>
      <c r="B815" s="12" t="s">
        <v>91</v>
      </c>
      <c r="C815" s="12" t="s">
        <v>91</v>
      </c>
      <c r="D815" s="25" t="s">
        <v>105</v>
      </c>
      <c r="E815" s="26" t="s">
        <v>26</v>
      </c>
      <c r="F815" s="25" t="s">
        <v>4678</v>
      </c>
      <c r="G815" s="25" t="s">
        <v>4679</v>
      </c>
      <c r="H815" s="25" t="s">
        <v>4679</v>
      </c>
      <c r="I815" s="25" t="s">
        <v>4680</v>
      </c>
      <c r="J815" s="25" t="s">
        <v>4681</v>
      </c>
      <c r="K815" s="25" t="s">
        <v>4682</v>
      </c>
      <c r="L815" s="25">
        <v>90</v>
      </c>
      <c r="M815" s="12" t="s">
        <v>4675</v>
      </c>
      <c r="N815" s="12" t="s">
        <v>115</v>
      </c>
      <c r="O815" s="47" t="s">
        <v>4206</v>
      </c>
      <c r="P815" s="28" t="s">
        <v>717</v>
      </c>
      <c r="Q815" s="17" t="s">
        <v>2015</v>
      </c>
      <c r="R815" s="42" t="s">
        <v>1221</v>
      </c>
      <c r="S815" s="48"/>
      <c r="T815" s="15"/>
      <c r="U815" s="25" t="s">
        <v>40</v>
      </c>
      <c r="V815" s="12"/>
      <c r="W815" s="18" t="s">
        <v>2073</v>
      </c>
      <c r="X815" s="30"/>
      <c r="Y815" s="30"/>
      <c r="Z815" s="30"/>
      <c r="AA815" s="30"/>
      <c r="AB815" s="30"/>
      <c r="AC815" s="30"/>
    </row>
    <row r="816" spans="1:29" ht="16.5" customHeight="1" x14ac:dyDescent="0.25">
      <c r="A816" s="12">
        <v>814</v>
      </c>
      <c r="B816" s="12" t="s">
        <v>91</v>
      </c>
      <c r="C816" s="12" t="s">
        <v>91</v>
      </c>
      <c r="D816" s="25" t="s">
        <v>105</v>
      </c>
      <c r="E816" s="26" t="s">
        <v>26</v>
      </c>
      <c r="F816" s="25" t="s">
        <v>2180</v>
      </c>
      <c r="G816" s="25" t="s">
        <v>4683</v>
      </c>
      <c r="H816" s="25" t="s">
        <v>4683</v>
      </c>
      <c r="I816" s="25" t="s">
        <v>1460</v>
      </c>
      <c r="J816" s="25" t="s">
        <v>4684</v>
      </c>
      <c r="K816" s="25" t="s">
        <v>4685</v>
      </c>
      <c r="L816" s="25">
        <v>36</v>
      </c>
      <c r="M816" s="12" t="s">
        <v>4686</v>
      </c>
      <c r="N816" s="12" t="s">
        <v>542</v>
      </c>
      <c r="O816" s="47" t="s">
        <v>4687</v>
      </c>
      <c r="P816" s="28" t="s">
        <v>717</v>
      </c>
      <c r="Q816" s="17" t="s">
        <v>4688</v>
      </c>
      <c r="R816" s="28" t="s">
        <v>2049</v>
      </c>
      <c r="S816" s="48"/>
      <c r="T816" s="21"/>
      <c r="U816" s="25" t="s">
        <v>40</v>
      </c>
      <c r="V816" s="12"/>
      <c r="W816" s="18"/>
      <c r="X816" s="30"/>
      <c r="Y816" s="30"/>
      <c r="Z816" s="30"/>
      <c r="AA816" s="30"/>
      <c r="AB816" s="30"/>
      <c r="AC816" s="30"/>
    </row>
    <row r="817" spans="1:29" ht="16.5" customHeight="1" x14ac:dyDescent="0.25">
      <c r="A817" s="12">
        <v>815</v>
      </c>
      <c r="B817" s="12" t="s">
        <v>91</v>
      </c>
      <c r="C817" s="12" t="s">
        <v>91</v>
      </c>
      <c r="D817" s="25" t="s">
        <v>105</v>
      </c>
      <c r="E817" s="26" t="s">
        <v>26</v>
      </c>
      <c r="F817" s="25" t="s">
        <v>4689</v>
      </c>
      <c r="G817" s="25" t="s">
        <v>4690</v>
      </c>
      <c r="H817" s="25" t="s">
        <v>91</v>
      </c>
      <c r="I817" s="25" t="s">
        <v>1460</v>
      </c>
      <c r="J817" s="25" t="s">
        <v>4691</v>
      </c>
      <c r="K817" s="25" t="s">
        <v>1579</v>
      </c>
      <c r="L817" s="25">
        <v>101</v>
      </c>
      <c r="M817" s="12" t="s">
        <v>89</v>
      </c>
      <c r="N817" s="12" t="s">
        <v>89</v>
      </c>
      <c r="O817" s="47" t="s">
        <v>4692</v>
      </c>
      <c r="P817" s="28" t="s">
        <v>717</v>
      </c>
      <c r="Q817" s="42" t="s">
        <v>4643</v>
      </c>
      <c r="R817" s="42" t="s">
        <v>1221</v>
      </c>
      <c r="S817" s="48"/>
      <c r="T817" s="15"/>
      <c r="U817" s="25" t="s">
        <v>40</v>
      </c>
      <c r="V817" s="12"/>
      <c r="W817" s="18" t="s">
        <v>2073</v>
      </c>
      <c r="X817" s="30"/>
      <c r="Y817" s="30"/>
      <c r="Z817" s="30"/>
      <c r="AA817" s="30"/>
      <c r="AB817" s="30"/>
      <c r="AC817" s="30"/>
    </row>
    <row r="818" spans="1:29" ht="16.5" customHeight="1" x14ac:dyDescent="0.25">
      <c r="A818" s="12">
        <v>816</v>
      </c>
      <c r="B818" s="12" t="s">
        <v>91</v>
      </c>
      <c r="C818" s="12" t="s">
        <v>91</v>
      </c>
      <c r="D818" s="25" t="s">
        <v>105</v>
      </c>
      <c r="E818" s="26" t="s">
        <v>26</v>
      </c>
      <c r="F818" s="25" t="s">
        <v>4693</v>
      </c>
      <c r="G818" s="25" t="s">
        <v>4694</v>
      </c>
      <c r="H818" s="25" t="s">
        <v>4695</v>
      </c>
      <c r="I818" s="25" t="s">
        <v>1460</v>
      </c>
      <c r="J818" s="25" t="s">
        <v>4696</v>
      </c>
      <c r="K818" s="25" t="s">
        <v>4697</v>
      </c>
      <c r="L818" s="25">
        <v>94</v>
      </c>
      <c r="M818" s="12" t="s">
        <v>4698</v>
      </c>
      <c r="N818" s="12" t="s">
        <v>4698</v>
      </c>
      <c r="O818" s="47" t="s">
        <v>4200</v>
      </c>
      <c r="P818" s="28" t="s">
        <v>717</v>
      </c>
      <c r="Q818" s="42" t="s">
        <v>2447</v>
      </c>
      <c r="R818" s="42" t="s">
        <v>1221</v>
      </c>
      <c r="S818" s="48"/>
      <c r="T818" s="15"/>
      <c r="U818" s="25" t="s">
        <v>40</v>
      </c>
      <c r="V818" s="12"/>
      <c r="W818" s="18" t="s">
        <v>2073</v>
      </c>
      <c r="X818" s="30"/>
      <c r="Y818" s="30"/>
      <c r="Z818" s="30"/>
      <c r="AA818" s="30"/>
      <c r="AB818" s="30"/>
      <c r="AC818" s="30"/>
    </row>
    <row r="819" spans="1:29" ht="16.5" customHeight="1" x14ac:dyDescent="0.25">
      <c r="A819" s="12">
        <v>817</v>
      </c>
      <c r="B819" s="12" t="s">
        <v>91</v>
      </c>
      <c r="C819" s="12" t="s">
        <v>91</v>
      </c>
      <c r="D819" s="25" t="s">
        <v>105</v>
      </c>
      <c r="E819" s="26" t="s">
        <v>26</v>
      </c>
      <c r="F819" s="25" t="s">
        <v>4699</v>
      </c>
      <c r="G819" s="25" t="s">
        <v>4700</v>
      </c>
      <c r="H819" s="25" t="s">
        <v>4701</v>
      </c>
      <c r="I819" s="25">
        <v>13921474</v>
      </c>
      <c r="J819" s="25" t="s">
        <v>4702</v>
      </c>
      <c r="K819" s="25" t="s">
        <v>1579</v>
      </c>
      <c r="L819" s="25">
        <v>101</v>
      </c>
      <c r="M819" s="12" t="s">
        <v>89</v>
      </c>
      <c r="N819" s="12" t="s">
        <v>89</v>
      </c>
      <c r="O819" s="47" t="s">
        <v>4703</v>
      </c>
      <c r="P819" s="28" t="s">
        <v>717</v>
      </c>
      <c r="Q819" s="42" t="s">
        <v>4664</v>
      </c>
      <c r="R819" s="42" t="s">
        <v>1221</v>
      </c>
      <c r="S819" s="48"/>
      <c r="T819" s="15"/>
      <c r="U819" s="25" t="s">
        <v>40</v>
      </c>
      <c r="V819" s="12"/>
      <c r="W819" s="64" t="s">
        <v>4704</v>
      </c>
      <c r="X819" s="30"/>
      <c r="Y819" s="30"/>
      <c r="Z819" s="30"/>
      <c r="AA819" s="30"/>
      <c r="AB819" s="30"/>
      <c r="AC819" s="30"/>
    </row>
    <row r="820" spans="1:29" ht="16.5" customHeight="1" x14ac:dyDescent="0.25">
      <c r="A820" s="12">
        <v>818</v>
      </c>
      <c r="B820" s="12" t="s">
        <v>4705</v>
      </c>
      <c r="C820" s="12">
        <v>3181977</v>
      </c>
      <c r="D820" s="25" t="s">
        <v>25</v>
      </c>
      <c r="E820" s="26" t="s">
        <v>26</v>
      </c>
      <c r="F820" s="25" t="s">
        <v>4706</v>
      </c>
      <c r="G820" s="25" t="s">
        <v>4706</v>
      </c>
      <c r="H820" s="25" t="s">
        <v>1460</v>
      </c>
      <c r="I820" s="25" t="s">
        <v>4707</v>
      </c>
      <c r="J820" s="25" t="s">
        <v>4708</v>
      </c>
      <c r="K820" s="25" t="s">
        <v>4709</v>
      </c>
      <c r="L820" s="25">
        <v>101</v>
      </c>
      <c r="M820" s="12" t="s">
        <v>89</v>
      </c>
      <c r="N820" s="12" t="s">
        <v>89</v>
      </c>
      <c r="O820" s="47" t="s">
        <v>3788</v>
      </c>
      <c r="P820" s="28" t="s">
        <v>717</v>
      </c>
      <c r="Q820" s="17" t="s">
        <v>4710</v>
      </c>
      <c r="R820" s="28" t="s">
        <v>2049</v>
      </c>
      <c r="S820" s="48"/>
      <c r="T820" s="21"/>
      <c r="U820" s="25" t="s">
        <v>40</v>
      </c>
      <c r="V820" s="12"/>
      <c r="W820" s="18"/>
      <c r="X820" s="30"/>
      <c r="Y820" s="30"/>
      <c r="Z820" s="30"/>
      <c r="AA820" s="30"/>
      <c r="AB820" s="30"/>
      <c r="AC820" s="30"/>
    </row>
    <row r="821" spans="1:29" ht="16.5" customHeight="1" x14ac:dyDescent="0.25">
      <c r="A821" s="12">
        <v>819</v>
      </c>
      <c r="B821" s="12" t="s">
        <v>91</v>
      </c>
      <c r="C821" s="12" t="s">
        <v>91</v>
      </c>
      <c r="D821" s="25" t="s">
        <v>105</v>
      </c>
      <c r="E821" s="26" t="s">
        <v>26</v>
      </c>
      <c r="F821" s="25" t="s">
        <v>4711</v>
      </c>
      <c r="G821" s="25" t="s">
        <v>4711</v>
      </c>
      <c r="H821" s="25" t="s">
        <v>4712</v>
      </c>
      <c r="I821" s="25" t="s">
        <v>4713</v>
      </c>
      <c r="J821" s="25" t="s">
        <v>4714</v>
      </c>
      <c r="K821" s="25" t="s">
        <v>3829</v>
      </c>
      <c r="L821" s="25">
        <v>46</v>
      </c>
      <c r="M821" s="12" t="s">
        <v>70</v>
      </c>
      <c r="N821" s="12" t="s">
        <v>71</v>
      </c>
      <c r="O821" s="47" t="s">
        <v>3413</v>
      </c>
      <c r="P821" s="28" t="s">
        <v>717</v>
      </c>
      <c r="Q821" s="17" t="s">
        <v>91</v>
      </c>
      <c r="R821" s="17" t="s">
        <v>91</v>
      </c>
      <c r="S821" s="15" t="s">
        <v>123</v>
      </c>
      <c r="T821" s="15">
        <v>3198547</v>
      </c>
      <c r="U821" s="25" t="s">
        <v>283</v>
      </c>
      <c r="V821" s="25" t="s">
        <v>283</v>
      </c>
      <c r="W821" s="18" t="s">
        <v>4376</v>
      </c>
      <c r="X821" s="30"/>
      <c r="Y821" s="30"/>
      <c r="Z821" s="30"/>
      <c r="AA821" s="30"/>
      <c r="AB821" s="30"/>
      <c r="AC821" s="30"/>
    </row>
    <row r="822" spans="1:29" ht="16.5" customHeight="1" x14ac:dyDescent="0.25">
      <c r="A822" s="12">
        <v>820</v>
      </c>
      <c r="B822" s="12" t="s">
        <v>91</v>
      </c>
      <c r="C822" s="12" t="s">
        <v>91</v>
      </c>
      <c r="D822" s="25" t="s">
        <v>105</v>
      </c>
      <c r="E822" s="26" t="s">
        <v>26</v>
      </c>
      <c r="F822" s="25" t="s">
        <v>4715</v>
      </c>
      <c r="G822" s="25" t="s">
        <v>4716</v>
      </c>
      <c r="H822" s="25" t="s">
        <v>4717</v>
      </c>
      <c r="I822" s="25" t="s">
        <v>815</v>
      </c>
      <c r="J822" s="25" t="s">
        <v>4718</v>
      </c>
      <c r="K822" s="25" t="s">
        <v>4719</v>
      </c>
      <c r="L822" s="25">
        <v>40</v>
      </c>
      <c r="M822" s="12" t="s">
        <v>4720</v>
      </c>
      <c r="N822" s="12" t="s">
        <v>106</v>
      </c>
      <c r="O822" s="47" t="s">
        <v>2478</v>
      </c>
      <c r="P822" s="28" t="s">
        <v>4721</v>
      </c>
      <c r="Q822" s="17" t="s">
        <v>2431</v>
      </c>
      <c r="R822" s="28" t="s">
        <v>717</v>
      </c>
      <c r="S822" s="15" t="s">
        <v>123</v>
      </c>
      <c r="T822" s="15">
        <v>3198514</v>
      </c>
      <c r="U822" s="25" t="s">
        <v>283</v>
      </c>
      <c r="V822" s="25" t="s">
        <v>283</v>
      </c>
      <c r="W822" s="18" t="s">
        <v>4722</v>
      </c>
      <c r="X822" s="30"/>
      <c r="Y822" s="30"/>
      <c r="Z822" s="30"/>
      <c r="AA822" s="30"/>
      <c r="AB822" s="30"/>
      <c r="AC822" s="30"/>
    </row>
    <row r="823" spans="1:29" ht="16.5" customHeight="1" x14ac:dyDescent="0.25">
      <c r="A823" s="12">
        <v>821</v>
      </c>
      <c r="B823" s="12" t="s">
        <v>91</v>
      </c>
      <c r="C823" s="12" t="s">
        <v>91</v>
      </c>
      <c r="D823" s="25" t="s">
        <v>105</v>
      </c>
      <c r="E823" s="26" t="s">
        <v>26</v>
      </c>
      <c r="F823" s="25" t="s">
        <v>4723</v>
      </c>
      <c r="G823" s="25" t="s">
        <v>4723</v>
      </c>
      <c r="H823" s="25" t="s">
        <v>4724</v>
      </c>
      <c r="I823" s="25" t="s">
        <v>4725</v>
      </c>
      <c r="J823" s="25" t="s">
        <v>4726</v>
      </c>
      <c r="K823" s="25" t="s">
        <v>4727</v>
      </c>
      <c r="L823" s="25">
        <v>19</v>
      </c>
      <c r="M823" s="12" t="s">
        <v>2929</v>
      </c>
      <c r="N823" s="12" t="s">
        <v>34</v>
      </c>
      <c r="O823" s="47" t="s">
        <v>3520</v>
      </c>
      <c r="P823" s="28" t="s">
        <v>4721</v>
      </c>
      <c r="Q823" s="17" t="s">
        <v>4728</v>
      </c>
      <c r="R823" s="28" t="s">
        <v>717</v>
      </c>
      <c r="S823" s="15" t="s">
        <v>123</v>
      </c>
      <c r="T823" s="15">
        <v>3198508</v>
      </c>
      <c r="U823" s="25" t="s">
        <v>283</v>
      </c>
      <c r="V823" s="25" t="s">
        <v>283</v>
      </c>
      <c r="W823" s="18" t="s">
        <v>4722</v>
      </c>
      <c r="X823" s="30"/>
      <c r="Y823" s="30"/>
      <c r="Z823" s="30"/>
      <c r="AA823" s="30"/>
      <c r="AB823" s="30"/>
      <c r="AC823" s="30"/>
    </row>
    <row r="824" spans="1:29" ht="16.5" customHeight="1" x14ac:dyDescent="0.25">
      <c r="A824" s="12">
        <v>822</v>
      </c>
      <c r="B824" s="12" t="s">
        <v>4729</v>
      </c>
      <c r="C824" s="12">
        <v>3198842</v>
      </c>
      <c r="D824" s="107" t="s">
        <v>136</v>
      </c>
      <c r="E824" s="26" t="s">
        <v>26</v>
      </c>
      <c r="F824" s="25" t="s">
        <v>4730</v>
      </c>
      <c r="G824" s="25" t="s">
        <v>4730</v>
      </c>
      <c r="H824" s="25" t="s">
        <v>4731</v>
      </c>
      <c r="I824" s="25" t="s">
        <v>4343</v>
      </c>
      <c r="J824" s="25" t="s">
        <v>4732</v>
      </c>
      <c r="K824" s="25" t="s">
        <v>3057</v>
      </c>
      <c r="L824" s="25">
        <v>12</v>
      </c>
      <c r="M824" s="12" t="s">
        <v>2334</v>
      </c>
      <c r="N824" s="12" t="s">
        <v>364</v>
      </c>
      <c r="O824" s="47" t="s">
        <v>4316</v>
      </c>
      <c r="P824" s="28" t="s">
        <v>717</v>
      </c>
      <c r="Q824" s="17" t="s">
        <v>4733</v>
      </c>
      <c r="R824" s="28" t="s">
        <v>1555</v>
      </c>
      <c r="S824" s="15" t="s">
        <v>39</v>
      </c>
      <c r="T824" s="15">
        <v>3277511</v>
      </c>
      <c r="U824" s="25" t="s">
        <v>204</v>
      </c>
      <c r="V824" s="25" t="s">
        <v>204</v>
      </c>
      <c r="W824" s="18" t="s">
        <v>4734</v>
      </c>
      <c r="X824" s="30"/>
      <c r="Y824" s="30"/>
      <c r="Z824" s="30"/>
      <c r="AA824" s="30"/>
      <c r="AB824" s="30"/>
      <c r="AC824" s="30"/>
    </row>
    <row r="825" spans="1:29" ht="16.5" customHeight="1" x14ac:dyDescent="0.25">
      <c r="A825" s="12">
        <v>823</v>
      </c>
      <c r="B825" s="12" t="s">
        <v>4735</v>
      </c>
      <c r="C825" s="12">
        <v>3198572</v>
      </c>
      <c r="D825" s="107" t="s">
        <v>105</v>
      </c>
      <c r="E825" s="26" t="s">
        <v>4736</v>
      </c>
      <c r="F825" s="25" t="s">
        <v>4737</v>
      </c>
      <c r="G825" s="25" t="s">
        <v>4737</v>
      </c>
      <c r="H825" s="25" t="s">
        <v>4738</v>
      </c>
      <c r="I825" s="25" t="s">
        <v>4739</v>
      </c>
      <c r="J825" s="25" t="s">
        <v>4740</v>
      </c>
      <c r="K825" s="25" t="s">
        <v>4741</v>
      </c>
      <c r="L825" s="25">
        <v>93</v>
      </c>
      <c r="M825" s="12" t="s">
        <v>4741</v>
      </c>
      <c r="N825" s="12" t="s">
        <v>61</v>
      </c>
      <c r="O825" s="47" t="s">
        <v>4742</v>
      </c>
      <c r="P825" s="28" t="s">
        <v>717</v>
      </c>
      <c r="Q825" s="17" t="s">
        <v>4743</v>
      </c>
      <c r="R825" s="28" t="s">
        <v>1555</v>
      </c>
      <c r="S825" s="25" t="s">
        <v>123</v>
      </c>
      <c r="T825" s="15">
        <v>3277506</v>
      </c>
      <c r="U825" s="25" t="s">
        <v>204</v>
      </c>
      <c r="V825" s="25" t="s">
        <v>204</v>
      </c>
      <c r="W825" s="18" t="s">
        <v>4734</v>
      </c>
      <c r="X825" s="30"/>
      <c r="Y825" s="30"/>
      <c r="Z825" s="30"/>
      <c r="AA825" s="30"/>
      <c r="AB825" s="30"/>
      <c r="AC825" s="30"/>
    </row>
    <row r="826" spans="1:29" ht="16.5" customHeight="1" x14ac:dyDescent="0.25">
      <c r="A826" s="12">
        <v>824</v>
      </c>
      <c r="B826" s="12" t="s">
        <v>4744</v>
      </c>
      <c r="C826" s="12">
        <v>3178668</v>
      </c>
      <c r="D826" s="25" t="s">
        <v>25</v>
      </c>
      <c r="E826" s="26" t="s">
        <v>26</v>
      </c>
      <c r="F826" s="25" t="s">
        <v>4745</v>
      </c>
      <c r="G826" s="25" t="s">
        <v>4745</v>
      </c>
      <c r="H826" s="25" t="s">
        <v>4746</v>
      </c>
      <c r="I826" s="25" t="s">
        <v>4747</v>
      </c>
      <c r="J826" s="25" t="s">
        <v>4748</v>
      </c>
      <c r="K826" s="25" t="s">
        <v>2341</v>
      </c>
      <c r="L826" s="25">
        <v>13</v>
      </c>
      <c r="M826" s="12" t="s">
        <v>3794</v>
      </c>
      <c r="N826" s="12" t="s">
        <v>364</v>
      </c>
      <c r="O826" s="47" t="s">
        <v>2718</v>
      </c>
      <c r="P826" s="28" t="s">
        <v>717</v>
      </c>
      <c r="Q826" s="17" t="s">
        <v>4749</v>
      </c>
      <c r="R826" s="28" t="s">
        <v>717</v>
      </c>
      <c r="S826" s="15" t="s">
        <v>39</v>
      </c>
      <c r="T826" s="15">
        <v>3210795</v>
      </c>
      <c r="U826" s="25" t="s">
        <v>204</v>
      </c>
      <c r="V826" s="25" t="s">
        <v>204</v>
      </c>
      <c r="W826" s="27"/>
      <c r="X826" s="30"/>
      <c r="Y826" s="30"/>
      <c r="Z826" s="30"/>
      <c r="AA826" s="30"/>
      <c r="AB826" s="30"/>
      <c r="AC826" s="30"/>
    </row>
    <row r="827" spans="1:29" ht="16.5" customHeight="1" x14ac:dyDescent="0.25">
      <c r="A827" s="12">
        <v>825</v>
      </c>
      <c r="B827" s="12" t="s">
        <v>4750</v>
      </c>
      <c r="C827" s="12">
        <v>3164341</v>
      </c>
      <c r="D827" s="107" t="s">
        <v>105</v>
      </c>
      <c r="E827" s="26" t="s">
        <v>4736</v>
      </c>
      <c r="F827" s="25" t="s">
        <v>4751</v>
      </c>
      <c r="G827" s="25" t="s">
        <v>4751</v>
      </c>
      <c r="H827" s="25" t="s">
        <v>4752</v>
      </c>
      <c r="I827" s="25" t="s">
        <v>4753</v>
      </c>
      <c r="J827" s="25" t="s">
        <v>4754</v>
      </c>
      <c r="K827" s="25" t="s">
        <v>4755</v>
      </c>
      <c r="L827" s="25">
        <v>14</v>
      </c>
      <c r="M827" s="12" t="s">
        <v>2316</v>
      </c>
      <c r="N827" s="12" t="s">
        <v>364</v>
      </c>
      <c r="O827" s="47" t="s">
        <v>4756</v>
      </c>
      <c r="P827" s="28" t="s">
        <v>717</v>
      </c>
      <c r="Q827" s="17" t="s">
        <v>4756</v>
      </c>
      <c r="R827" s="42" t="s">
        <v>3471</v>
      </c>
      <c r="S827" s="25" t="s">
        <v>123</v>
      </c>
      <c r="T827" s="15">
        <v>3214207</v>
      </c>
      <c r="U827" s="25" t="s">
        <v>204</v>
      </c>
      <c r="V827" s="25" t="s">
        <v>204</v>
      </c>
      <c r="W827" s="18"/>
      <c r="X827" s="30"/>
      <c r="Y827" s="30"/>
      <c r="Z827" s="30"/>
      <c r="AA827" s="30"/>
      <c r="AB827" s="30"/>
      <c r="AC827" s="30"/>
    </row>
    <row r="828" spans="1:29" ht="16.5" customHeight="1" x14ac:dyDescent="0.25">
      <c r="A828" s="12">
        <v>826</v>
      </c>
      <c r="B828" s="12" t="s">
        <v>3897</v>
      </c>
      <c r="C828" s="12">
        <v>3093532</v>
      </c>
      <c r="D828" s="80" t="s">
        <v>2806</v>
      </c>
      <c r="E828" s="13" t="s">
        <v>26</v>
      </c>
      <c r="F828" s="12" t="s">
        <v>4757</v>
      </c>
      <c r="G828" s="25" t="s">
        <v>4757</v>
      </c>
      <c r="H828" s="12" t="s">
        <v>4758</v>
      </c>
      <c r="I828" s="12" t="s">
        <v>4759</v>
      </c>
      <c r="J828" s="12" t="s">
        <v>4760</v>
      </c>
      <c r="K828" s="12" t="s">
        <v>3902</v>
      </c>
      <c r="L828" s="12">
        <v>20</v>
      </c>
      <c r="M828" s="12" t="s">
        <v>771</v>
      </c>
      <c r="N828" s="12" t="s">
        <v>34</v>
      </c>
      <c r="O828" s="24" t="s">
        <v>2448</v>
      </c>
      <c r="P828" s="17" t="s">
        <v>120</v>
      </c>
      <c r="Q828" s="17" t="s">
        <v>91</v>
      </c>
      <c r="R828" s="42" t="s">
        <v>91</v>
      </c>
      <c r="S828" s="15" t="s">
        <v>123</v>
      </c>
      <c r="T828" s="24">
        <v>3317852</v>
      </c>
      <c r="U828" s="12" t="s">
        <v>41</v>
      </c>
      <c r="V828" s="12" t="s">
        <v>41</v>
      </c>
      <c r="W828" s="12" t="s">
        <v>4761</v>
      </c>
      <c r="X828" s="19"/>
      <c r="Y828" s="19"/>
      <c r="Z828" s="19"/>
      <c r="AA828" s="19"/>
      <c r="AB828" s="19"/>
      <c r="AC828" s="19"/>
    </row>
    <row r="829" spans="1:29" ht="16.5" customHeight="1" x14ac:dyDescent="0.25">
      <c r="A829" s="12">
        <v>827</v>
      </c>
      <c r="B829" s="12" t="s">
        <v>4762</v>
      </c>
      <c r="C829" s="12">
        <v>3083379</v>
      </c>
      <c r="D829" s="80" t="s">
        <v>2806</v>
      </c>
      <c r="E829" s="13" t="s">
        <v>26</v>
      </c>
      <c r="F829" s="12" t="s">
        <v>4763</v>
      </c>
      <c r="G829" s="25"/>
      <c r="H829" s="12"/>
      <c r="I829" s="12">
        <v>1016087123</v>
      </c>
      <c r="J829" s="12" t="s">
        <v>4764</v>
      </c>
      <c r="K829" s="12" t="s">
        <v>4765</v>
      </c>
      <c r="L829" s="12">
        <v>27</v>
      </c>
      <c r="M829" s="12" t="s">
        <v>34</v>
      </c>
      <c r="N829" s="12" t="s">
        <v>34</v>
      </c>
      <c r="O829" s="24" t="s">
        <v>2450</v>
      </c>
      <c r="P829" s="17" t="s">
        <v>120</v>
      </c>
      <c r="Q829" s="17" t="s">
        <v>91</v>
      </c>
      <c r="R829" s="42" t="s">
        <v>91</v>
      </c>
      <c r="S829" s="35"/>
      <c r="T829" s="21"/>
      <c r="U829" s="12" t="s">
        <v>41</v>
      </c>
      <c r="V829" s="12" t="s">
        <v>41</v>
      </c>
      <c r="W829" s="18" t="s">
        <v>4766</v>
      </c>
      <c r="X829" s="19"/>
      <c r="Y829" s="19"/>
      <c r="Z829" s="19"/>
      <c r="AA829" s="19"/>
      <c r="AB829" s="19"/>
      <c r="AC829" s="19"/>
    </row>
    <row r="830" spans="1:29" ht="16.5" customHeight="1" x14ac:dyDescent="0.25">
      <c r="A830" s="12">
        <v>828</v>
      </c>
      <c r="B830" s="12" t="s">
        <v>4762</v>
      </c>
      <c r="C830" s="12">
        <v>3083379</v>
      </c>
      <c r="D830" s="80" t="s">
        <v>2806</v>
      </c>
      <c r="E830" s="13" t="s">
        <v>26</v>
      </c>
      <c r="F830" s="12" t="s">
        <v>4767</v>
      </c>
      <c r="G830" s="25" t="s">
        <v>4767</v>
      </c>
      <c r="H830" s="12" t="s">
        <v>4768</v>
      </c>
      <c r="I830" s="12">
        <v>40019888</v>
      </c>
      <c r="J830" s="12" t="s">
        <v>4769</v>
      </c>
      <c r="K830" s="12" t="s">
        <v>4765</v>
      </c>
      <c r="L830" s="12">
        <v>27</v>
      </c>
      <c r="M830" s="12" t="s">
        <v>34</v>
      </c>
      <c r="N830" s="12" t="s">
        <v>34</v>
      </c>
      <c r="O830" s="15" t="s">
        <v>4142</v>
      </c>
      <c r="P830" s="17" t="s">
        <v>120</v>
      </c>
      <c r="Q830" s="17" t="s">
        <v>2041</v>
      </c>
      <c r="R830" s="42" t="s">
        <v>695</v>
      </c>
      <c r="S830" s="21"/>
      <c r="T830" s="21"/>
      <c r="U830" s="12" t="s">
        <v>41</v>
      </c>
      <c r="V830" s="12" t="s">
        <v>41</v>
      </c>
      <c r="W830" s="18" t="s">
        <v>4770</v>
      </c>
      <c r="X830" s="19"/>
      <c r="Y830" s="19"/>
      <c r="Z830" s="19"/>
      <c r="AA830" s="19"/>
      <c r="AB830" s="19"/>
      <c r="AC830" s="19"/>
    </row>
    <row r="831" spans="1:29" ht="16.5" customHeight="1" x14ac:dyDescent="0.25">
      <c r="A831" s="12">
        <v>829</v>
      </c>
      <c r="B831" s="12" t="s">
        <v>4771</v>
      </c>
      <c r="C831" s="12">
        <v>3107511</v>
      </c>
      <c r="D831" s="25" t="s">
        <v>25</v>
      </c>
      <c r="E831" s="26" t="s">
        <v>26</v>
      </c>
      <c r="F831" s="25" t="s">
        <v>4772</v>
      </c>
      <c r="G831" s="25" t="s">
        <v>4773</v>
      </c>
      <c r="H831" s="12" t="s">
        <v>4774</v>
      </c>
      <c r="I831" s="25" t="s">
        <v>4775</v>
      </c>
      <c r="J831" s="25" t="s">
        <v>4776</v>
      </c>
      <c r="K831" s="25" t="s">
        <v>4777</v>
      </c>
      <c r="L831" s="25">
        <v>25</v>
      </c>
      <c r="M831" s="25" t="s">
        <v>274</v>
      </c>
      <c r="N831" s="12" t="s">
        <v>34</v>
      </c>
      <c r="O831" s="24" t="s">
        <v>4125</v>
      </c>
      <c r="P831" s="28" t="s">
        <v>471</v>
      </c>
      <c r="Q831" s="17" t="s">
        <v>2554</v>
      </c>
      <c r="R831" s="42" t="s">
        <v>695</v>
      </c>
      <c r="S831" s="15" t="s">
        <v>123</v>
      </c>
      <c r="T831" s="24">
        <v>3318108</v>
      </c>
      <c r="U831" s="25" t="s">
        <v>41</v>
      </c>
      <c r="V831" s="25" t="s">
        <v>41</v>
      </c>
      <c r="W831" s="18" t="s">
        <v>4778</v>
      </c>
      <c r="X831" s="30"/>
      <c r="Y831" s="30"/>
      <c r="Z831" s="30"/>
      <c r="AA831" s="30"/>
      <c r="AB831" s="30"/>
      <c r="AC831" s="30"/>
    </row>
    <row r="832" spans="1:29" ht="16.5" customHeight="1" x14ac:dyDescent="0.25">
      <c r="A832" s="12">
        <v>830</v>
      </c>
      <c r="B832" s="12" t="s">
        <v>91</v>
      </c>
      <c r="C832" s="12" t="s">
        <v>91</v>
      </c>
      <c r="D832" s="25" t="s">
        <v>105</v>
      </c>
      <c r="E832" s="26" t="s">
        <v>26</v>
      </c>
      <c r="F832" s="25" t="s">
        <v>4779</v>
      </c>
      <c r="G832" s="25" t="s">
        <v>4779</v>
      </c>
      <c r="H832" s="25" t="s">
        <v>4780</v>
      </c>
      <c r="I832" s="25" t="s">
        <v>4781</v>
      </c>
      <c r="J832" s="25" t="s">
        <v>4782</v>
      </c>
      <c r="K832" s="25" t="s">
        <v>389</v>
      </c>
      <c r="L832" s="25">
        <v>75</v>
      </c>
      <c r="M832" s="12" t="s">
        <v>389</v>
      </c>
      <c r="N832" s="12" t="s">
        <v>132</v>
      </c>
      <c r="O832" s="47">
        <v>142463</v>
      </c>
      <c r="P832" s="29" t="s">
        <v>420</v>
      </c>
      <c r="Q832" s="17" t="s">
        <v>2548</v>
      </c>
      <c r="R832" s="28" t="s">
        <v>4783</v>
      </c>
      <c r="S832" s="15" t="s">
        <v>39</v>
      </c>
      <c r="T832" s="15">
        <v>3139629</v>
      </c>
      <c r="U832" s="25" t="s">
        <v>41</v>
      </c>
      <c r="V832" s="25" t="s">
        <v>41</v>
      </c>
      <c r="W832" s="18" t="s">
        <v>4784</v>
      </c>
      <c r="X832" s="30"/>
      <c r="Y832" s="30"/>
      <c r="Z832" s="30"/>
      <c r="AA832" s="30"/>
      <c r="AB832" s="30"/>
      <c r="AC832" s="30"/>
    </row>
    <row r="833" spans="1:29" ht="16.5" customHeight="1" x14ac:dyDescent="0.25">
      <c r="A833" s="12">
        <v>831</v>
      </c>
      <c r="B833" s="12" t="s">
        <v>4785</v>
      </c>
      <c r="C833" s="12">
        <v>3216554</v>
      </c>
      <c r="D833" s="108" t="s">
        <v>25</v>
      </c>
      <c r="E833" s="26" t="s">
        <v>26</v>
      </c>
      <c r="F833" s="25" t="s">
        <v>4786</v>
      </c>
      <c r="G833" s="25" t="s">
        <v>4786</v>
      </c>
      <c r="H833" s="12" t="s">
        <v>4787</v>
      </c>
      <c r="I833" s="25" t="s">
        <v>4788</v>
      </c>
      <c r="J833" s="25" t="s">
        <v>4789</v>
      </c>
      <c r="K833" s="25" t="s">
        <v>397</v>
      </c>
      <c r="L833" s="25">
        <v>84</v>
      </c>
      <c r="M833" s="12" t="s">
        <v>397</v>
      </c>
      <c r="N833" s="12" t="s">
        <v>399</v>
      </c>
      <c r="O833" s="47" t="s">
        <v>3560</v>
      </c>
      <c r="P833" s="29" t="s">
        <v>2049</v>
      </c>
      <c r="Q833" s="17" t="s">
        <v>4790</v>
      </c>
      <c r="R833" s="42" t="s">
        <v>2549</v>
      </c>
      <c r="S833" s="15" t="s">
        <v>39</v>
      </c>
      <c r="T833" s="15">
        <v>3276661</v>
      </c>
      <c r="U833" s="25" t="s">
        <v>192</v>
      </c>
      <c r="V833" s="25" t="s">
        <v>192</v>
      </c>
      <c r="W833" s="18" t="s">
        <v>4791</v>
      </c>
      <c r="X833" s="30"/>
      <c r="Y833" s="30"/>
      <c r="Z833" s="30"/>
      <c r="AA833" s="30"/>
      <c r="AB833" s="30"/>
      <c r="AC833" s="30"/>
    </row>
    <row r="834" spans="1:29" ht="16.5" customHeight="1" x14ac:dyDescent="0.25">
      <c r="A834" s="12">
        <v>832</v>
      </c>
      <c r="B834" s="12" t="s">
        <v>4792</v>
      </c>
      <c r="C834" s="12">
        <v>3204381</v>
      </c>
      <c r="D834" s="108" t="s">
        <v>25</v>
      </c>
      <c r="E834" s="26" t="s">
        <v>26</v>
      </c>
      <c r="F834" s="25" t="s">
        <v>4793</v>
      </c>
      <c r="G834" s="25" t="s">
        <v>4793</v>
      </c>
      <c r="H834" s="25" t="s">
        <v>4794</v>
      </c>
      <c r="I834" s="25">
        <v>52396062</v>
      </c>
      <c r="J834" s="25" t="s">
        <v>4795</v>
      </c>
      <c r="K834" s="25" t="s">
        <v>4796</v>
      </c>
      <c r="L834" s="25">
        <v>39</v>
      </c>
      <c r="M834" s="12" t="s">
        <v>4797</v>
      </c>
      <c r="N834" s="12" t="s">
        <v>542</v>
      </c>
      <c r="O834" s="47" t="s">
        <v>3600</v>
      </c>
      <c r="P834" s="29" t="s">
        <v>2049</v>
      </c>
      <c r="Q834" s="17" t="s">
        <v>4798</v>
      </c>
      <c r="R834" s="42" t="s">
        <v>2549</v>
      </c>
      <c r="S834" s="15" t="s">
        <v>39</v>
      </c>
      <c r="T834" s="15">
        <v>3298391</v>
      </c>
      <c r="U834" s="25" t="s">
        <v>192</v>
      </c>
      <c r="V834" s="25" t="s">
        <v>192</v>
      </c>
      <c r="W834" s="39"/>
      <c r="X834" s="30"/>
      <c r="Y834" s="30"/>
      <c r="Z834" s="30"/>
      <c r="AA834" s="30"/>
      <c r="AB834" s="30"/>
      <c r="AC834" s="30"/>
    </row>
    <row r="835" spans="1:29" ht="16.5" customHeight="1" x14ac:dyDescent="0.25">
      <c r="A835" s="12">
        <v>833</v>
      </c>
      <c r="B835" s="12" t="s">
        <v>91</v>
      </c>
      <c r="C835" s="12" t="s">
        <v>91</v>
      </c>
      <c r="D835" s="25" t="s">
        <v>2249</v>
      </c>
      <c r="E835" s="26" t="s">
        <v>26</v>
      </c>
      <c r="F835" s="25" t="s">
        <v>4799</v>
      </c>
      <c r="G835" s="25" t="s">
        <v>4800</v>
      </c>
      <c r="H835" s="25" t="s">
        <v>4801</v>
      </c>
      <c r="I835" s="25">
        <v>52037948</v>
      </c>
      <c r="J835" s="25" t="s">
        <v>4802</v>
      </c>
      <c r="K835" s="25" t="s">
        <v>4803</v>
      </c>
      <c r="L835" s="25">
        <v>44</v>
      </c>
      <c r="M835" s="12" t="s">
        <v>4804</v>
      </c>
      <c r="N835" s="12" t="s">
        <v>71</v>
      </c>
      <c r="O835" s="47" t="s">
        <v>4805</v>
      </c>
      <c r="P835" s="29" t="s">
        <v>2049</v>
      </c>
      <c r="Q835" s="17" t="s">
        <v>4806</v>
      </c>
      <c r="R835" s="42" t="s">
        <v>1555</v>
      </c>
      <c r="S835" s="15" t="s">
        <v>39</v>
      </c>
      <c r="T835" s="15">
        <v>3256024</v>
      </c>
      <c r="U835" s="25" t="s">
        <v>192</v>
      </c>
      <c r="V835" s="25" t="s">
        <v>192</v>
      </c>
      <c r="W835" s="39"/>
      <c r="X835" s="30"/>
      <c r="Y835" s="30"/>
      <c r="Z835" s="30"/>
      <c r="AA835" s="30"/>
      <c r="AB835" s="30"/>
      <c r="AC835" s="30"/>
    </row>
    <row r="836" spans="1:29" ht="16.5" customHeight="1" x14ac:dyDescent="0.25">
      <c r="A836" s="12">
        <v>834</v>
      </c>
      <c r="B836" s="12" t="s">
        <v>91</v>
      </c>
      <c r="C836" s="12" t="s">
        <v>91</v>
      </c>
      <c r="D836" s="25" t="s">
        <v>2249</v>
      </c>
      <c r="E836" s="26" t="s">
        <v>26</v>
      </c>
      <c r="F836" s="25" t="s">
        <v>4807</v>
      </c>
      <c r="G836" s="25" t="s">
        <v>4808</v>
      </c>
      <c r="H836" s="25" t="s">
        <v>4809</v>
      </c>
      <c r="I836" s="25">
        <v>79188212</v>
      </c>
      <c r="J836" s="25" t="s">
        <v>4810</v>
      </c>
      <c r="K836" s="25" t="s">
        <v>4803</v>
      </c>
      <c r="L836" s="25">
        <v>44</v>
      </c>
      <c r="M836" s="12" t="s">
        <v>4804</v>
      </c>
      <c r="N836" s="12" t="s">
        <v>71</v>
      </c>
      <c r="O836" s="47" t="s">
        <v>4371</v>
      </c>
      <c r="P836" s="29" t="s">
        <v>2049</v>
      </c>
      <c r="Q836" s="17" t="s">
        <v>4080</v>
      </c>
      <c r="R836" s="42" t="s">
        <v>1555</v>
      </c>
      <c r="S836" s="15" t="s">
        <v>39</v>
      </c>
      <c r="T836" s="15">
        <v>3256023</v>
      </c>
      <c r="U836" s="25" t="s">
        <v>192</v>
      </c>
      <c r="V836" s="25" t="s">
        <v>192</v>
      </c>
      <c r="W836" s="39"/>
      <c r="X836" s="30"/>
      <c r="Y836" s="30"/>
      <c r="Z836" s="30"/>
      <c r="AA836" s="30"/>
      <c r="AB836" s="30"/>
      <c r="AC836" s="30"/>
    </row>
    <row r="837" spans="1:29" ht="16.5" customHeight="1" x14ac:dyDescent="0.25">
      <c r="A837" s="12">
        <v>835</v>
      </c>
      <c r="B837" s="12" t="s">
        <v>91</v>
      </c>
      <c r="C837" s="12" t="s">
        <v>91</v>
      </c>
      <c r="D837" s="25" t="s">
        <v>2249</v>
      </c>
      <c r="E837" s="26" t="s">
        <v>26</v>
      </c>
      <c r="F837" s="25" t="s">
        <v>4811</v>
      </c>
      <c r="G837" s="25" t="s">
        <v>4812</v>
      </c>
      <c r="H837" s="25" t="s">
        <v>4813</v>
      </c>
      <c r="I837" s="25">
        <v>52719196</v>
      </c>
      <c r="J837" s="25" t="s">
        <v>4814</v>
      </c>
      <c r="K837" s="25" t="s">
        <v>4803</v>
      </c>
      <c r="L837" s="25">
        <v>44</v>
      </c>
      <c r="M837" s="12" t="s">
        <v>4804</v>
      </c>
      <c r="N837" s="12" t="s">
        <v>71</v>
      </c>
      <c r="O837" s="47" t="s">
        <v>4815</v>
      </c>
      <c r="P837" s="29" t="s">
        <v>2049</v>
      </c>
      <c r="Q837" s="17" t="s">
        <v>4816</v>
      </c>
      <c r="R837" s="42" t="s">
        <v>1555</v>
      </c>
      <c r="S837" s="15" t="s">
        <v>39</v>
      </c>
      <c r="T837" s="15">
        <v>3256022</v>
      </c>
      <c r="U837" s="25" t="s">
        <v>192</v>
      </c>
      <c r="V837" s="25" t="s">
        <v>192</v>
      </c>
      <c r="W837" s="39"/>
      <c r="X837" s="30"/>
      <c r="Y837" s="30"/>
      <c r="Z837" s="30"/>
      <c r="AA837" s="30"/>
      <c r="AB837" s="30"/>
      <c r="AC837" s="30"/>
    </row>
    <row r="838" spans="1:29" ht="16.5" customHeight="1" x14ac:dyDescent="0.25">
      <c r="A838" s="12">
        <v>836</v>
      </c>
      <c r="B838" s="12" t="s">
        <v>91</v>
      </c>
      <c r="C838" s="12" t="s">
        <v>91</v>
      </c>
      <c r="D838" s="25" t="s">
        <v>2249</v>
      </c>
      <c r="E838" s="26" t="s">
        <v>26</v>
      </c>
      <c r="F838" s="25" t="s">
        <v>4817</v>
      </c>
      <c r="G838" s="25" t="s">
        <v>4818</v>
      </c>
      <c r="H838" s="25" t="s">
        <v>4819</v>
      </c>
      <c r="I838" s="25">
        <v>79612002</v>
      </c>
      <c r="J838" s="25" t="s">
        <v>4820</v>
      </c>
      <c r="K838" s="25" t="s">
        <v>4803</v>
      </c>
      <c r="L838" s="25">
        <v>44</v>
      </c>
      <c r="M838" s="12" t="s">
        <v>4804</v>
      </c>
      <c r="N838" s="12" t="s">
        <v>71</v>
      </c>
      <c r="O838" s="47" t="s">
        <v>4821</v>
      </c>
      <c r="P838" s="29" t="s">
        <v>2049</v>
      </c>
      <c r="Q838" s="17" t="s">
        <v>4822</v>
      </c>
      <c r="R838" s="42" t="s">
        <v>1555</v>
      </c>
      <c r="S838" s="15" t="s">
        <v>39</v>
      </c>
      <c r="T838" s="15">
        <v>3256020</v>
      </c>
      <c r="U838" s="25" t="s">
        <v>192</v>
      </c>
      <c r="V838" s="25" t="s">
        <v>192</v>
      </c>
      <c r="W838" s="39"/>
      <c r="X838" s="30"/>
      <c r="Y838" s="30"/>
      <c r="Z838" s="30"/>
      <c r="AA838" s="30"/>
      <c r="AB838" s="30"/>
      <c r="AC838" s="30"/>
    </row>
    <row r="839" spans="1:29" ht="16.5" customHeight="1" x14ac:dyDescent="0.25">
      <c r="A839" s="12">
        <v>837</v>
      </c>
      <c r="B839" s="12" t="s">
        <v>91</v>
      </c>
      <c r="C839" s="12" t="s">
        <v>91</v>
      </c>
      <c r="D839" s="25" t="s">
        <v>2249</v>
      </c>
      <c r="E839" s="26" t="s">
        <v>26</v>
      </c>
      <c r="F839" s="25" t="s">
        <v>4823</v>
      </c>
      <c r="G839" s="25" t="s">
        <v>4824</v>
      </c>
      <c r="H839" s="25" t="s">
        <v>4825</v>
      </c>
      <c r="I839" s="25">
        <v>52845731</v>
      </c>
      <c r="J839" s="25" t="s">
        <v>4826</v>
      </c>
      <c r="K839" s="25" t="s">
        <v>4803</v>
      </c>
      <c r="L839" s="25">
        <v>44</v>
      </c>
      <c r="M839" s="12" t="s">
        <v>4804</v>
      </c>
      <c r="N839" s="12" t="s">
        <v>71</v>
      </c>
      <c r="O839" s="47" t="s">
        <v>4827</v>
      </c>
      <c r="P839" s="29" t="s">
        <v>2049</v>
      </c>
      <c r="Q839" s="17" t="s">
        <v>3736</v>
      </c>
      <c r="R839" s="42" t="s">
        <v>1555</v>
      </c>
      <c r="S839" s="15" t="s">
        <v>123</v>
      </c>
      <c r="T839" s="15">
        <v>3256015</v>
      </c>
      <c r="U839" s="25" t="s">
        <v>192</v>
      </c>
      <c r="V839" s="25" t="s">
        <v>192</v>
      </c>
      <c r="W839" s="39"/>
      <c r="X839" s="30"/>
      <c r="Y839" s="30"/>
      <c r="Z839" s="30"/>
      <c r="AA839" s="30"/>
      <c r="AB839" s="30"/>
      <c r="AC839" s="30"/>
    </row>
    <row r="840" spans="1:29" ht="16.5" customHeight="1" x14ac:dyDescent="0.25">
      <c r="A840" s="12">
        <v>838</v>
      </c>
      <c r="B840" s="12" t="s">
        <v>91</v>
      </c>
      <c r="C840" s="12" t="s">
        <v>91</v>
      </c>
      <c r="D840" s="25" t="s">
        <v>2249</v>
      </c>
      <c r="E840" s="26" t="s">
        <v>26</v>
      </c>
      <c r="F840" s="25" t="s">
        <v>4828</v>
      </c>
      <c r="G840" s="25" t="s">
        <v>4828</v>
      </c>
      <c r="H840" s="25" t="s">
        <v>4829</v>
      </c>
      <c r="I840" s="25" t="s">
        <v>4830</v>
      </c>
      <c r="J840" s="25" t="s">
        <v>4831</v>
      </c>
      <c r="K840" s="25" t="s">
        <v>4803</v>
      </c>
      <c r="L840" s="25">
        <v>44</v>
      </c>
      <c r="M840" s="12" t="s">
        <v>4804</v>
      </c>
      <c r="N840" s="12" t="s">
        <v>71</v>
      </c>
      <c r="O840" s="47" t="s">
        <v>4832</v>
      </c>
      <c r="P840" s="29" t="s">
        <v>2049</v>
      </c>
      <c r="Q840" s="17" t="s">
        <v>3741</v>
      </c>
      <c r="R840" s="42" t="s">
        <v>1555</v>
      </c>
      <c r="S840" s="15" t="s">
        <v>39</v>
      </c>
      <c r="T840" s="15">
        <v>3256014</v>
      </c>
      <c r="U840" s="25" t="s">
        <v>192</v>
      </c>
      <c r="V840" s="25" t="s">
        <v>192</v>
      </c>
      <c r="W840" s="39"/>
      <c r="X840" s="30"/>
      <c r="Y840" s="30"/>
      <c r="Z840" s="30"/>
      <c r="AA840" s="30"/>
      <c r="AB840" s="30"/>
      <c r="AC840" s="30"/>
    </row>
    <row r="841" spans="1:29" ht="16.5" customHeight="1" x14ac:dyDescent="0.25">
      <c r="A841" s="12">
        <v>839</v>
      </c>
      <c r="B841" s="12" t="s">
        <v>91</v>
      </c>
      <c r="C841" s="12" t="s">
        <v>91</v>
      </c>
      <c r="D841" s="25" t="s">
        <v>2249</v>
      </c>
      <c r="E841" s="26" t="s">
        <v>26</v>
      </c>
      <c r="F841" s="25" t="s">
        <v>4833</v>
      </c>
      <c r="G841" s="25" t="s">
        <v>4834</v>
      </c>
      <c r="H841" s="25" t="s">
        <v>4835</v>
      </c>
      <c r="I841" s="25">
        <v>75089502</v>
      </c>
      <c r="J841" s="25" t="s">
        <v>4836</v>
      </c>
      <c r="K841" s="25" t="s">
        <v>4803</v>
      </c>
      <c r="L841" s="25">
        <v>44</v>
      </c>
      <c r="M841" s="12" t="s">
        <v>4804</v>
      </c>
      <c r="N841" s="12" t="s">
        <v>71</v>
      </c>
      <c r="O841" s="47" t="s">
        <v>4837</v>
      </c>
      <c r="P841" s="29" t="s">
        <v>2049</v>
      </c>
      <c r="Q841" s="17" t="s">
        <v>3746</v>
      </c>
      <c r="R841" s="42" t="s">
        <v>1555</v>
      </c>
      <c r="S841" s="15" t="s">
        <v>39</v>
      </c>
      <c r="T841" s="15">
        <v>3256025</v>
      </c>
      <c r="U841" s="25" t="s">
        <v>192</v>
      </c>
      <c r="V841" s="25" t="s">
        <v>192</v>
      </c>
      <c r="W841" s="39"/>
      <c r="X841" s="30"/>
      <c r="Y841" s="30"/>
      <c r="Z841" s="30"/>
      <c r="AA841" s="30"/>
      <c r="AB841" s="30"/>
      <c r="AC841" s="30"/>
    </row>
    <row r="842" spans="1:29" ht="16.5" customHeight="1" x14ac:dyDescent="0.25">
      <c r="A842" s="12">
        <v>840</v>
      </c>
      <c r="B842" s="12" t="s">
        <v>91</v>
      </c>
      <c r="C842" s="12" t="s">
        <v>91</v>
      </c>
      <c r="D842" s="25" t="s">
        <v>2249</v>
      </c>
      <c r="E842" s="26" t="s">
        <v>26</v>
      </c>
      <c r="F842" s="25" t="s">
        <v>4838</v>
      </c>
      <c r="G842" s="25"/>
      <c r="H842" s="25" t="s">
        <v>4839</v>
      </c>
      <c r="I842" s="25">
        <v>80221567</v>
      </c>
      <c r="J842" s="25" t="s">
        <v>4840</v>
      </c>
      <c r="K842" s="25" t="s">
        <v>4803</v>
      </c>
      <c r="L842" s="25">
        <v>44</v>
      </c>
      <c r="M842" s="12" t="s">
        <v>4804</v>
      </c>
      <c r="N842" s="12" t="s">
        <v>71</v>
      </c>
      <c r="O842" s="47" t="s">
        <v>4841</v>
      </c>
      <c r="P842" s="29" t="s">
        <v>2049</v>
      </c>
      <c r="Q842" s="17" t="s">
        <v>3751</v>
      </c>
      <c r="R842" s="42" t="s">
        <v>1555</v>
      </c>
      <c r="S842" s="15" t="s">
        <v>39</v>
      </c>
      <c r="T842" s="15">
        <v>3256016</v>
      </c>
      <c r="U842" s="25" t="s">
        <v>192</v>
      </c>
      <c r="V842" s="25" t="s">
        <v>192</v>
      </c>
      <c r="W842" s="39"/>
      <c r="X842" s="30"/>
      <c r="Y842" s="30"/>
      <c r="Z842" s="30"/>
      <c r="AA842" s="30"/>
      <c r="AB842" s="30"/>
      <c r="AC842" s="30"/>
    </row>
    <row r="843" spans="1:29" ht="16.5" customHeight="1" x14ac:dyDescent="0.25">
      <c r="A843" s="12">
        <v>841</v>
      </c>
      <c r="B843" s="12" t="s">
        <v>91</v>
      </c>
      <c r="C843" s="12" t="s">
        <v>91</v>
      </c>
      <c r="D843" s="25" t="s">
        <v>2249</v>
      </c>
      <c r="E843" s="26" t="s">
        <v>26</v>
      </c>
      <c r="F843" s="25" t="s">
        <v>4842</v>
      </c>
      <c r="G843" s="25"/>
      <c r="H843" s="25" t="s">
        <v>4843</v>
      </c>
      <c r="I843" s="25">
        <v>51646298</v>
      </c>
      <c r="J843" s="25" t="s">
        <v>4844</v>
      </c>
      <c r="K843" s="25" t="s">
        <v>4803</v>
      </c>
      <c r="L843" s="25">
        <v>44</v>
      </c>
      <c r="M843" s="12" t="s">
        <v>4804</v>
      </c>
      <c r="N843" s="12" t="s">
        <v>71</v>
      </c>
      <c r="O843" s="47" t="s">
        <v>4845</v>
      </c>
      <c r="P843" s="29" t="s">
        <v>2049</v>
      </c>
      <c r="Q843" s="17" t="s">
        <v>3770</v>
      </c>
      <c r="R843" s="42" t="s">
        <v>1555</v>
      </c>
      <c r="S843" s="15" t="s">
        <v>39</v>
      </c>
      <c r="T843" s="15">
        <v>3256019</v>
      </c>
      <c r="U843" s="25" t="s">
        <v>192</v>
      </c>
      <c r="V843" s="25" t="s">
        <v>192</v>
      </c>
      <c r="W843" s="39"/>
      <c r="X843" s="30"/>
      <c r="Y843" s="30"/>
      <c r="Z843" s="30"/>
      <c r="AA843" s="30"/>
      <c r="AB843" s="30"/>
      <c r="AC843" s="30"/>
    </row>
    <row r="844" spans="1:29" ht="16.5" customHeight="1" x14ac:dyDescent="0.25">
      <c r="A844" s="12">
        <v>842</v>
      </c>
      <c r="B844" s="12" t="s">
        <v>4846</v>
      </c>
      <c r="C844" s="12">
        <v>3201150</v>
      </c>
      <c r="D844" s="108" t="s">
        <v>1562</v>
      </c>
      <c r="E844" s="26" t="s">
        <v>26</v>
      </c>
      <c r="F844" s="25" t="s">
        <v>4847</v>
      </c>
      <c r="G844" s="25" t="s">
        <v>91</v>
      </c>
      <c r="H844" s="25" t="s">
        <v>4848</v>
      </c>
      <c r="I844" s="25">
        <v>1020740768</v>
      </c>
      <c r="J844" s="25" t="s">
        <v>4849</v>
      </c>
      <c r="K844" s="25" t="s">
        <v>4850</v>
      </c>
      <c r="L844" s="25">
        <v>17</v>
      </c>
      <c r="M844" s="12" t="s">
        <v>4851</v>
      </c>
      <c r="N844" s="12" t="s">
        <v>34</v>
      </c>
      <c r="O844" s="47" t="s">
        <v>3851</v>
      </c>
      <c r="P844" s="29" t="s">
        <v>2049</v>
      </c>
      <c r="Q844" s="17" t="s">
        <v>91</v>
      </c>
      <c r="R844" s="28" t="s">
        <v>2049</v>
      </c>
      <c r="S844" s="15" t="s">
        <v>123</v>
      </c>
      <c r="T844" s="15">
        <v>3235854</v>
      </c>
      <c r="U844" s="25" t="s">
        <v>225</v>
      </c>
      <c r="V844" s="25" t="s">
        <v>225</v>
      </c>
      <c r="W844" s="18" t="s">
        <v>4852</v>
      </c>
      <c r="X844" s="30"/>
      <c r="Y844" s="30"/>
      <c r="Z844" s="30"/>
      <c r="AA844" s="30"/>
      <c r="AB844" s="30"/>
      <c r="AC844" s="30"/>
    </row>
    <row r="845" spans="1:29" ht="16.5" customHeight="1" x14ac:dyDescent="0.25">
      <c r="A845" s="12">
        <v>843</v>
      </c>
      <c r="B845" s="12" t="s">
        <v>4853</v>
      </c>
      <c r="C845" s="12">
        <v>3199908</v>
      </c>
      <c r="D845" s="108" t="s">
        <v>1562</v>
      </c>
      <c r="E845" s="26" t="s">
        <v>26</v>
      </c>
      <c r="F845" s="25" t="s">
        <v>4854</v>
      </c>
      <c r="G845" s="25" t="s">
        <v>91</v>
      </c>
      <c r="H845" s="25" t="s">
        <v>4855</v>
      </c>
      <c r="I845" s="25">
        <v>1069712410</v>
      </c>
      <c r="J845" s="25" t="s">
        <v>4856</v>
      </c>
      <c r="K845" s="25" t="s">
        <v>4850</v>
      </c>
      <c r="L845" s="25">
        <v>17</v>
      </c>
      <c r="M845" s="12" t="s">
        <v>4851</v>
      </c>
      <c r="N845" s="12" t="s">
        <v>34</v>
      </c>
      <c r="O845" s="47" t="s">
        <v>4857</v>
      </c>
      <c r="P845" s="29" t="s">
        <v>2049</v>
      </c>
      <c r="Q845" s="17" t="s">
        <v>2398</v>
      </c>
      <c r="R845" s="28" t="s">
        <v>2049</v>
      </c>
      <c r="S845" s="15" t="s">
        <v>39</v>
      </c>
      <c r="T845" s="15">
        <v>3235724</v>
      </c>
      <c r="U845" s="25" t="s">
        <v>225</v>
      </c>
      <c r="V845" s="25" t="s">
        <v>225</v>
      </c>
      <c r="W845" s="39"/>
      <c r="X845" s="30"/>
      <c r="Y845" s="30"/>
      <c r="Z845" s="30"/>
      <c r="AA845" s="30"/>
      <c r="AB845" s="30"/>
      <c r="AC845" s="30"/>
    </row>
    <row r="846" spans="1:29" ht="16.5" customHeight="1" x14ac:dyDescent="0.25">
      <c r="A846" s="12">
        <v>844</v>
      </c>
      <c r="B846" s="12" t="s">
        <v>4853</v>
      </c>
      <c r="C846" s="12">
        <v>3199908</v>
      </c>
      <c r="D846" s="108" t="s">
        <v>1562</v>
      </c>
      <c r="E846" s="26" t="s">
        <v>26</v>
      </c>
      <c r="F846" s="25" t="s">
        <v>4858</v>
      </c>
      <c r="G846" s="25" t="s">
        <v>91</v>
      </c>
      <c r="H846" s="25" t="s">
        <v>4859</v>
      </c>
      <c r="I846" s="25">
        <v>60349639</v>
      </c>
      <c r="J846" s="25" t="s">
        <v>4860</v>
      </c>
      <c r="K846" s="25" t="s">
        <v>4850</v>
      </c>
      <c r="L846" s="25">
        <v>17</v>
      </c>
      <c r="M846" s="12" t="s">
        <v>4851</v>
      </c>
      <c r="N846" s="12" t="s">
        <v>34</v>
      </c>
      <c r="O846" s="47" t="s">
        <v>4861</v>
      </c>
      <c r="P846" s="29" t="s">
        <v>2049</v>
      </c>
      <c r="Q846" s="17" t="s">
        <v>3844</v>
      </c>
      <c r="R846" s="28" t="s">
        <v>2049</v>
      </c>
      <c r="S846" s="15" t="s">
        <v>39</v>
      </c>
      <c r="T846" s="15">
        <v>3234750</v>
      </c>
      <c r="U846" s="25" t="s">
        <v>225</v>
      </c>
      <c r="V846" s="25" t="s">
        <v>225</v>
      </c>
      <c r="W846" s="39"/>
      <c r="X846" s="30"/>
      <c r="Y846" s="30"/>
      <c r="Z846" s="30"/>
      <c r="AA846" s="30"/>
      <c r="AB846" s="30"/>
      <c r="AC846" s="30"/>
    </row>
    <row r="847" spans="1:29" ht="16.5" customHeight="1" x14ac:dyDescent="0.25">
      <c r="A847" s="12">
        <v>845</v>
      </c>
      <c r="B847" s="12" t="s">
        <v>4853</v>
      </c>
      <c r="C847" s="12">
        <v>3199908</v>
      </c>
      <c r="D847" s="108" t="s">
        <v>1562</v>
      </c>
      <c r="E847" s="26" t="s">
        <v>26</v>
      </c>
      <c r="F847" s="25" t="s">
        <v>4862</v>
      </c>
      <c r="G847" s="25" t="s">
        <v>91</v>
      </c>
      <c r="H847" s="25" t="s">
        <v>4863</v>
      </c>
      <c r="I847" s="25">
        <v>91079851</v>
      </c>
      <c r="J847" s="25" t="s">
        <v>4864</v>
      </c>
      <c r="K847" s="25" t="s">
        <v>4850</v>
      </c>
      <c r="L847" s="25">
        <v>17</v>
      </c>
      <c r="M847" s="12" t="s">
        <v>4851</v>
      </c>
      <c r="N847" s="12" t="s">
        <v>34</v>
      </c>
      <c r="O847" s="47" t="s">
        <v>4865</v>
      </c>
      <c r="P847" s="29" t="s">
        <v>2049</v>
      </c>
      <c r="Q847" s="17" t="s">
        <v>3850</v>
      </c>
      <c r="R847" s="28" t="s">
        <v>2049</v>
      </c>
      <c r="S847" s="15" t="s">
        <v>39</v>
      </c>
      <c r="T847" s="15">
        <v>3234971</v>
      </c>
      <c r="U847" s="25" t="s">
        <v>225</v>
      </c>
      <c r="V847" s="25" t="s">
        <v>225</v>
      </c>
      <c r="W847" s="39"/>
      <c r="X847" s="30"/>
      <c r="Y847" s="30"/>
      <c r="Z847" s="30"/>
      <c r="AA847" s="30"/>
      <c r="AB847" s="30"/>
      <c r="AC847" s="30"/>
    </row>
    <row r="848" spans="1:29" ht="16.5" customHeight="1" x14ac:dyDescent="0.25">
      <c r="A848" s="12">
        <v>846</v>
      </c>
      <c r="B848" s="12" t="s">
        <v>4866</v>
      </c>
      <c r="C848" s="12">
        <v>3204391</v>
      </c>
      <c r="D848" s="25" t="s">
        <v>25</v>
      </c>
      <c r="E848" s="26" t="s">
        <v>26</v>
      </c>
      <c r="F848" s="25" t="s">
        <v>4867</v>
      </c>
      <c r="G848" s="25" t="s">
        <v>91</v>
      </c>
      <c r="H848" s="25" t="s">
        <v>4868</v>
      </c>
      <c r="I848" s="25">
        <v>45694321</v>
      </c>
      <c r="J848" s="25" t="s">
        <v>4869</v>
      </c>
      <c r="K848" s="25" t="s">
        <v>274</v>
      </c>
      <c r="L848" s="25">
        <v>25</v>
      </c>
      <c r="M848" s="25" t="s">
        <v>274</v>
      </c>
      <c r="N848" s="12" t="s">
        <v>4870</v>
      </c>
      <c r="O848" s="47" t="s">
        <v>2608</v>
      </c>
      <c r="P848" s="29" t="s">
        <v>2049</v>
      </c>
      <c r="Q848" s="17" t="s">
        <v>3831</v>
      </c>
      <c r="R848" s="28" t="s">
        <v>2049</v>
      </c>
      <c r="S848" s="15" t="s">
        <v>39</v>
      </c>
      <c r="T848" s="15">
        <v>3235857</v>
      </c>
      <c r="U848" s="25" t="s">
        <v>225</v>
      </c>
      <c r="V848" s="25" t="s">
        <v>225</v>
      </c>
      <c r="W848" s="39"/>
      <c r="X848" s="30"/>
      <c r="Y848" s="30"/>
      <c r="Z848" s="30"/>
      <c r="AA848" s="30"/>
      <c r="AB848" s="30"/>
      <c r="AC848" s="30"/>
    </row>
    <row r="849" spans="1:29" ht="16.5" customHeight="1" x14ac:dyDescent="0.25">
      <c r="A849" s="12">
        <v>847</v>
      </c>
      <c r="B849" s="12" t="s">
        <v>4871</v>
      </c>
      <c r="C849" s="12">
        <v>3204402</v>
      </c>
      <c r="D849" s="25" t="s">
        <v>25</v>
      </c>
      <c r="E849" s="26" t="s">
        <v>26</v>
      </c>
      <c r="F849" s="25" t="s">
        <v>4872</v>
      </c>
      <c r="G849" s="25" t="s">
        <v>91</v>
      </c>
      <c r="H849" s="25" t="s">
        <v>4873</v>
      </c>
      <c r="I849" s="25">
        <v>79505392</v>
      </c>
      <c r="J849" s="25" t="s">
        <v>4874</v>
      </c>
      <c r="K849" s="25" t="s">
        <v>4875</v>
      </c>
      <c r="L849" s="25">
        <v>29</v>
      </c>
      <c r="M849" s="25" t="s">
        <v>4876</v>
      </c>
      <c r="N849" s="12" t="s">
        <v>975</v>
      </c>
      <c r="O849" s="47" t="s">
        <v>4877</v>
      </c>
      <c r="P849" s="29" t="s">
        <v>2049</v>
      </c>
      <c r="Q849" s="17" t="s">
        <v>3838</v>
      </c>
      <c r="R849" s="28" t="s">
        <v>2049</v>
      </c>
      <c r="S849" s="15" t="s">
        <v>39</v>
      </c>
      <c r="T849" s="15">
        <v>3265224</v>
      </c>
      <c r="U849" s="25" t="s">
        <v>225</v>
      </c>
      <c r="V849" s="25" t="s">
        <v>225</v>
      </c>
      <c r="W849" s="39"/>
      <c r="X849" s="30"/>
      <c r="Y849" s="30"/>
      <c r="Z849" s="30"/>
      <c r="AA849" s="30"/>
      <c r="AB849" s="30"/>
      <c r="AC849" s="30"/>
    </row>
    <row r="850" spans="1:29" ht="16.5" customHeight="1" x14ac:dyDescent="0.25">
      <c r="A850" s="12">
        <v>848</v>
      </c>
      <c r="B850" s="12" t="s">
        <v>91</v>
      </c>
      <c r="C850" s="12" t="s">
        <v>91</v>
      </c>
      <c r="D850" s="25" t="s">
        <v>2249</v>
      </c>
      <c r="E850" s="26" t="s">
        <v>26</v>
      </c>
      <c r="F850" s="25" t="s">
        <v>4878</v>
      </c>
      <c r="G850" s="25" t="s">
        <v>91</v>
      </c>
      <c r="H850" s="25" t="s">
        <v>4879</v>
      </c>
      <c r="I850" s="25">
        <v>1022366184</v>
      </c>
      <c r="J850" s="25" t="s">
        <v>4880</v>
      </c>
      <c r="K850" s="25" t="s">
        <v>4803</v>
      </c>
      <c r="L850" s="25">
        <v>44</v>
      </c>
      <c r="M850" s="12" t="s">
        <v>4804</v>
      </c>
      <c r="N850" s="12" t="s">
        <v>71</v>
      </c>
      <c r="O850" s="47" t="s">
        <v>4881</v>
      </c>
      <c r="P850" s="29" t="s">
        <v>2049</v>
      </c>
      <c r="Q850" s="17" t="s">
        <v>4882</v>
      </c>
      <c r="R850" s="28" t="s">
        <v>1555</v>
      </c>
      <c r="S850" s="15" t="s">
        <v>39</v>
      </c>
      <c r="T850" s="15">
        <v>3258990</v>
      </c>
      <c r="U850" s="25" t="s">
        <v>225</v>
      </c>
      <c r="V850" s="25" t="s">
        <v>225</v>
      </c>
      <c r="W850" s="39"/>
      <c r="X850" s="30"/>
      <c r="Y850" s="30"/>
      <c r="Z850" s="30"/>
      <c r="AA850" s="30"/>
      <c r="AB850" s="30"/>
      <c r="AC850" s="30"/>
    </row>
    <row r="851" spans="1:29" ht="16.5" customHeight="1" x14ac:dyDescent="0.25">
      <c r="A851" s="12">
        <v>849</v>
      </c>
      <c r="B851" s="12" t="s">
        <v>91</v>
      </c>
      <c r="C851" s="12" t="s">
        <v>91</v>
      </c>
      <c r="D851" s="25" t="s">
        <v>2249</v>
      </c>
      <c r="E851" s="26" t="s">
        <v>26</v>
      </c>
      <c r="F851" s="25" t="s">
        <v>4883</v>
      </c>
      <c r="G851" s="25" t="s">
        <v>91</v>
      </c>
      <c r="H851" s="25" t="s">
        <v>4884</v>
      </c>
      <c r="I851" s="25">
        <v>80442436</v>
      </c>
      <c r="J851" s="25" t="s">
        <v>4885</v>
      </c>
      <c r="K851" s="25" t="s">
        <v>4803</v>
      </c>
      <c r="L851" s="25">
        <v>44</v>
      </c>
      <c r="M851" s="12" t="s">
        <v>4804</v>
      </c>
      <c r="N851" s="12" t="s">
        <v>71</v>
      </c>
      <c r="O851" s="47" t="s">
        <v>4886</v>
      </c>
      <c r="P851" s="29" t="s">
        <v>2049</v>
      </c>
      <c r="Q851" s="17" t="s">
        <v>4887</v>
      </c>
      <c r="R851" s="28" t="s">
        <v>1555</v>
      </c>
      <c r="S851" s="15" t="s">
        <v>39</v>
      </c>
      <c r="T851" s="15">
        <v>3258999</v>
      </c>
      <c r="U851" s="25" t="s">
        <v>225</v>
      </c>
      <c r="V851" s="25" t="s">
        <v>225</v>
      </c>
      <c r="W851" s="39"/>
      <c r="X851" s="30"/>
      <c r="Y851" s="30"/>
      <c r="Z851" s="30"/>
      <c r="AA851" s="30"/>
      <c r="AB851" s="30"/>
      <c r="AC851" s="30"/>
    </row>
    <row r="852" spans="1:29" ht="16.5" customHeight="1" x14ac:dyDescent="0.25">
      <c r="A852" s="12">
        <v>850</v>
      </c>
      <c r="B852" s="12" t="s">
        <v>91</v>
      </c>
      <c r="C852" s="12" t="s">
        <v>91</v>
      </c>
      <c r="D852" s="25" t="s">
        <v>2249</v>
      </c>
      <c r="E852" s="26" t="s">
        <v>26</v>
      </c>
      <c r="F852" s="25" t="s">
        <v>4888</v>
      </c>
      <c r="G852" s="25" t="str">
        <f t="shared" ref="G852:G854" si="4">PROPER(F852)</f>
        <v>Baranda Bar</v>
      </c>
      <c r="H852" s="25" t="s">
        <v>4889</v>
      </c>
      <c r="I852" s="25" t="s">
        <v>4890</v>
      </c>
      <c r="J852" s="25" t="s">
        <v>4891</v>
      </c>
      <c r="K852" s="25" t="s">
        <v>4803</v>
      </c>
      <c r="L852" s="25">
        <v>44</v>
      </c>
      <c r="M852" s="12" t="s">
        <v>4804</v>
      </c>
      <c r="N852" s="12" t="s">
        <v>71</v>
      </c>
      <c r="O852" s="47" t="s">
        <v>4892</v>
      </c>
      <c r="P852" s="29" t="s">
        <v>2049</v>
      </c>
      <c r="Q852" s="17" t="s">
        <v>4893</v>
      </c>
      <c r="R852" s="28" t="s">
        <v>1555</v>
      </c>
      <c r="S852" s="15" t="s">
        <v>39</v>
      </c>
      <c r="T852" s="15">
        <v>3259042</v>
      </c>
      <c r="U852" s="25" t="s">
        <v>225</v>
      </c>
      <c r="V852" s="25" t="s">
        <v>225</v>
      </c>
      <c r="W852" s="39"/>
      <c r="X852" s="30"/>
      <c r="Y852" s="30"/>
      <c r="Z852" s="30"/>
      <c r="AA852" s="30"/>
      <c r="AB852" s="30"/>
      <c r="AC852" s="30"/>
    </row>
    <row r="853" spans="1:29" ht="16.5" customHeight="1" x14ac:dyDescent="0.25">
      <c r="A853" s="12">
        <v>851</v>
      </c>
      <c r="B853" s="12" t="s">
        <v>91</v>
      </c>
      <c r="C853" s="12" t="s">
        <v>91</v>
      </c>
      <c r="D853" s="25" t="s">
        <v>2249</v>
      </c>
      <c r="E853" s="26" t="s">
        <v>26</v>
      </c>
      <c r="F853" s="25" t="s">
        <v>4894</v>
      </c>
      <c r="G853" s="25" t="str">
        <f t="shared" si="4"/>
        <v>Aniimals</v>
      </c>
      <c r="H853" s="25" t="s">
        <v>4895</v>
      </c>
      <c r="I853" s="25" t="s">
        <v>4896</v>
      </c>
      <c r="J853" s="25" t="s">
        <v>4897</v>
      </c>
      <c r="K853" s="25" t="s">
        <v>4803</v>
      </c>
      <c r="L853" s="25">
        <v>44</v>
      </c>
      <c r="M853" s="12" t="s">
        <v>4804</v>
      </c>
      <c r="N853" s="12" t="s">
        <v>71</v>
      </c>
      <c r="O853" s="47" t="s">
        <v>4898</v>
      </c>
      <c r="P853" s="29" t="s">
        <v>2049</v>
      </c>
      <c r="Q853" s="17" t="s">
        <v>91</v>
      </c>
      <c r="R853" s="42" t="s">
        <v>91</v>
      </c>
      <c r="S853" s="15" t="s">
        <v>39</v>
      </c>
      <c r="T853" s="15">
        <v>3259045</v>
      </c>
      <c r="U853" s="25" t="s">
        <v>225</v>
      </c>
      <c r="V853" s="25" t="s">
        <v>225</v>
      </c>
      <c r="W853" s="18" t="s">
        <v>4899</v>
      </c>
      <c r="X853" s="30"/>
      <c r="Y853" s="30"/>
      <c r="Z853" s="30"/>
      <c r="AA853" s="30"/>
      <c r="AB853" s="30"/>
      <c r="AC853" s="30"/>
    </row>
    <row r="854" spans="1:29" ht="16.5" customHeight="1" x14ac:dyDescent="0.25">
      <c r="A854" s="12">
        <v>852</v>
      </c>
      <c r="B854" s="12" t="s">
        <v>91</v>
      </c>
      <c r="C854" s="12" t="s">
        <v>91</v>
      </c>
      <c r="D854" s="25" t="s">
        <v>2249</v>
      </c>
      <c r="E854" s="26" t="s">
        <v>26</v>
      </c>
      <c r="F854" s="25" t="s">
        <v>4900</v>
      </c>
      <c r="G854" s="25" t="str">
        <f t="shared" si="4"/>
        <v>Casino Dinastia 16</v>
      </c>
      <c r="H854" s="25" t="s">
        <v>4901</v>
      </c>
      <c r="I854" s="25" t="s">
        <v>4902</v>
      </c>
      <c r="J854" s="25" t="s">
        <v>4903</v>
      </c>
      <c r="K854" s="25" t="s">
        <v>4803</v>
      </c>
      <c r="L854" s="25">
        <v>44</v>
      </c>
      <c r="M854" s="12" t="s">
        <v>4804</v>
      </c>
      <c r="N854" s="12" t="s">
        <v>71</v>
      </c>
      <c r="O854" s="47" t="s">
        <v>4904</v>
      </c>
      <c r="P854" s="29" t="s">
        <v>2049</v>
      </c>
      <c r="Q854" s="17" t="s">
        <v>4905</v>
      </c>
      <c r="R854" s="28" t="s">
        <v>1555</v>
      </c>
      <c r="S854" s="15" t="s">
        <v>39</v>
      </c>
      <c r="T854" s="15">
        <v>3258856</v>
      </c>
      <c r="U854" s="25" t="s">
        <v>225</v>
      </c>
      <c r="V854" s="25" t="s">
        <v>225</v>
      </c>
      <c r="W854" s="39"/>
      <c r="X854" s="30"/>
      <c r="Y854" s="30"/>
      <c r="Z854" s="30"/>
      <c r="AA854" s="30"/>
      <c r="AB854" s="30"/>
      <c r="AC854" s="30"/>
    </row>
    <row r="855" spans="1:29" ht="16.5" customHeight="1" x14ac:dyDescent="0.25">
      <c r="A855" s="12">
        <v>853</v>
      </c>
      <c r="B855" s="12" t="s">
        <v>91</v>
      </c>
      <c r="C855" s="12" t="s">
        <v>91</v>
      </c>
      <c r="D855" s="25" t="s">
        <v>2249</v>
      </c>
      <c r="E855" s="26" t="s">
        <v>26</v>
      </c>
      <c r="F855" s="25" t="s">
        <v>4906</v>
      </c>
      <c r="G855" s="25" t="s">
        <v>91</v>
      </c>
      <c r="H855" s="25" t="s">
        <v>4907</v>
      </c>
      <c r="I855" s="25">
        <v>1032404395</v>
      </c>
      <c r="J855" s="25" t="s">
        <v>4908</v>
      </c>
      <c r="K855" s="25" t="s">
        <v>4803</v>
      </c>
      <c r="L855" s="25">
        <v>44</v>
      </c>
      <c r="M855" s="12" t="s">
        <v>4804</v>
      </c>
      <c r="N855" s="12" t="s">
        <v>71</v>
      </c>
      <c r="O855" s="47" t="s">
        <v>4909</v>
      </c>
      <c r="P855" s="29" t="s">
        <v>2049</v>
      </c>
      <c r="Q855" s="17" t="s">
        <v>4910</v>
      </c>
      <c r="R855" s="28" t="s">
        <v>1555</v>
      </c>
      <c r="S855" s="15" t="s">
        <v>39</v>
      </c>
      <c r="T855" s="15">
        <v>3259043</v>
      </c>
      <c r="U855" s="25" t="s">
        <v>225</v>
      </c>
      <c r="V855" s="25" t="s">
        <v>225</v>
      </c>
      <c r="W855" s="39"/>
      <c r="X855" s="30"/>
      <c r="Y855" s="30"/>
      <c r="Z855" s="30"/>
      <c r="AA855" s="30"/>
      <c r="AB855" s="30"/>
      <c r="AC855" s="30"/>
    </row>
    <row r="856" spans="1:29" ht="16.5" customHeight="1" x14ac:dyDescent="0.25">
      <c r="A856" s="12">
        <v>854</v>
      </c>
      <c r="B856" s="12" t="s">
        <v>91</v>
      </c>
      <c r="C856" s="12" t="s">
        <v>91</v>
      </c>
      <c r="D856" s="25" t="s">
        <v>2249</v>
      </c>
      <c r="E856" s="26" t="s">
        <v>26</v>
      </c>
      <c r="F856" s="25" t="s">
        <v>4911</v>
      </c>
      <c r="G856" s="25" t="s">
        <v>4911</v>
      </c>
      <c r="H856" s="25" t="s">
        <v>4912</v>
      </c>
      <c r="I856" s="25" t="s">
        <v>4913</v>
      </c>
      <c r="J856" s="25" t="s">
        <v>4914</v>
      </c>
      <c r="K856" s="25" t="s">
        <v>4803</v>
      </c>
      <c r="L856" s="25">
        <v>44</v>
      </c>
      <c r="M856" s="12" t="s">
        <v>4804</v>
      </c>
      <c r="N856" s="12" t="s">
        <v>71</v>
      </c>
      <c r="O856" s="47" t="s">
        <v>4915</v>
      </c>
      <c r="P856" s="29" t="s">
        <v>2049</v>
      </c>
      <c r="Q856" s="17" t="s">
        <v>4276</v>
      </c>
      <c r="R856" s="28" t="s">
        <v>1555</v>
      </c>
      <c r="S856" s="15" t="s">
        <v>39</v>
      </c>
      <c r="T856" s="15">
        <v>3256389</v>
      </c>
      <c r="U856" s="25" t="s">
        <v>204</v>
      </c>
      <c r="V856" s="25" t="s">
        <v>204</v>
      </c>
      <c r="W856" s="39"/>
      <c r="X856" s="30"/>
      <c r="Y856" s="30"/>
      <c r="Z856" s="30"/>
      <c r="AA856" s="30"/>
      <c r="AB856" s="30"/>
      <c r="AC856" s="30"/>
    </row>
    <row r="857" spans="1:29" ht="16.5" customHeight="1" x14ac:dyDescent="0.25">
      <c r="A857" s="12">
        <v>855</v>
      </c>
      <c r="B857" s="12" t="s">
        <v>91</v>
      </c>
      <c r="C857" s="12" t="s">
        <v>91</v>
      </c>
      <c r="D857" s="25" t="s">
        <v>2249</v>
      </c>
      <c r="E857" s="26" t="s">
        <v>26</v>
      </c>
      <c r="F857" s="25" t="s">
        <v>4916</v>
      </c>
      <c r="G857" s="25" t="s">
        <v>4916</v>
      </c>
      <c r="H857" s="25" t="s">
        <v>4917</v>
      </c>
      <c r="I857" s="25">
        <v>1123512384</v>
      </c>
      <c r="J857" s="25" t="s">
        <v>4918</v>
      </c>
      <c r="K857" s="25" t="s">
        <v>4803</v>
      </c>
      <c r="L857" s="25">
        <v>44</v>
      </c>
      <c r="M857" s="12" t="s">
        <v>4804</v>
      </c>
      <c r="N857" s="12" t="s">
        <v>71</v>
      </c>
      <c r="O857" s="47" t="s">
        <v>4919</v>
      </c>
      <c r="P857" s="29" t="s">
        <v>2049</v>
      </c>
      <c r="Q857" s="17" t="s">
        <v>4271</v>
      </c>
      <c r="R857" s="28" t="s">
        <v>1555</v>
      </c>
      <c r="S857" s="15" t="s">
        <v>39</v>
      </c>
      <c r="T857" s="15">
        <v>3256508</v>
      </c>
      <c r="U857" s="25" t="s">
        <v>204</v>
      </c>
      <c r="V857" s="25" t="s">
        <v>204</v>
      </c>
      <c r="W857" s="39"/>
      <c r="X857" s="30"/>
      <c r="Y857" s="30"/>
      <c r="Z857" s="30"/>
      <c r="AA857" s="30"/>
      <c r="AB857" s="30"/>
      <c r="AC857" s="30"/>
    </row>
    <row r="858" spans="1:29" ht="16.5" customHeight="1" x14ac:dyDescent="0.25">
      <c r="A858" s="12">
        <v>856</v>
      </c>
      <c r="B858" s="12" t="s">
        <v>91</v>
      </c>
      <c r="C858" s="12" t="s">
        <v>91</v>
      </c>
      <c r="D858" s="25" t="s">
        <v>2249</v>
      </c>
      <c r="E858" s="26" t="s">
        <v>26</v>
      </c>
      <c r="F858" s="25" t="s">
        <v>4920</v>
      </c>
      <c r="G858" s="25" t="s">
        <v>4920</v>
      </c>
      <c r="H858" s="25" t="s">
        <v>4921</v>
      </c>
      <c r="I858" s="25">
        <v>51891969</v>
      </c>
      <c r="J858" s="25" t="s">
        <v>4922</v>
      </c>
      <c r="K858" s="25" t="s">
        <v>4803</v>
      </c>
      <c r="L858" s="25">
        <v>44</v>
      </c>
      <c r="M858" s="12" t="s">
        <v>4804</v>
      </c>
      <c r="N858" s="12" t="s">
        <v>71</v>
      </c>
      <c r="O858" s="47" t="s">
        <v>4923</v>
      </c>
      <c r="P858" s="29" t="s">
        <v>2049</v>
      </c>
      <c r="Q858" s="17" t="s">
        <v>4294</v>
      </c>
      <c r="R858" s="28" t="s">
        <v>1555</v>
      </c>
      <c r="S858" s="15" t="s">
        <v>123</v>
      </c>
      <c r="T858" s="15">
        <v>3256661</v>
      </c>
      <c r="U858" s="25" t="s">
        <v>204</v>
      </c>
      <c r="V858" s="25" t="s">
        <v>204</v>
      </c>
      <c r="W858" s="39"/>
      <c r="X858" s="30"/>
      <c r="Y858" s="30"/>
      <c r="Z858" s="30"/>
      <c r="AA858" s="30"/>
      <c r="AB858" s="30"/>
      <c r="AC858" s="30"/>
    </row>
    <row r="859" spans="1:29" ht="16.5" customHeight="1" x14ac:dyDescent="0.25">
      <c r="A859" s="12">
        <v>857</v>
      </c>
      <c r="B859" s="12" t="s">
        <v>91</v>
      </c>
      <c r="C859" s="12" t="s">
        <v>91</v>
      </c>
      <c r="D859" s="25" t="s">
        <v>2249</v>
      </c>
      <c r="E859" s="26" t="s">
        <v>26</v>
      </c>
      <c r="F859" s="25" t="s">
        <v>4924</v>
      </c>
      <c r="G859" s="25" t="s">
        <v>4924</v>
      </c>
      <c r="H859" s="25" t="s">
        <v>4925</v>
      </c>
      <c r="I859" s="25" t="s">
        <v>4926</v>
      </c>
      <c r="J859" s="25" t="s">
        <v>4927</v>
      </c>
      <c r="K859" s="25" t="s">
        <v>4803</v>
      </c>
      <c r="L859" s="25">
        <v>44</v>
      </c>
      <c r="M859" s="12" t="s">
        <v>4804</v>
      </c>
      <c r="N859" s="12" t="s">
        <v>71</v>
      </c>
      <c r="O859" s="47" t="s">
        <v>4928</v>
      </c>
      <c r="P859" s="29" t="s">
        <v>2049</v>
      </c>
      <c r="Q859" s="17" t="s">
        <v>4288</v>
      </c>
      <c r="R859" s="28" t="s">
        <v>1555</v>
      </c>
      <c r="S859" s="15" t="s">
        <v>39</v>
      </c>
      <c r="T859" s="15">
        <v>3256477</v>
      </c>
      <c r="U859" s="25" t="s">
        <v>204</v>
      </c>
      <c r="V859" s="25" t="s">
        <v>204</v>
      </c>
      <c r="W859" s="39"/>
      <c r="X859" s="30"/>
      <c r="Y859" s="30"/>
      <c r="Z859" s="30"/>
      <c r="AA859" s="30"/>
      <c r="AB859" s="30"/>
      <c r="AC859" s="30"/>
    </row>
    <row r="860" spans="1:29" ht="16.5" customHeight="1" x14ac:dyDescent="0.25">
      <c r="A860" s="12">
        <v>858</v>
      </c>
      <c r="B860" s="12" t="s">
        <v>91</v>
      </c>
      <c r="C860" s="12" t="s">
        <v>91</v>
      </c>
      <c r="D860" s="25" t="s">
        <v>2249</v>
      </c>
      <c r="E860" s="26" t="s">
        <v>26</v>
      </c>
      <c r="F860" s="25" t="s">
        <v>4929</v>
      </c>
      <c r="G860" s="25" t="s">
        <v>4929</v>
      </c>
      <c r="H860" s="25" t="s">
        <v>4930</v>
      </c>
      <c r="I860" s="25">
        <v>70908712</v>
      </c>
      <c r="J860" s="25" t="s">
        <v>4931</v>
      </c>
      <c r="K860" s="25" t="s">
        <v>4803</v>
      </c>
      <c r="L860" s="25">
        <v>44</v>
      </c>
      <c r="M860" s="12" t="s">
        <v>4804</v>
      </c>
      <c r="N860" s="12" t="s">
        <v>71</v>
      </c>
      <c r="O860" s="47" t="s">
        <v>4932</v>
      </c>
      <c r="P860" s="29" t="s">
        <v>2049</v>
      </c>
      <c r="Q860" s="17" t="s">
        <v>4301</v>
      </c>
      <c r="R860" s="28" t="s">
        <v>1555</v>
      </c>
      <c r="S860" s="15" t="s">
        <v>123</v>
      </c>
      <c r="T860" s="15">
        <v>3256868</v>
      </c>
      <c r="U860" s="25" t="s">
        <v>204</v>
      </c>
      <c r="V860" s="25" t="s">
        <v>204</v>
      </c>
      <c r="W860" s="39"/>
      <c r="X860" s="30"/>
      <c r="Y860" s="30"/>
      <c r="Z860" s="30"/>
      <c r="AA860" s="30"/>
      <c r="AB860" s="30"/>
      <c r="AC860" s="30"/>
    </row>
    <row r="861" spans="1:29" ht="16.5" customHeight="1" x14ac:dyDescent="0.25">
      <c r="A861" s="12">
        <v>859</v>
      </c>
      <c r="B861" s="12" t="s">
        <v>91</v>
      </c>
      <c r="C861" s="12" t="s">
        <v>91</v>
      </c>
      <c r="D861" s="25" t="s">
        <v>2249</v>
      </c>
      <c r="E861" s="26" t="s">
        <v>26</v>
      </c>
      <c r="F861" s="25" t="s">
        <v>4933</v>
      </c>
      <c r="G861" s="25" t="s">
        <v>4933</v>
      </c>
      <c r="H861" s="25" t="s">
        <v>4934</v>
      </c>
      <c r="I861" s="25">
        <v>70909144</v>
      </c>
      <c r="J861" s="25" t="s">
        <v>4935</v>
      </c>
      <c r="K861" s="25" t="s">
        <v>4803</v>
      </c>
      <c r="L861" s="25">
        <v>44</v>
      </c>
      <c r="M861" s="12" t="s">
        <v>4804</v>
      </c>
      <c r="N861" s="12" t="s">
        <v>71</v>
      </c>
      <c r="O861" s="47" t="s">
        <v>4936</v>
      </c>
      <c r="P861" s="29" t="s">
        <v>2049</v>
      </c>
      <c r="Q861" s="17" t="s">
        <v>4306</v>
      </c>
      <c r="R861" s="28" t="s">
        <v>1555</v>
      </c>
      <c r="S861" s="15" t="s">
        <v>123</v>
      </c>
      <c r="T861" s="15">
        <v>3256889</v>
      </c>
      <c r="U861" s="25" t="s">
        <v>204</v>
      </c>
      <c r="V861" s="25" t="s">
        <v>204</v>
      </c>
      <c r="W861" s="39"/>
      <c r="X861" s="30"/>
      <c r="Y861" s="30"/>
      <c r="Z861" s="30"/>
      <c r="AA861" s="30"/>
      <c r="AB861" s="30"/>
      <c r="AC861" s="30"/>
    </row>
    <row r="862" spans="1:29" ht="16.5" customHeight="1" x14ac:dyDescent="0.25">
      <c r="A862" s="12">
        <v>860</v>
      </c>
      <c r="B862" s="12" t="s">
        <v>91</v>
      </c>
      <c r="C862" s="12" t="s">
        <v>91</v>
      </c>
      <c r="D862" s="25" t="s">
        <v>2249</v>
      </c>
      <c r="E862" s="26" t="s">
        <v>26</v>
      </c>
      <c r="F862" s="25" t="s">
        <v>4937</v>
      </c>
      <c r="G862" s="25" t="s">
        <v>4937</v>
      </c>
      <c r="H862" s="25" t="s">
        <v>4938</v>
      </c>
      <c r="I862" s="25">
        <v>70908712</v>
      </c>
      <c r="J862" s="25" t="s">
        <v>4939</v>
      </c>
      <c r="K862" s="25" t="s">
        <v>4803</v>
      </c>
      <c r="L862" s="25">
        <v>44</v>
      </c>
      <c r="M862" s="12" t="s">
        <v>4804</v>
      </c>
      <c r="N862" s="12" t="s">
        <v>71</v>
      </c>
      <c r="O862" s="47" t="s">
        <v>4940</v>
      </c>
      <c r="P862" s="29" t="s">
        <v>2049</v>
      </c>
      <c r="Q862" s="17" t="s">
        <v>4310</v>
      </c>
      <c r="R862" s="28" t="s">
        <v>1555</v>
      </c>
      <c r="S862" s="15" t="s">
        <v>123</v>
      </c>
      <c r="T862" s="15">
        <v>3256680</v>
      </c>
      <c r="U862" s="25" t="s">
        <v>204</v>
      </c>
      <c r="V862" s="25" t="s">
        <v>204</v>
      </c>
      <c r="W862" s="39"/>
      <c r="X862" s="30"/>
      <c r="Y862" s="30"/>
      <c r="Z862" s="30"/>
      <c r="AA862" s="30"/>
      <c r="AB862" s="30"/>
      <c r="AC862" s="30"/>
    </row>
    <row r="863" spans="1:29" ht="16.5" customHeight="1" x14ac:dyDescent="0.25">
      <c r="A863" s="12">
        <v>861</v>
      </c>
      <c r="B863" s="12" t="s">
        <v>91</v>
      </c>
      <c r="C863" s="12" t="s">
        <v>91</v>
      </c>
      <c r="D863" s="25" t="s">
        <v>2249</v>
      </c>
      <c r="E863" s="26" t="s">
        <v>26</v>
      </c>
      <c r="F863" s="25" t="s">
        <v>4941</v>
      </c>
      <c r="G863" s="25" t="s">
        <v>4941</v>
      </c>
      <c r="H863" s="25" t="s">
        <v>4942</v>
      </c>
      <c r="I863" s="25">
        <v>79839253</v>
      </c>
      <c r="J863" s="25" t="s">
        <v>4918</v>
      </c>
      <c r="K863" s="25" t="s">
        <v>4803</v>
      </c>
      <c r="L863" s="25">
        <v>44</v>
      </c>
      <c r="M863" s="12" t="s">
        <v>4804</v>
      </c>
      <c r="N863" s="12" t="s">
        <v>71</v>
      </c>
      <c r="O863" s="47" t="s">
        <v>4943</v>
      </c>
      <c r="P863" s="29" t="s">
        <v>2049</v>
      </c>
      <c r="Q863" s="17" t="s">
        <v>4315</v>
      </c>
      <c r="R863" s="28" t="s">
        <v>1555</v>
      </c>
      <c r="S863" s="15" t="s">
        <v>39</v>
      </c>
      <c r="T863" s="15">
        <v>3256422</v>
      </c>
      <c r="U863" s="25" t="s">
        <v>204</v>
      </c>
      <c r="V863" s="25" t="s">
        <v>204</v>
      </c>
      <c r="W863" s="39"/>
      <c r="X863" s="30"/>
      <c r="Y863" s="30"/>
      <c r="Z863" s="30"/>
      <c r="AA863" s="30"/>
      <c r="AB863" s="30"/>
      <c r="AC863" s="30"/>
    </row>
    <row r="864" spans="1:29" ht="16.5" customHeight="1" x14ac:dyDescent="0.25">
      <c r="A864" s="12">
        <v>862</v>
      </c>
      <c r="B864" s="12" t="s">
        <v>91</v>
      </c>
      <c r="C864" s="12" t="s">
        <v>91</v>
      </c>
      <c r="D864" s="25" t="s">
        <v>2249</v>
      </c>
      <c r="E864" s="26" t="s">
        <v>4944</v>
      </c>
      <c r="F864" s="25" t="s">
        <v>4945</v>
      </c>
      <c r="G864" s="25" t="s">
        <v>4945</v>
      </c>
      <c r="H864" s="25" t="s">
        <v>4946</v>
      </c>
      <c r="I864" s="25">
        <v>79664809</v>
      </c>
      <c r="J864" s="25" t="s">
        <v>4947</v>
      </c>
      <c r="K864" s="25" t="s">
        <v>4803</v>
      </c>
      <c r="L864" s="25">
        <v>44</v>
      </c>
      <c r="M864" s="12" t="s">
        <v>4804</v>
      </c>
      <c r="N864" s="12" t="s">
        <v>71</v>
      </c>
      <c r="O864" s="47" t="s">
        <v>4948</v>
      </c>
      <c r="P864" s="29" t="s">
        <v>2049</v>
      </c>
      <c r="Q864" s="17" t="s">
        <v>4321</v>
      </c>
      <c r="R864" s="28" t="s">
        <v>1555</v>
      </c>
      <c r="S864" s="15" t="s">
        <v>123</v>
      </c>
      <c r="T864" s="15">
        <v>3256909</v>
      </c>
      <c r="U864" s="25" t="s">
        <v>204</v>
      </c>
      <c r="V864" s="25" t="s">
        <v>204</v>
      </c>
      <c r="W864" s="39"/>
      <c r="X864" s="30"/>
      <c r="Y864" s="30"/>
      <c r="Z864" s="30"/>
      <c r="AA864" s="30"/>
      <c r="AB864" s="30"/>
      <c r="AC864" s="30"/>
    </row>
    <row r="865" spans="1:29" ht="16.5" customHeight="1" x14ac:dyDescent="0.25">
      <c r="A865" s="12">
        <v>863</v>
      </c>
      <c r="B865" s="12" t="s">
        <v>91</v>
      </c>
      <c r="C865" s="12" t="s">
        <v>91</v>
      </c>
      <c r="D865" s="25" t="s">
        <v>2249</v>
      </c>
      <c r="E865" s="26" t="s">
        <v>26</v>
      </c>
      <c r="F865" s="25" t="s">
        <v>4949</v>
      </c>
      <c r="G865" s="25" t="s">
        <v>4949</v>
      </c>
      <c r="H865" s="25" t="s">
        <v>4950</v>
      </c>
      <c r="I865" s="25">
        <v>80057082</v>
      </c>
      <c r="J865" s="25" t="s">
        <v>4951</v>
      </c>
      <c r="K865" s="25" t="s">
        <v>4803</v>
      </c>
      <c r="L865" s="25">
        <v>44</v>
      </c>
      <c r="M865" s="12" t="s">
        <v>4804</v>
      </c>
      <c r="N865" s="12" t="s">
        <v>71</v>
      </c>
      <c r="O865" s="47" t="s">
        <v>4952</v>
      </c>
      <c r="P865" s="29" t="s">
        <v>2049</v>
      </c>
      <c r="Q865" s="17" t="s">
        <v>4282</v>
      </c>
      <c r="R865" s="28" t="s">
        <v>1555</v>
      </c>
      <c r="S865" s="15" t="s">
        <v>39</v>
      </c>
      <c r="T865" s="15">
        <v>3256464</v>
      </c>
      <c r="U865" s="25" t="s">
        <v>204</v>
      </c>
      <c r="V865" s="25" t="s">
        <v>204</v>
      </c>
      <c r="W865" s="39"/>
      <c r="X865" s="30"/>
      <c r="Y865" s="30"/>
      <c r="Z865" s="30"/>
      <c r="AA865" s="30"/>
      <c r="AB865" s="30"/>
      <c r="AC865" s="30"/>
    </row>
    <row r="866" spans="1:29" ht="16.5" customHeight="1" x14ac:dyDescent="0.25">
      <c r="A866" s="12">
        <v>864</v>
      </c>
      <c r="B866" s="12" t="s">
        <v>91</v>
      </c>
      <c r="C866" s="12" t="s">
        <v>91</v>
      </c>
      <c r="D866" s="25" t="s">
        <v>2249</v>
      </c>
      <c r="E866" s="26" t="s">
        <v>26</v>
      </c>
      <c r="F866" s="25" t="s">
        <v>4953</v>
      </c>
      <c r="G866" s="25" t="s">
        <v>4953</v>
      </c>
      <c r="H866" s="25" t="s">
        <v>4954</v>
      </c>
      <c r="I866" s="25">
        <v>79536738</v>
      </c>
      <c r="J866" s="25" t="s">
        <v>4955</v>
      </c>
      <c r="K866" s="25" t="s">
        <v>4803</v>
      </c>
      <c r="L866" s="25">
        <v>44</v>
      </c>
      <c r="M866" s="12" t="s">
        <v>4804</v>
      </c>
      <c r="N866" s="12" t="s">
        <v>71</v>
      </c>
      <c r="O866" s="47" t="s">
        <v>4956</v>
      </c>
      <c r="P866" s="29" t="s">
        <v>2049</v>
      </c>
      <c r="Q866" s="17" t="s">
        <v>4124</v>
      </c>
      <c r="R866" s="29" t="s">
        <v>1555</v>
      </c>
      <c r="S866" s="15" t="s">
        <v>123</v>
      </c>
      <c r="T866" s="15">
        <v>3255991</v>
      </c>
      <c r="U866" s="25" t="s">
        <v>4957</v>
      </c>
      <c r="V866" s="25" t="s">
        <v>4957</v>
      </c>
      <c r="W866" s="27" t="s">
        <v>4958</v>
      </c>
      <c r="X866" s="30"/>
      <c r="Y866" s="30"/>
      <c r="Z866" s="30"/>
      <c r="AA866" s="30"/>
      <c r="AB866" s="30"/>
      <c r="AC866" s="30"/>
    </row>
    <row r="867" spans="1:29" ht="16.5" customHeight="1" x14ac:dyDescent="0.25">
      <c r="A867" s="12">
        <v>865</v>
      </c>
      <c r="B867" s="12" t="s">
        <v>91</v>
      </c>
      <c r="C867" s="12" t="s">
        <v>91</v>
      </c>
      <c r="D867" s="25" t="s">
        <v>2249</v>
      </c>
      <c r="E867" s="26" t="s">
        <v>26</v>
      </c>
      <c r="F867" s="25" t="s">
        <v>4959</v>
      </c>
      <c r="G867" s="25" t="s">
        <v>4959</v>
      </c>
      <c r="H867" s="25" t="s">
        <v>4960</v>
      </c>
      <c r="I867" s="25">
        <v>52168071</v>
      </c>
      <c r="J867" s="25" t="s">
        <v>4961</v>
      </c>
      <c r="K867" s="25" t="s">
        <v>4803</v>
      </c>
      <c r="L867" s="25">
        <v>44</v>
      </c>
      <c r="M867" s="12" t="s">
        <v>4804</v>
      </c>
      <c r="N867" s="12" t="s">
        <v>71</v>
      </c>
      <c r="O867" s="47" t="s">
        <v>4962</v>
      </c>
      <c r="P867" s="29" t="s">
        <v>2049</v>
      </c>
      <c r="Q867" s="17" t="s">
        <v>4129</v>
      </c>
      <c r="R867" s="29" t="s">
        <v>1555</v>
      </c>
      <c r="S867" s="15" t="s">
        <v>39</v>
      </c>
      <c r="T867" s="15">
        <v>3255994</v>
      </c>
      <c r="U867" s="25" t="s">
        <v>4957</v>
      </c>
      <c r="V867" s="25" t="s">
        <v>4957</v>
      </c>
      <c r="W867" s="44"/>
      <c r="X867" s="30"/>
      <c r="Y867" s="30"/>
      <c r="Z867" s="30"/>
      <c r="AA867" s="30"/>
      <c r="AB867" s="30"/>
      <c r="AC867" s="30"/>
    </row>
    <row r="868" spans="1:29" ht="16.5" customHeight="1" x14ac:dyDescent="0.25">
      <c r="A868" s="12">
        <v>866</v>
      </c>
      <c r="B868" s="12" t="s">
        <v>91</v>
      </c>
      <c r="C868" s="12" t="s">
        <v>91</v>
      </c>
      <c r="D868" s="25" t="s">
        <v>2249</v>
      </c>
      <c r="E868" s="26" t="s">
        <v>26</v>
      </c>
      <c r="F868" s="25" t="s">
        <v>4963</v>
      </c>
      <c r="G868" s="25" t="s">
        <v>4963</v>
      </c>
      <c r="H868" s="25" t="s">
        <v>4964</v>
      </c>
      <c r="I868" s="25" t="s">
        <v>4965</v>
      </c>
      <c r="J868" s="25" t="s">
        <v>4966</v>
      </c>
      <c r="K868" s="25" t="s">
        <v>4803</v>
      </c>
      <c r="L868" s="25">
        <v>44</v>
      </c>
      <c r="M868" s="12" t="s">
        <v>4804</v>
      </c>
      <c r="N868" s="12" t="s">
        <v>71</v>
      </c>
      <c r="O868" s="47" t="s">
        <v>4967</v>
      </c>
      <c r="P868" s="29" t="s">
        <v>2049</v>
      </c>
      <c r="Q868" s="17" t="s">
        <v>4134</v>
      </c>
      <c r="R868" s="29" t="s">
        <v>1555</v>
      </c>
      <c r="S868" s="15" t="s">
        <v>39</v>
      </c>
      <c r="T868" s="15">
        <v>3255996</v>
      </c>
      <c r="U868" s="25" t="s">
        <v>4957</v>
      </c>
      <c r="V868" s="25" t="s">
        <v>4957</v>
      </c>
      <c r="W868" s="44"/>
      <c r="X868" s="30"/>
      <c r="Y868" s="30"/>
      <c r="Z868" s="30"/>
      <c r="AA868" s="30"/>
      <c r="AB868" s="30"/>
      <c r="AC868" s="30"/>
    </row>
    <row r="869" spans="1:29" ht="16.5" customHeight="1" x14ac:dyDescent="0.25">
      <c r="A869" s="12">
        <v>867</v>
      </c>
      <c r="B869" s="12" t="s">
        <v>91</v>
      </c>
      <c r="C869" s="12" t="s">
        <v>91</v>
      </c>
      <c r="D869" s="25" t="s">
        <v>2249</v>
      </c>
      <c r="E869" s="26" t="s">
        <v>26</v>
      </c>
      <c r="F869" s="25" t="s">
        <v>4968</v>
      </c>
      <c r="G869" s="25" t="s">
        <v>4968</v>
      </c>
      <c r="H869" s="25" t="s">
        <v>4969</v>
      </c>
      <c r="I869" s="25">
        <v>79962145</v>
      </c>
      <c r="J869" s="25" t="s">
        <v>4970</v>
      </c>
      <c r="K869" s="25" t="s">
        <v>4803</v>
      </c>
      <c r="L869" s="25">
        <v>44</v>
      </c>
      <c r="M869" s="12" t="s">
        <v>4804</v>
      </c>
      <c r="N869" s="12" t="s">
        <v>71</v>
      </c>
      <c r="O869" s="47" t="s">
        <v>4971</v>
      </c>
      <c r="P869" s="29" t="s">
        <v>2049</v>
      </c>
      <c r="Q869" s="17" t="s">
        <v>4137</v>
      </c>
      <c r="R869" s="29" t="s">
        <v>1555</v>
      </c>
      <c r="S869" s="15" t="s">
        <v>39</v>
      </c>
      <c r="T869" s="15">
        <v>3255997</v>
      </c>
      <c r="U869" s="25" t="s">
        <v>4957</v>
      </c>
      <c r="V869" s="25" t="s">
        <v>4957</v>
      </c>
      <c r="W869" s="44"/>
      <c r="X869" s="30"/>
      <c r="Y869" s="30"/>
      <c r="Z869" s="30"/>
      <c r="AA869" s="30"/>
      <c r="AB869" s="30"/>
      <c r="AC869" s="30"/>
    </row>
    <row r="870" spans="1:29" ht="16.5" customHeight="1" x14ac:dyDescent="0.25">
      <c r="A870" s="12">
        <v>868</v>
      </c>
      <c r="B870" s="12" t="s">
        <v>91</v>
      </c>
      <c r="C870" s="12" t="s">
        <v>91</v>
      </c>
      <c r="D870" s="25" t="s">
        <v>2249</v>
      </c>
      <c r="E870" s="26" t="s">
        <v>26</v>
      </c>
      <c r="F870" s="25" t="s">
        <v>4972</v>
      </c>
      <c r="G870" s="25" t="s">
        <v>4972</v>
      </c>
      <c r="H870" s="25" t="s">
        <v>4973</v>
      </c>
      <c r="I870" s="25">
        <v>1052382291</v>
      </c>
      <c r="J870" s="25" t="s">
        <v>4974</v>
      </c>
      <c r="K870" s="25" t="s">
        <v>4803</v>
      </c>
      <c r="L870" s="25">
        <v>44</v>
      </c>
      <c r="M870" s="12" t="s">
        <v>4804</v>
      </c>
      <c r="N870" s="12" t="s">
        <v>71</v>
      </c>
      <c r="O870" s="47" t="s">
        <v>4975</v>
      </c>
      <c r="P870" s="29" t="s">
        <v>2049</v>
      </c>
      <c r="Q870" s="17" t="s">
        <v>4038</v>
      </c>
      <c r="R870" s="29" t="s">
        <v>1555</v>
      </c>
      <c r="S870" s="15" t="s">
        <v>39</v>
      </c>
      <c r="T870" s="15">
        <v>3255998</v>
      </c>
      <c r="U870" s="25" t="s">
        <v>4957</v>
      </c>
      <c r="V870" s="25" t="s">
        <v>4957</v>
      </c>
      <c r="W870" s="44"/>
      <c r="X870" s="30"/>
      <c r="Y870" s="30"/>
      <c r="Z870" s="30"/>
      <c r="AA870" s="30"/>
      <c r="AB870" s="30"/>
      <c r="AC870" s="30"/>
    </row>
    <row r="871" spans="1:29" ht="16.5" customHeight="1" x14ac:dyDescent="0.25">
      <c r="A871" s="12">
        <v>869</v>
      </c>
      <c r="B871" s="12" t="s">
        <v>91</v>
      </c>
      <c r="C871" s="12" t="s">
        <v>91</v>
      </c>
      <c r="D871" s="25" t="s">
        <v>2249</v>
      </c>
      <c r="E871" s="26" t="s">
        <v>26</v>
      </c>
      <c r="F871" s="25" t="s">
        <v>4976</v>
      </c>
      <c r="G871" s="25" t="s">
        <v>4976</v>
      </c>
      <c r="H871" s="25" t="s">
        <v>4977</v>
      </c>
      <c r="I871" s="25">
        <v>80894656</v>
      </c>
      <c r="J871" s="25" t="s">
        <v>4978</v>
      </c>
      <c r="K871" s="25" t="s">
        <v>4803</v>
      </c>
      <c r="L871" s="25">
        <v>44</v>
      </c>
      <c r="M871" s="12" t="s">
        <v>4804</v>
      </c>
      <c r="N871" s="12" t="s">
        <v>71</v>
      </c>
      <c r="O871" s="47" t="s">
        <v>4979</v>
      </c>
      <c r="P871" s="29" t="s">
        <v>2049</v>
      </c>
      <c r="Q871" s="17" t="s">
        <v>4141</v>
      </c>
      <c r="R871" s="29" t="s">
        <v>1555</v>
      </c>
      <c r="S871" s="15" t="s">
        <v>39</v>
      </c>
      <c r="T871" s="15">
        <v>3255999</v>
      </c>
      <c r="U871" s="25" t="s">
        <v>4957</v>
      </c>
      <c r="V871" s="25" t="s">
        <v>4957</v>
      </c>
      <c r="W871" s="44"/>
      <c r="X871" s="30"/>
      <c r="Y871" s="30"/>
      <c r="Z871" s="30"/>
      <c r="AA871" s="30"/>
      <c r="AB871" s="30"/>
      <c r="AC871" s="30"/>
    </row>
    <row r="872" spans="1:29" ht="16.5" customHeight="1" x14ac:dyDescent="0.25">
      <c r="A872" s="12">
        <v>870</v>
      </c>
      <c r="B872" s="12" t="s">
        <v>91</v>
      </c>
      <c r="C872" s="12" t="s">
        <v>91</v>
      </c>
      <c r="D872" s="25" t="s">
        <v>2249</v>
      </c>
      <c r="E872" s="26" t="s">
        <v>26</v>
      </c>
      <c r="F872" s="25" t="s">
        <v>4980</v>
      </c>
      <c r="G872" s="25" t="s">
        <v>4980</v>
      </c>
      <c r="H872" s="25" t="s">
        <v>4981</v>
      </c>
      <c r="I872" s="25" t="s">
        <v>4982</v>
      </c>
      <c r="J872" s="25" t="s">
        <v>4983</v>
      </c>
      <c r="K872" s="25" t="s">
        <v>4803</v>
      </c>
      <c r="L872" s="25">
        <v>44</v>
      </c>
      <c r="M872" s="12" t="s">
        <v>4804</v>
      </c>
      <c r="N872" s="12" t="s">
        <v>71</v>
      </c>
      <c r="O872" s="47" t="s">
        <v>4984</v>
      </c>
      <c r="P872" s="29" t="s">
        <v>2049</v>
      </c>
      <c r="Q872" s="17" t="s">
        <v>4146</v>
      </c>
      <c r="R872" s="29" t="s">
        <v>1555</v>
      </c>
      <c r="S872" s="15" t="s">
        <v>39</v>
      </c>
      <c r="T872" s="15">
        <v>3256000</v>
      </c>
      <c r="U872" s="25" t="s">
        <v>4957</v>
      </c>
      <c r="V872" s="25" t="s">
        <v>4957</v>
      </c>
      <c r="W872" s="44"/>
      <c r="X872" s="30"/>
      <c r="Y872" s="30"/>
      <c r="Z872" s="30"/>
      <c r="AA872" s="30"/>
      <c r="AB872" s="30"/>
      <c r="AC872" s="30"/>
    </row>
    <row r="873" spans="1:29" ht="16.5" customHeight="1" x14ac:dyDescent="0.25">
      <c r="A873" s="12">
        <v>871</v>
      </c>
      <c r="B873" s="12" t="s">
        <v>91</v>
      </c>
      <c r="C873" s="12" t="s">
        <v>91</v>
      </c>
      <c r="D873" s="25" t="s">
        <v>2249</v>
      </c>
      <c r="E873" s="26" t="s">
        <v>26</v>
      </c>
      <c r="F873" s="25" t="s">
        <v>4985</v>
      </c>
      <c r="G873" s="25" t="s">
        <v>4985</v>
      </c>
      <c r="H873" s="25" t="s">
        <v>4986</v>
      </c>
      <c r="I873" s="25">
        <v>80766197</v>
      </c>
      <c r="J873" s="25" t="s">
        <v>4987</v>
      </c>
      <c r="K873" s="25" t="s">
        <v>4803</v>
      </c>
      <c r="L873" s="25">
        <v>44</v>
      </c>
      <c r="M873" s="12" t="s">
        <v>4804</v>
      </c>
      <c r="N873" s="12" t="s">
        <v>71</v>
      </c>
      <c r="O873" s="47" t="s">
        <v>4988</v>
      </c>
      <c r="P873" s="29" t="s">
        <v>2049</v>
      </c>
      <c r="Q873" s="17" t="s">
        <v>4045</v>
      </c>
      <c r="R873" s="29" t="s">
        <v>1555</v>
      </c>
      <c r="S873" s="15" t="s">
        <v>39</v>
      </c>
      <c r="T873" s="15">
        <v>3256001</v>
      </c>
      <c r="U873" s="25" t="s">
        <v>4957</v>
      </c>
      <c r="V873" s="25" t="s">
        <v>4957</v>
      </c>
      <c r="W873" s="44"/>
      <c r="X873" s="30"/>
      <c r="Y873" s="30"/>
      <c r="Z873" s="30"/>
      <c r="AA873" s="30"/>
      <c r="AB873" s="30"/>
      <c r="AC873" s="30"/>
    </row>
    <row r="874" spans="1:29" ht="16.5" customHeight="1" x14ac:dyDescent="0.25">
      <c r="A874" s="12">
        <v>872</v>
      </c>
      <c r="B874" s="12" t="s">
        <v>91</v>
      </c>
      <c r="C874" s="12" t="s">
        <v>91</v>
      </c>
      <c r="D874" s="25" t="s">
        <v>2249</v>
      </c>
      <c r="E874" s="26" t="s">
        <v>26</v>
      </c>
      <c r="F874" s="25" t="s">
        <v>4989</v>
      </c>
      <c r="G874" s="25" t="s">
        <v>4989</v>
      </c>
      <c r="H874" s="25" t="s">
        <v>4990</v>
      </c>
      <c r="I874" s="25">
        <v>79925236</v>
      </c>
      <c r="J874" s="25" t="s">
        <v>4991</v>
      </c>
      <c r="K874" s="25" t="s">
        <v>4803</v>
      </c>
      <c r="L874" s="25">
        <v>44</v>
      </c>
      <c r="M874" s="12" t="s">
        <v>4804</v>
      </c>
      <c r="N874" s="12" t="s">
        <v>71</v>
      </c>
      <c r="O874" s="47" t="s">
        <v>4992</v>
      </c>
      <c r="P874" s="29" t="s">
        <v>2049</v>
      </c>
      <c r="Q874" s="17" t="s">
        <v>4993</v>
      </c>
      <c r="R874" s="29" t="s">
        <v>1555</v>
      </c>
      <c r="S874" s="15" t="s">
        <v>39</v>
      </c>
      <c r="T874" s="15">
        <v>3256002</v>
      </c>
      <c r="U874" s="25" t="s">
        <v>4957</v>
      </c>
      <c r="V874" s="25" t="s">
        <v>4957</v>
      </c>
      <c r="W874" s="44"/>
      <c r="X874" s="30"/>
      <c r="Y874" s="30"/>
      <c r="Z874" s="30"/>
      <c r="AA874" s="30"/>
      <c r="AB874" s="30"/>
      <c r="AC874" s="30"/>
    </row>
    <row r="875" spans="1:29" ht="16.5" customHeight="1" x14ac:dyDescent="0.25">
      <c r="A875" s="12">
        <v>873</v>
      </c>
      <c r="B875" s="12" t="s">
        <v>91</v>
      </c>
      <c r="C875" s="12" t="s">
        <v>91</v>
      </c>
      <c r="D875" s="25" t="s">
        <v>2249</v>
      </c>
      <c r="E875" s="26" t="s">
        <v>26</v>
      </c>
      <c r="F875" s="25" t="s">
        <v>4994</v>
      </c>
      <c r="G875" s="25" t="s">
        <v>4994</v>
      </c>
      <c r="H875" s="25" t="s">
        <v>4995</v>
      </c>
      <c r="I875" s="25" t="s">
        <v>4996</v>
      </c>
      <c r="J875" s="25" t="s">
        <v>4997</v>
      </c>
      <c r="K875" s="25" t="s">
        <v>4998</v>
      </c>
      <c r="L875" s="25">
        <v>44</v>
      </c>
      <c r="M875" s="12" t="s">
        <v>4804</v>
      </c>
      <c r="N875" s="12" t="s">
        <v>71</v>
      </c>
      <c r="O875" s="47" t="s">
        <v>4999</v>
      </c>
      <c r="P875" s="29" t="s">
        <v>2049</v>
      </c>
      <c r="Q875" s="17" t="s">
        <v>4155</v>
      </c>
      <c r="R875" s="28" t="s">
        <v>1555</v>
      </c>
      <c r="S875" s="15" t="s">
        <v>39</v>
      </c>
      <c r="T875" s="15">
        <v>3274184</v>
      </c>
      <c r="U875" s="25" t="s">
        <v>3427</v>
      </c>
      <c r="V875" s="25" t="s">
        <v>3427</v>
      </c>
      <c r="W875" s="18"/>
      <c r="X875" s="30"/>
      <c r="Y875" s="30"/>
      <c r="Z875" s="30"/>
      <c r="AA875" s="30"/>
      <c r="AB875" s="30"/>
      <c r="AC875" s="30"/>
    </row>
    <row r="876" spans="1:29" ht="16.5" customHeight="1" x14ac:dyDescent="0.25">
      <c r="A876" s="12">
        <v>874</v>
      </c>
      <c r="B876" s="12" t="s">
        <v>91</v>
      </c>
      <c r="C876" s="12" t="s">
        <v>91</v>
      </c>
      <c r="D876" s="25" t="s">
        <v>2249</v>
      </c>
      <c r="E876" s="26" t="s">
        <v>26</v>
      </c>
      <c r="F876" s="25" t="s">
        <v>5000</v>
      </c>
      <c r="G876" s="25" t="s">
        <v>5000</v>
      </c>
      <c r="H876" s="25" t="s">
        <v>5001</v>
      </c>
      <c r="I876" s="25">
        <v>79741882</v>
      </c>
      <c r="J876" s="25" t="s">
        <v>5002</v>
      </c>
      <c r="K876" s="25" t="s">
        <v>4998</v>
      </c>
      <c r="L876" s="25">
        <v>44</v>
      </c>
      <c r="M876" s="12" t="s">
        <v>4804</v>
      </c>
      <c r="N876" s="12" t="s">
        <v>71</v>
      </c>
      <c r="O876" s="47" t="s">
        <v>5003</v>
      </c>
      <c r="P876" s="29" t="s">
        <v>2049</v>
      </c>
      <c r="Q876" s="17" t="s">
        <v>4151</v>
      </c>
      <c r="R876" s="28" t="s">
        <v>1555</v>
      </c>
      <c r="S876" s="15" t="s">
        <v>39</v>
      </c>
      <c r="T876" s="15">
        <v>3273725</v>
      </c>
      <c r="U876" s="25" t="s">
        <v>3427</v>
      </c>
      <c r="V876" s="25" t="s">
        <v>3427</v>
      </c>
      <c r="W876" s="39"/>
      <c r="X876" s="30"/>
      <c r="Y876" s="30"/>
      <c r="Z876" s="30"/>
      <c r="AA876" s="30"/>
      <c r="AB876" s="30"/>
      <c r="AC876" s="30"/>
    </row>
    <row r="877" spans="1:29" ht="16.5" customHeight="1" x14ac:dyDescent="0.25">
      <c r="A877" s="12">
        <v>875</v>
      </c>
      <c r="B877" s="12" t="s">
        <v>91</v>
      </c>
      <c r="C877" s="12" t="s">
        <v>91</v>
      </c>
      <c r="D877" s="25" t="s">
        <v>2249</v>
      </c>
      <c r="E877" s="26" t="s">
        <v>26</v>
      </c>
      <c r="F877" s="25" t="s">
        <v>5004</v>
      </c>
      <c r="G877" s="25" t="s">
        <v>5004</v>
      </c>
      <c r="H877" s="25" t="s">
        <v>5005</v>
      </c>
      <c r="I877" s="25">
        <v>80880942</v>
      </c>
      <c r="J877" s="25" t="s">
        <v>5006</v>
      </c>
      <c r="K877" s="25" t="s">
        <v>4998</v>
      </c>
      <c r="L877" s="25">
        <v>44</v>
      </c>
      <c r="M877" s="12" t="s">
        <v>4804</v>
      </c>
      <c r="N877" s="12" t="s">
        <v>71</v>
      </c>
      <c r="O877" s="47" t="s">
        <v>5007</v>
      </c>
      <c r="P877" s="29" t="s">
        <v>2049</v>
      </c>
      <c r="Q877" s="17" t="s">
        <v>5008</v>
      </c>
      <c r="R877" s="28" t="s">
        <v>1555</v>
      </c>
      <c r="S877" s="15" t="s">
        <v>39</v>
      </c>
      <c r="T877" s="15">
        <v>3273715</v>
      </c>
      <c r="U877" s="25" t="s">
        <v>3427</v>
      </c>
      <c r="V877" s="25" t="s">
        <v>3427</v>
      </c>
      <c r="W877" s="39"/>
      <c r="X877" s="30"/>
      <c r="Y877" s="30"/>
      <c r="Z877" s="30"/>
      <c r="AA877" s="30"/>
      <c r="AB877" s="30"/>
      <c r="AC877" s="30"/>
    </row>
    <row r="878" spans="1:29" ht="16.5" customHeight="1" x14ac:dyDescent="0.25">
      <c r="A878" s="12">
        <v>876</v>
      </c>
      <c r="B878" s="12" t="s">
        <v>91</v>
      </c>
      <c r="C878" s="12" t="s">
        <v>91</v>
      </c>
      <c r="D878" s="25" t="s">
        <v>2249</v>
      </c>
      <c r="E878" s="26" t="s">
        <v>26</v>
      </c>
      <c r="F878" s="25" t="s">
        <v>5009</v>
      </c>
      <c r="G878" s="25" t="s">
        <v>5009</v>
      </c>
      <c r="H878" s="25" t="s">
        <v>5010</v>
      </c>
      <c r="I878" s="25">
        <v>1121897608</v>
      </c>
      <c r="J878" s="25" t="s">
        <v>5011</v>
      </c>
      <c r="K878" s="25" t="s">
        <v>4998</v>
      </c>
      <c r="L878" s="25">
        <v>44</v>
      </c>
      <c r="M878" s="12" t="s">
        <v>4804</v>
      </c>
      <c r="N878" s="12" t="s">
        <v>71</v>
      </c>
      <c r="O878" s="47" t="s">
        <v>5012</v>
      </c>
      <c r="P878" s="29" t="s">
        <v>2049</v>
      </c>
      <c r="Q878" s="17" t="s">
        <v>5013</v>
      </c>
      <c r="R878" s="28" t="s">
        <v>1555</v>
      </c>
      <c r="S878" s="15" t="s">
        <v>39</v>
      </c>
      <c r="T878" s="15">
        <v>3273713</v>
      </c>
      <c r="U878" s="25" t="s">
        <v>3427</v>
      </c>
      <c r="V878" s="25" t="s">
        <v>3427</v>
      </c>
      <c r="W878" s="39"/>
      <c r="X878" s="30"/>
      <c r="Y878" s="30"/>
      <c r="Z878" s="30"/>
      <c r="AA878" s="30"/>
      <c r="AB878" s="30"/>
      <c r="AC878" s="30"/>
    </row>
    <row r="879" spans="1:29" ht="16.5" customHeight="1" x14ac:dyDescent="0.25">
      <c r="A879" s="12">
        <v>877</v>
      </c>
      <c r="B879" s="12" t="s">
        <v>91</v>
      </c>
      <c r="C879" s="12" t="s">
        <v>91</v>
      </c>
      <c r="D879" s="25" t="s">
        <v>2249</v>
      </c>
      <c r="E879" s="26" t="s">
        <v>26</v>
      </c>
      <c r="F879" s="25" t="s">
        <v>5014</v>
      </c>
      <c r="G879" s="25" t="s">
        <v>5014</v>
      </c>
      <c r="H879" s="25" t="s">
        <v>5015</v>
      </c>
      <c r="I879" s="25">
        <v>10262259224</v>
      </c>
      <c r="J879" s="25" t="s">
        <v>5016</v>
      </c>
      <c r="K879" s="25" t="s">
        <v>4998</v>
      </c>
      <c r="L879" s="25">
        <v>44</v>
      </c>
      <c r="M879" s="12" t="s">
        <v>4804</v>
      </c>
      <c r="N879" s="12" t="s">
        <v>71</v>
      </c>
      <c r="O879" s="47" t="s">
        <v>5017</v>
      </c>
      <c r="P879" s="29" t="s">
        <v>2049</v>
      </c>
      <c r="Q879" s="17" t="s">
        <v>5018</v>
      </c>
      <c r="R879" s="28" t="s">
        <v>1555</v>
      </c>
      <c r="S879" s="15" t="s">
        <v>39</v>
      </c>
      <c r="T879" s="15">
        <v>3273707</v>
      </c>
      <c r="U879" s="25" t="s">
        <v>3427</v>
      </c>
      <c r="V879" s="25" t="s">
        <v>3427</v>
      </c>
      <c r="W879" s="39"/>
      <c r="X879" s="30"/>
      <c r="Y879" s="30"/>
      <c r="Z879" s="30"/>
      <c r="AA879" s="30"/>
      <c r="AB879" s="30"/>
      <c r="AC879" s="30"/>
    </row>
    <row r="880" spans="1:29" ht="16.5" customHeight="1" x14ac:dyDescent="0.25">
      <c r="A880" s="12">
        <v>878</v>
      </c>
      <c r="B880" s="12" t="s">
        <v>91</v>
      </c>
      <c r="C880" s="12" t="s">
        <v>91</v>
      </c>
      <c r="D880" s="25" t="s">
        <v>2249</v>
      </c>
      <c r="E880" s="26" t="s">
        <v>26</v>
      </c>
      <c r="F880" s="25" t="s">
        <v>5019</v>
      </c>
      <c r="G880" s="25" t="s">
        <v>5019</v>
      </c>
      <c r="H880" s="25" t="s">
        <v>5020</v>
      </c>
      <c r="I880" s="25">
        <v>80149782</v>
      </c>
      <c r="J880" s="25" t="s">
        <v>5021</v>
      </c>
      <c r="K880" s="25" t="s">
        <v>4998</v>
      </c>
      <c r="L880" s="25">
        <v>44</v>
      </c>
      <c r="M880" s="12" t="s">
        <v>4804</v>
      </c>
      <c r="N880" s="12" t="s">
        <v>71</v>
      </c>
      <c r="O880" s="47" t="s">
        <v>5022</v>
      </c>
      <c r="P880" s="29" t="s">
        <v>2049</v>
      </c>
      <c r="Q880" s="17" t="s">
        <v>4403</v>
      </c>
      <c r="R880" s="28" t="s">
        <v>1555</v>
      </c>
      <c r="S880" s="15" t="s">
        <v>39</v>
      </c>
      <c r="T880" s="15">
        <v>3273719</v>
      </c>
      <c r="U880" s="25" t="s">
        <v>3427</v>
      </c>
      <c r="V880" s="25" t="s">
        <v>3427</v>
      </c>
      <c r="W880" s="39"/>
      <c r="X880" s="30"/>
      <c r="Y880" s="30"/>
      <c r="Z880" s="30"/>
      <c r="AA880" s="30"/>
      <c r="AB880" s="30"/>
      <c r="AC880" s="30"/>
    </row>
    <row r="881" spans="1:29" ht="16.5" customHeight="1" x14ac:dyDescent="0.25">
      <c r="A881" s="12">
        <v>879</v>
      </c>
      <c r="B881" s="12" t="s">
        <v>91</v>
      </c>
      <c r="C881" s="12" t="s">
        <v>91</v>
      </c>
      <c r="D881" s="25" t="s">
        <v>2249</v>
      </c>
      <c r="E881" s="26" t="s">
        <v>26</v>
      </c>
      <c r="F881" s="25" t="s">
        <v>5023</v>
      </c>
      <c r="G881" s="25" t="s">
        <v>5023</v>
      </c>
      <c r="H881" s="25" t="s">
        <v>5024</v>
      </c>
      <c r="I881" s="25">
        <v>1073668512</v>
      </c>
      <c r="J881" s="25" t="s">
        <v>5025</v>
      </c>
      <c r="K881" s="25" t="s">
        <v>4998</v>
      </c>
      <c r="L881" s="25">
        <v>44</v>
      </c>
      <c r="M881" s="12" t="s">
        <v>4804</v>
      </c>
      <c r="N881" s="12" t="s">
        <v>71</v>
      </c>
      <c r="O881" s="47" t="s">
        <v>5026</v>
      </c>
      <c r="P881" s="29" t="s">
        <v>2049</v>
      </c>
      <c r="Q881" s="17" t="s">
        <v>4115</v>
      </c>
      <c r="R881" s="28" t="s">
        <v>1555</v>
      </c>
      <c r="S881" s="15" t="s">
        <v>39</v>
      </c>
      <c r="T881" s="15">
        <v>3273717</v>
      </c>
      <c r="U881" s="25" t="s">
        <v>3427</v>
      </c>
      <c r="V881" s="25" t="s">
        <v>3427</v>
      </c>
      <c r="W881" s="39"/>
      <c r="X881" s="30"/>
      <c r="Y881" s="30"/>
      <c r="Z881" s="30"/>
      <c r="AA881" s="30"/>
      <c r="AB881" s="30"/>
      <c r="AC881" s="30"/>
    </row>
    <row r="882" spans="1:29" ht="16.5" customHeight="1" x14ac:dyDescent="0.25">
      <c r="A882" s="12">
        <v>880</v>
      </c>
      <c r="B882" s="12" t="s">
        <v>91</v>
      </c>
      <c r="C882" s="12" t="s">
        <v>91</v>
      </c>
      <c r="D882" s="25" t="s">
        <v>2249</v>
      </c>
      <c r="E882" s="26" t="s">
        <v>26</v>
      </c>
      <c r="F882" s="25" t="s">
        <v>5027</v>
      </c>
      <c r="G882" s="25" t="s">
        <v>5027</v>
      </c>
      <c r="H882" s="25" t="s">
        <v>5028</v>
      </c>
      <c r="I882" s="25">
        <v>1022390141</v>
      </c>
      <c r="J882" s="25" t="s">
        <v>5029</v>
      </c>
      <c r="K882" s="25" t="s">
        <v>4998</v>
      </c>
      <c r="L882" s="25">
        <v>44</v>
      </c>
      <c r="M882" s="12" t="s">
        <v>4804</v>
      </c>
      <c r="N882" s="12" t="s">
        <v>71</v>
      </c>
      <c r="O882" s="47" t="s">
        <v>5030</v>
      </c>
      <c r="P882" s="29" t="s">
        <v>2049</v>
      </c>
      <c r="Q882" s="17" t="s">
        <v>4160</v>
      </c>
      <c r="R882" s="28" t="s">
        <v>1555</v>
      </c>
      <c r="S882" s="15" t="s">
        <v>39</v>
      </c>
      <c r="T882" s="15">
        <v>3273567</v>
      </c>
      <c r="U882" s="25" t="s">
        <v>3427</v>
      </c>
      <c r="V882" s="25" t="s">
        <v>3427</v>
      </c>
      <c r="W882" s="39"/>
      <c r="X882" s="30"/>
      <c r="Y882" s="30"/>
      <c r="Z882" s="30"/>
      <c r="AA882" s="30"/>
      <c r="AB882" s="30"/>
      <c r="AC882" s="30"/>
    </row>
    <row r="883" spans="1:29" ht="16.5" customHeight="1" x14ac:dyDescent="0.25">
      <c r="A883" s="12">
        <v>881</v>
      </c>
      <c r="B883" s="12" t="s">
        <v>91</v>
      </c>
      <c r="C883" s="12" t="s">
        <v>91</v>
      </c>
      <c r="D883" s="25" t="s">
        <v>2249</v>
      </c>
      <c r="E883" s="26" t="s">
        <v>26</v>
      </c>
      <c r="F883" s="25" t="s">
        <v>5031</v>
      </c>
      <c r="G883" s="25" t="s">
        <v>5031</v>
      </c>
      <c r="H883" s="25" t="s">
        <v>5032</v>
      </c>
      <c r="I883" s="25">
        <v>54486036</v>
      </c>
      <c r="J883" s="25" t="s">
        <v>5033</v>
      </c>
      <c r="K883" s="25" t="s">
        <v>4998</v>
      </c>
      <c r="L883" s="25">
        <v>44</v>
      </c>
      <c r="M883" s="12" t="s">
        <v>4804</v>
      </c>
      <c r="N883" s="12" t="s">
        <v>71</v>
      </c>
      <c r="O883" s="47" t="s">
        <v>5034</v>
      </c>
      <c r="P883" s="29" t="s">
        <v>2049</v>
      </c>
      <c r="Q883" s="17" t="s">
        <v>4164</v>
      </c>
      <c r="R883" s="28" t="s">
        <v>1555</v>
      </c>
      <c r="S883" s="15" t="s">
        <v>39</v>
      </c>
      <c r="T883" s="15">
        <v>3261012</v>
      </c>
      <c r="U883" s="25" t="s">
        <v>3427</v>
      </c>
      <c r="V883" s="25" t="s">
        <v>3427</v>
      </c>
      <c r="W883" s="39"/>
      <c r="X883" s="30"/>
      <c r="Y883" s="30"/>
      <c r="Z883" s="30"/>
      <c r="AA883" s="30"/>
      <c r="AB883" s="30"/>
      <c r="AC883" s="30"/>
    </row>
    <row r="884" spans="1:29" ht="16.5" customHeight="1" x14ac:dyDescent="0.25">
      <c r="A884" s="12">
        <v>882</v>
      </c>
      <c r="B884" s="12" t="s">
        <v>91</v>
      </c>
      <c r="C884" s="12" t="s">
        <v>91</v>
      </c>
      <c r="D884" s="25" t="s">
        <v>2249</v>
      </c>
      <c r="E884" s="26" t="s">
        <v>26</v>
      </c>
      <c r="F884" s="25" t="s">
        <v>5035</v>
      </c>
      <c r="G884" s="25" t="s">
        <v>5035</v>
      </c>
      <c r="H884" s="25" t="s">
        <v>5036</v>
      </c>
      <c r="I884" s="25">
        <v>80250695</v>
      </c>
      <c r="J884" s="25" t="s">
        <v>5037</v>
      </c>
      <c r="K884" s="25" t="s">
        <v>4998</v>
      </c>
      <c r="L884" s="25">
        <v>44</v>
      </c>
      <c r="M884" s="12" t="s">
        <v>4804</v>
      </c>
      <c r="N884" s="12" t="s">
        <v>71</v>
      </c>
      <c r="O884" s="47" t="s">
        <v>5038</v>
      </c>
      <c r="P884" s="29" t="s">
        <v>2049</v>
      </c>
      <c r="Q884" s="17" t="s">
        <v>4170</v>
      </c>
      <c r="R884" s="28" t="s">
        <v>2549</v>
      </c>
      <c r="S884" s="15" t="s">
        <v>39</v>
      </c>
      <c r="T884" s="15">
        <v>3292142</v>
      </c>
      <c r="U884" s="25" t="s">
        <v>3427</v>
      </c>
      <c r="V884" s="25" t="s">
        <v>3427</v>
      </c>
      <c r="W884" s="39"/>
      <c r="X884" s="30"/>
      <c r="Y884" s="30"/>
      <c r="Z884" s="30"/>
      <c r="AA884" s="30"/>
      <c r="AB884" s="30"/>
      <c r="AC884" s="30"/>
    </row>
    <row r="885" spans="1:29" ht="16.5" customHeight="1" x14ac:dyDescent="0.25">
      <c r="A885" s="12">
        <v>883</v>
      </c>
      <c r="B885" s="12" t="s">
        <v>91</v>
      </c>
      <c r="C885" s="12" t="s">
        <v>91</v>
      </c>
      <c r="D885" s="25" t="s">
        <v>2249</v>
      </c>
      <c r="E885" s="26" t="s">
        <v>26</v>
      </c>
      <c r="F885" s="25" t="s">
        <v>5039</v>
      </c>
      <c r="G885" s="25" t="s">
        <v>5039</v>
      </c>
      <c r="H885" s="25" t="s">
        <v>5040</v>
      </c>
      <c r="I885" s="25">
        <v>19295499</v>
      </c>
      <c r="J885" s="25" t="s">
        <v>5041</v>
      </c>
      <c r="K885" s="25" t="s">
        <v>151</v>
      </c>
      <c r="L885" s="25">
        <v>47</v>
      </c>
      <c r="M885" s="12" t="s">
        <v>5042</v>
      </c>
      <c r="N885" s="12" t="s">
        <v>71</v>
      </c>
      <c r="O885" s="47" t="s">
        <v>5043</v>
      </c>
      <c r="P885" s="29" t="s">
        <v>2049</v>
      </c>
      <c r="Q885" s="65"/>
      <c r="R885" s="48"/>
      <c r="S885" s="21"/>
      <c r="T885" s="21"/>
      <c r="U885" s="25" t="s">
        <v>3427</v>
      </c>
      <c r="V885" s="25" t="s">
        <v>3427</v>
      </c>
      <c r="W885" s="39"/>
      <c r="X885" s="30"/>
      <c r="Y885" s="30"/>
      <c r="Z885" s="30"/>
      <c r="AA885" s="30"/>
      <c r="AB885" s="30"/>
      <c r="AC885" s="30"/>
    </row>
    <row r="886" spans="1:29" ht="16.5" customHeight="1" x14ac:dyDescent="0.25">
      <c r="A886" s="12">
        <v>884</v>
      </c>
      <c r="B886" s="12" t="s">
        <v>91</v>
      </c>
      <c r="C886" s="12" t="s">
        <v>91</v>
      </c>
      <c r="D886" s="25" t="s">
        <v>2249</v>
      </c>
      <c r="E886" s="26" t="s">
        <v>26</v>
      </c>
      <c r="F886" s="25" t="s">
        <v>5044</v>
      </c>
      <c r="G886" s="25" t="s">
        <v>5044</v>
      </c>
      <c r="H886" s="25" t="s">
        <v>5045</v>
      </c>
      <c r="I886" s="25">
        <v>1030546356</v>
      </c>
      <c r="J886" s="25" t="s">
        <v>5046</v>
      </c>
      <c r="K886" s="25" t="s">
        <v>151</v>
      </c>
      <c r="L886" s="25">
        <v>47</v>
      </c>
      <c r="M886" s="12" t="s">
        <v>5042</v>
      </c>
      <c r="N886" s="12" t="s">
        <v>71</v>
      </c>
      <c r="O886" s="47" t="s">
        <v>5047</v>
      </c>
      <c r="P886" s="29" t="s">
        <v>2049</v>
      </c>
      <c r="Q886" s="15" t="s">
        <v>91</v>
      </c>
      <c r="R886" s="15" t="s">
        <v>91</v>
      </c>
      <c r="S886" s="25" t="s">
        <v>123</v>
      </c>
      <c r="T886" s="15">
        <v>3294697</v>
      </c>
      <c r="U886" s="25" t="s">
        <v>3427</v>
      </c>
      <c r="V886" s="25" t="s">
        <v>3427</v>
      </c>
      <c r="W886" s="39"/>
      <c r="X886" s="30"/>
      <c r="Y886" s="30"/>
      <c r="Z886" s="30"/>
      <c r="AA886" s="30"/>
      <c r="AB886" s="30"/>
      <c r="AC886" s="30"/>
    </row>
    <row r="887" spans="1:29" ht="16.5" customHeight="1" x14ac:dyDescent="0.25">
      <c r="A887" s="12">
        <v>885</v>
      </c>
      <c r="B887" s="12" t="s">
        <v>91</v>
      </c>
      <c r="C887" s="12" t="s">
        <v>91</v>
      </c>
      <c r="D887" s="25" t="s">
        <v>25</v>
      </c>
      <c r="E887" s="26" t="s">
        <v>26</v>
      </c>
      <c r="F887" s="25" t="s">
        <v>5048</v>
      </c>
      <c r="G887" s="25" t="s">
        <v>5049</v>
      </c>
      <c r="H887" s="25" t="s">
        <v>5050</v>
      </c>
      <c r="I887" s="25" t="s">
        <v>5050</v>
      </c>
      <c r="J887" s="25" t="s">
        <v>5051</v>
      </c>
      <c r="K887" s="25" t="s">
        <v>5052</v>
      </c>
      <c r="L887" s="25">
        <v>37</v>
      </c>
      <c r="M887" s="12" t="s">
        <v>2066</v>
      </c>
      <c r="N887" s="12" t="s">
        <v>144</v>
      </c>
      <c r="O887" s="47" t="s">
        <v>5053</v>
      </c>
      <c r="P887" s="29" t="s">
        <v>2049</v>
      </c>
      <c r="Q887" s="65"/>
      <c r="R887" s="48"/>
      <c r="S887" s="21"/>
      <c r="T887" s="21"/>
      <c r="U887" s="25" t="s">
        <v>3427</v>
      </c>
      <c r="V887" s="25" t="s">
        <v>3427</v>
      </c>
      <c r="W887" s="39"/>
      <c r="X887" s="30"/>
      <c r="Y887" s="30"/>
      <c r="Z887" s="30"/>
      <c r="AA887" s="30"/>
      <c r="AB887" s="30"/>
      <c r="AC887" s="30"/>
    </row>
    <row r="888" spans="1:29" ht="16.5" customHeight="1" x14ac:dyDescent="0.25">
      <c r="A888" s="12">
        <v>886</v>
      </c>
      <c r="B888" s="12" t="s">
        <v>91</v>
      </c>
      <c r="C888" s="12" t="s">
        <v>91</v>
      </c>
      <c r="D888" s="25" t="s">
        <v>2249</v>
      </c>
      <c r="E888" s="26" t="s">
        <v>26</v>
      </c>
      <c r="F888" s="25" t="s">
        <v>5054</v>
      </c>
      <c r="G888" s="25" t="s">
        <v>5055</v>
      </c>
      <c r="H888" s="25" t="s">
        <v>5056</v>
      </c>
      <c r="I888" s="25">
        <v>28649755</v>
      </c>
      <c r="J888" s="25" t="s">
        <v>5057</v>
      </c>
      <c r="K888" s="25" t="s">
        <v>151</v>
      </c>
      <c r="L888" s="25">
        <v>47</v>
      </c>
      <c r="M888" s="12" t="s">
        <v>71</v>
      </c>
      <c r="N888" s="12" t="s">
        <v>71</v>
      </c>
      <c r="O888" s="47" t="s">
        <v>5058</v>
      </c>
      <c r="P888" s="29" t="s">
        <v>2049</v>
      </c>
      <c r="Q888" s="17" t="s">
        <v>3413</v>
      </c>
      <c r="R888" s="28" t="s">
        <v>2549</v>
      </c>
      <c r="S888" s="24" t="s">
        <v>39</v>
      </c>
      <c r="T888" s="15">
        <v>3293550</v>
      </c>
      <c r="U888" s="25" t="s">
        <v>3427</v>
      </c>
      <c r="V888" s="25" t="s">
        <v>3427</v>
      </c>
      <c r="W888" s="25" t="s">
        <v>5059</v>
      </c>
      <c r="X888" s="30"/>
      <c r="Y888" s="30"/>
      <c r="Z888" s="30"/>
      <c r="AA888" s="30"/>
      <c r="AB888" s="30"/>
      <c r="AC888" s="30"/>
    </row>
    <row r="889" spans="1:29" ht="16.5" customHeight="1" x14ac:dyDescent="0.25">
      <c r="A889" s="12">
        <v>887</v>
      </c>
      <c r="B889" s="12" t="s">
        <v>91</v>
      </c>
      <c r="C889" s="12" t="s">
        <v>91</v>
      </c>
      <c r="D889" s="25" t="s">
        <v>25</v>
      </c>
      <c r="E889" s="26" t="s">
        <v>26</v>
      </c>
      <c r="F889" s="25" t="s">
        <v>5060</v>
      </c>
      <c r="G889" s="25" t="s">
        <v>5060</v>
      </c>
      <c r="H889" s="25" t="s">
        <v>5061</v>
      </c>
      <c r="I889" s="25">
        <v>39677636</v>
      </c>
      <c r="J889" s="25" t="s">
        <v>5062</v>
      </c>
      <c r="K889" s="25" t="s">
        <v>1268</v>
      </c>
      <c r="L889" s="25">
        <v>97</v>
      </c>
      <c r="M889" s="12" t="s">
        <v>1762</v>
      </c>
      <c r="N889" s="12" t="s">
        <v>115</v>
      </c>
      <c r="O889" s="47" t="s">
        <v>5063</v>
      </c>
      <c r="P889" s="29" t="s">
        <v>2049</v>
      </c>
      <c r="Q889" s="65"/>
      <c r="R889" s="48"/>
      <c r="S889" s="21"/>
      <c r="T889" s="21"/>
      <c r="U889" s="25" t="s">
        <v>3427</v>
      </c>
      <c r="V889" s="25" t="s">
        <v>3427</v>
      </c>
      <c r="W889" s="18" t="s">
        <v>5064</v>
      </c>
      <c r="X889" s="30"/>
      <c r="Y889" s="30"/>
      <c r="Z889" s="30"/>
      <c r="AA889" s="30"/>
      <c r="AB889" s="30"/>
      <c r="AC889" s="30"/>
    </row>
    <row r="890" spans="1:29" ht="16.5" customHeight="1" x14ac:dyDescent="0.25">
      <c r="A890" s="12">
        <v>888</v>
      </c>
      <c r="B890" s="12" t="s">
        <v>91</v>
      </c>
      <c r="C890" s="12" t="s">
        <v>91</v>
      </c>
      <c r="D890" s="25" t="s">
        <v>105</v>
      </c>
      <c r="E890" s="26" t="s">
        <v>26</v>
      </c>
      <c r="F890" s="25" t="s">
        <v>5065</v>
      </c>
      <c r="G890" s="25" t="s">
        <v>5066</v>
      </c>
      <c r="H890" s="25" t="s">
        <v>5067</v>
      </c>
      <c r="I890" s="25" t="s">
        <v>5068</v>
      </c>
      <c r="J890" s="25" t="s">
        <v>5069</v>
      </c>
      <c r="K890" s="25" t="s">
        <v>5070</v>
      </c>
      <c r="L890" s="25">
        <v>97</v>
      </c>
      <c r="M890" s="12" t="s">
        <v>1762</v>
      </c>
      <c r="N890" s="12" t="s">
        <v>115</v>
      </c>
      <c r="O890" s="47" t="s">
        <v>5071</v>
      </c>
      <c r="P890" s="29" t="s">
        <v>2049</v>
      </c>
      <c r="Q890" s="17" t="s">
        <v>5072</v>
      </c>
      <c r="R890" s="28" t="s">
        <v>2549</v>
      </c>
      <c r="S890" s="15" t="s">
        <v>39</v>
      </c>
      <c r="T890" s="15">
        <v>3303233</v>
      </c>
      <c r="U890" s="25" t="s">
        <v>161</v>
      </c>
      <c r="V890" s="25" t="s">
        <v>161</v>
      </c>
      <c r="W890" s="39"/>
      <c r="X890" s="30"/>
      <c r="Y890" s="30"/>
      <c r="Z890" s="30"/>
      <c r="AA890" s="30"/>
      <c r="AB890" s="30"/>
      <c r="AC890" s="30"/>
    </row>
    <row r="891" spans="1:29" ht="16.5" customHeight="1" x14ac:dyDescent="0.25">
      <c r="A891" s="12">
        <v>889</v>
      </c>
      <c r="B891" s="12" t="s">
        <v>5073</v>
      </c>
      <c r="C891" s="12">
        <v>3219774</v>
      </c>
      <c r="D891" s="25" t="s">
        <v>1562</v>
      </c>
      <c r="E891" s="26" t="s">
        <v>26</v>
      </c>
      <c r="F891" s="25" t="s">
        <v>5074</v>
      </c>
      <c r="G891" s="25" t="s">
        <v>5074</v>
      </c>
      <c r="H891" s="25" t="s">
        <v>5075</v>
      </c>
      <c r="I891" s="25" t="s">
        <v>5076</v>
      </c>
      <c r="J891" s="25" t="s">
        <v>5077</v>
      </c>
      <c r="K891" s="25" t="s">
        <v>2046</v>
      </c>
      <c r="L891" s="25">
        <v>114</v>
      </c>
      <c r="M891" s="12" t="s">
        <v>2046</v>
      </c>
      <c r="N891" s="12" t="s">
        <v>132</v>
      </c>
      <c r="O891" s="47" t="s">
        <v>4277</v>
      </c>
      <c r="P891" s="29" t="s">
        <v>2049</v>
      </c>
      <c r="Q891" s="17" t="s">
        <v>5078</v>
      </c>
      <c r="R891" s="28" t="s">
        <v>2549</v>
      </c>
      <c r="S891" s="15" t="s">
        <v>39</v>
      </c>
      <c r="T891" s="15">
        <v>3299411</v>
      </c>
      <c r="U891" s="25" t="s">
        <v>161</v>
      </c>
      <c r="V891" s="25" t="s">
        <v>161</v>
      </c>
      <c r="W891" s="39"/>
      <c r="X891" s="30"/>
      <c r="Y891" s="30"/>
      <c r="Z891" s="30"/>
      <c r="AA891" s="30"/>
      <c r="AB891" s="30"/>
      <c r="AC891" s="30"/>
    </row>
    <row r="892" spans="1:29" ht="16.5" customHeight="1" x14ac:dyDescent="0.25">
      <c r="A892" s="12">
        <v>890</v>
      </c>
      <c r="B892" s="12" t="s">
        <v>5073</v>
      </c>
      <c r="C892" s="12">
        <v>3219774</v>
      </c>
      <c r="D892" s="25" t="s">
        <v>1562</v>
      </c>
      <c r="E892" s="26" t="s">
        <v>26</v>
      </c>
      <c r="F892" s="25" t="s">
        <v>5079</v>
      </c>
      <c r="G892" s="25" t="s">
        <v>5079</v>
      </c>
      <c r="H892" s="25" t="s">
        <v>5080</v>
      </c>
      <c r="I892" s="25">
        <v>52151586</v>
      </c>
      <c r="J892" s="25" t="s">
        <v>5081</v>
      </c>
      <c r="K892" s="25" t="s">
        <v>2046</v>
      </c>
      <c r="L892" s="25">
        <v>114</v>
      </c>
      <c r="M892" s="12" t="s">
        <v>2046</v>
      </c>
      <c r="N892" s="12" t="s">
        <v>132</v>
      </c>
      <c r="O892" s="47" t="s">
        <v>5082</v>
      </c>
      <c r="P892" s="29" t="s">
        <v>2049</v>
      </c>
      <c r="Q892" s="17" t="s">
        <v>5083</v>
      </c>
      <c r="R892" s="28" t="s">
        <v>2549</v>
      </c>
      <c r="S892" s="15" t="s">
        <v>39</v>
      </c>
      <c r="T892" s="15">
        <v>3303184</v>
      </c>
      <c r="U892" s="25" t="s">
        <v>161</v>
      </c>
      <c r="V892" s="25" t="s">
        <v>161</v>
      </c>
      <c r="W892" s="39"/>
      <c r="X892" s="30"/>
      <c r="Y892" s="30"/>
      <c r="Z892" s="30"/>
      <c r="AA892" s="30"/>
      <c r="AB892" s="30"/>
      <c r="AC892" s="30"/>
    </row>
    <row r="893" spans="1:29" ht="16.5" customHeight="1" x14ac:dyDescent="0.25">
      <c r="A893" s="12">
        <v>891</v>
      </c>
      <c r="B893" s="12" t="s">
        <v>5084</v>
      </c>
      <c r="C893" s="12">
        <v>3225276</v>
      </c>
      <c r="D893" s="25" t="s">
        <v>1562</v>
      </c>
      <c r="E893" s="26" t="s">
        <v>26</v>
      </c>
      <c r="F893" s="25" t="s">
        <v>5085</v>
      </c>
      <c r="G893" s="25" t="s">
        <v>5085</v>
      </c>
      <c r="H893" s="25" t="s">
        <v>5086</v>
      </c>
      <c r="I893" s="25" t="s">
        <v>5087</v>
      </c>
      <c r="J893" s="25" t="s">
        <v>5088</v>
      </c>
      <c r="K893" s="25" t="s">
        <v>5089</v>
      </c>
      <c r="L893" s="25">
        <v>88</v>
      </c>
      <c r="M893" s="12" t="s">
        <v>2606</v>
      </c>
      <c r="N893" s="12" t="s">
        <v>115</v>
      </c>
      <c r="O893" s="47" t="s">
        <v>4743</v>
      </c>
      <c r="P893" s="29" t="s">
        <v>2049</v>
      </c>
      <c r="Q893" s="28" t="s">
        <v>91</v>
      </c>
      <c r="R893" s="28" t="s">
        <v>91</v>
      </c>
      <c r="S893" s="15" t="s">
        <v>123</v>
      </c>
      <c r="T893" s="15">
        <v>3291254</v>
      </c>
      <c r="U893" s="25" t="s">
        <v>161</v>
      </c>
      <c r="V893" s="25" t="s">
        <v>161</v>
      </c>
      <c r="W893" s="39"/>
      <c r="X893" s="30"/>
      <c r="Y893" s="30"/>
      <c r="Z893" s="30"/>
      <c r="AA893" s="30"/>
      <c r="AB893" s="30"/>
      <c r="AC893" s="30"/>
    </row>
    <row r="894" spans="1:29" ht="16.5" customHeight="1" x14ac:dyDescent="0.25">
      <c r="A894" s="12">
        <v>892</v>
      </c>
      <c r="B894" s="12" t="s">
        <v>5090</v>
      </c>
      <c r="C894" s="12" t="s">
        <v>91</v>
      </c>
      <c r="D894" s="25" t="s">
        <v>5091</v>
      </c>
      <c r="E894" s="26" t="s">
        <v>26</v>
      </c>
      <c r="F894" s="25" t="s">
        <v>5092</v>
      </c>
      <c r="G894" s="25" t="s">
        <v>5092</v>
      </c>
      <c r="H894" s="25" t="s">
        <v>5093</v>
      </c>
      <c r="I894" s="25" t="s">
        <v>5094</v>
      </c>
      <c r="J894" s="25" t="s">
        <v>5095</v>
      </c>
      <c r="K894" s="25" t="s">
        <v>2929</v>
      </c>
      <c r="L894" s="25">
        <v>19</v>
      </c>
      <c r="M894" s="25" t="s">
        <v>2929</v>
      </c>
      <c r="N894" s="12" t="s">
        <v>34</v>
      </c>
      <c r="O894" s="42" t="s">
        <v>91</v>
      </c>
      <c r="P894" s="42" t="s">
        <v>91</v>
      </c>
      <c r="Q894" s="17" t="s">
        <v>5096</v>
      </c>
      <c r="R894" s="29" t="s">
        <v>2049</v>
      </c>
      <c r="S894" s="15" t="s">
        <v>39</v>
      </c>
      <c r="T894" s="15">
        <v>3232257</v>
      </c>
      <c r="U894" s="25" t="s">
        <v>225</v>
      </c>
      <c r="V894" s="25" t="s">
        <v>225</v>
      </c>
      <c r="W894" s="18" t="s">
        <v>5097</v>
      </c>
      <c r="X894" s="30"/>
      <c r="Y894" s="30"/>
      <c r="Z894" s="30"/>
      <c r="AA894" s="30"/>
      <c r="AB894" s="30"/>
      <c r="AC894" s="30"/>
    </row>
    <row r="895" spans="1:29" ht="16.5" customHeight="1" x14ac:dyDescent="0.25">
      <c r="A895" s="12">
        <v>893</v>
      </c>
      <c r="B895" s="12" t="s">
        <v>5098</v>
      </c>
      <c r="C895" s="12">
        <v>3199346</v>
      </c>
      <c r="D895" s="25" t="s">
        <v>25</v>
      </c>
      <c r="E895" s="26" t="s">
        <v>26</v>
      </c>
      <c r="F895" s="25" t="s">
        <v>5099</v>
      </c>
      <c r="G895" s="25" t="s">
        <v>5100</v>
      </c>
      <c r="H895" s="25" t="s">
        <v>5101</v>
      </c>
      <c r="I895" s="25" t="s">
        <v>1466</v>
      </c>
      <c r="J895" s="25" t="s">
        <v>5102</v>
      </c>
      <c r="K895" s="25" t="s">
        <v>2066</v>
      </c>
      <c r="L895" s="25">
        <v>37</v>
      </c>
      <c r="M895" s="25" t="s">
        <v>2066</v>
      </c>
      <c r="N895" s="12" t="s">
        <v>144</v>
      </c>
      <c r="O895" s="47" t="s">
        <v>5103</v>
      </c>
      <c r="P895" s="29" t="s">
        <v>2049</v>
      </c>
      <c r="Q895" s="65"/>
      <c r="R895" s="48"/>
      <c r="S895" s="21"/>
      <c r="T895" s="48"/>
      <c r="U895" s="25" t="s">
        <v>124</v>
      </c>
      <c r="V895" s="25" t="s">
        <v>3427</v>
      </c>
      <c r="W895" s="27" t="s">
        <v>5104</v>
      </c>
      <c r="X895" s="30"/>
      <c r="Y895" s="30"/>
      <c r="Z895" s="30"/>
      <c r="AA895" s="30"/>
      <c r="AB895" s="30"/>
      <c r="AC895" s="30"/>
    </row>
    <row r="896" spans="1:29" ht="16.5" customHeight="1" x14ac:dyDescent="0.25">
      <c r="A896" s="12">
        <v>894</v>
      </c>
      <c r="B896" s="12" t="s">
        <v>5105</v>
      </c>
      <c r="C896" s="12">
        <v>3197401</v>
      </c>
      <c r="D896" s="25" t="s">
        <v>25</v>
      </c>
      <c r="E896" s="26" t="s">
        <v>26</v>
      </c>
      <c r="F896" s="25" t="s">
        <v>5106</v>
      </c>
      <c r="G896" s="25" t="s">
        <v>5107</v>
      </c>
      <c r="H896" s="25" t="s">
        <v>5108</v>
      </c>
      <c r="I896" s="25" t="s">
        <v>5109</v>
      </c>
      <c r="J896" s="25" t="s">
        <v>5110</v>
      </c>
      <c r="K896" s="25" t="s">
        <v>5111</v>
      </c>
      <c r="L896" s="25">
        <v>38</v>
      </c>
      <c r="M896" s="25" t="s">
        <v>442</v>
      </c>
      <c r="N896" s="12" t="s">
        <v>111</v>
      </c>
      <c r="O896" s="47" t="s">
        <v>5112</v>
      </c>
      <c r="P896" s="29" t="s">
        <v>2049</v>
      </c>
      <c r="Q896" s="65"/>
      <c r="R896" s="48"/>
      <c r="S896" s="21"/>
      <c r="T896" s="48"/>
      <c r="U896" s="25" t="s">
        <v>124</v>
      </c>
      <c r="V896" s="25" t="s">
        <v>124</v>
      </c>
      <c r="W896" s="18" t="s">
        <v>5113</v>
      </c>
      <c r="X896" s="30"/>
      <c r="Y896" s="30"/>
      <c r="Z896" s="30"/>
      <c r="AA896" s="30"/>
      <c r="AB896" s="30"/>
      <c r="AC896" s="30"/>
    </row>
    <row r="897" spans="1:29" ht="16.5" customHeight="1" x14ac:dyDescent="0.25">
      <c r="A897" s="12">
        <v>895</v>
      </c>
      <c r="B897" s="12" t="s">
        <v>91</v>
      </c>
      <c r="C897" s="12" t="s">
        <v>91</v>
      </c>
      <c r="D897" s="25" t="s">
        <v>105</v>
      </c>
      <c r="E897" s="26" t="s">
        <v>26</v>
      </c>
      <c r="F897" s="25" t="s">
        <v>5114</v>
      </c>
      <c r="G897" s="25" t="s">
        <v>5115</v>
      </c>
      <c r="H897" s="25" t="s">
        <v>5116</v>
      </c>
      <c r="I897" s="25">
        <v>51786016</v>
      </c>
      <c r="J897" s="25" t="s">
        <v>5117</v>
      </c>
      <c r="K897" s="25" t="s">
        <v>176</v>
      </c>
      <c r="L897" s="25">
        <v>99</v>
      </c>
      <c r="M897" s="25" t="s">
        <v>115</v>
      </c>
      <c r="N897" s="12" t="s">
        <v>115</v>
      </c>
      <c r="O897" s="47" t="s">
        <v>5118</v>
      </c>
      <c r="P897" s="29" t="s">
        <v>2049</v>
      </c>
      <c r="Q897" s="17" t="s">
        <v>4481</v>
      </c>
      <c r="R897" s="29" t="s">
        <v>1555</v>
      </c>
      <c r="S897" s="21"/>
      <c r="T897" s="48"/>
      <c r="U897" s="25" t="s">
        <v>40</v>
      </c>
      <c r="V897" s="12"/>
      <c r="W897" s="39"/>
      <c r="X897" s="30"/>
      <c r="Y897" s="30"/>
      <c r="Z897" s="30"/>
      <c r="AA897" s="30"/>
      <c r="AB897" s="30"/>
      <c r="AC897" s="30"/>
    </row>
    <row r="898" spans="1:29" ht="16.5" customHeight="1" x14ac:dyDescent="0.25">
      <c r="A898" s="12">
        <v>896</v>
      </c>
      <c r="B898" s="12" t="s">
        <v>91</v>
      </c>
      <c r="C898" s="12" t="s">
        <v>91</v>
      </c>
      <c r="D898" s="25" t="s">
        <v>105</v>
      </c>
      <c r="E898" s="26" t="s">
        <v>26</v>
      </c>
      <c r="F898" s="25" t="s">
        <v>5119</v>
      </c>
      <c r="G898" s="25" t="s">
        <v>5119</v>
      </c>
      <c r="H898" s="25" t="s">
        <v>5120</v>
      </c>
      <c r="I898" s="25" t="s">
        <v>5121</v>
      </c>
      <c r="J898" s="25" t="s">
        <v>5122</v>
      </c>
      <c r="K898" s="25" t="s">
        <v>493</v>
      </c>
      <c r="L898" s="25">
        <v>99</v>
      </c>
      <c r="M898" s="25" t="s">
        <v>115</v>
      </c>
      <c r="N898" s="12" t="s">
        <v>115</v>
      </c>
      <c r="O898" s="29" t="s">
        <v>342</v>
      </c>
      <c r="P898" s="29" t="s">
        <v>2049</v>
      </c>
      <c r="Q898" s="17" t="s">
        <v>2072</v>
      </c>
      <c r="R898" s="29" t="s">
        <v>1555</v>
      </c>
      <c r="S898" s="21"/>
      <c r="T898" s="48"/>
      <c r="U898" s="25" t="s">
        <v>40</v>
      </c>
      <c r="V898" s="12"/>
      <c r="W898" s="39"/>
      <c r="X898" s="30"/>
      <c r="Y898" s="30"/>
      <c r="Z898" s="30"/>
      <c r="AA898" s="30"/>
      <c r="AB898" s="30"/>
      <c r="AC898" s="30"/>
    </row>
    <row r="899" spans="1:29" ht="16.5" customHeight="1" x14ac:dyDescent="0.25">
      <c r="A899" s="12">
        <v>897</v>
      </c>
      <c r="B899" s="12" t="s">
        <v>91</v>
      </c>
      <c r="C899" s="12" t="s">
        <v>91</v>
      </c>
      <c r="D899" s="25" t="s">
        <v>105</v>
      </c>
      <c r="E899" s="26" t="s">
        <v>26</v>
      </c>
      <c r="F899" s="25" t="s">
        <v>5123</v>
      </c>
      <c r="G899" s="25" t="s">
        <v>5124</v>
      </c>
      <c r="H899" s="25" t="s">
        <v>5124</v>
      </c>
      <c r="I899" s="25">
        <v>79710537</v>
      </c>
      <c r="J899" s="25" t="s">
        <v>5125</v>
      </c>
      <c r="K899" s="25" t="s">
        <v>1844</v>
      </c>
      <c r="L899" s="25">
        <v>44</v>
      </c>
      <c r="M899" s="25" t="s">
        <v>4804</v>
      </c>
      <c r="N899" s="12" t="s">
        <v>71</v>
      </c>
      <c r="O899" s="47" t="s">
        <v>5126</v>
      </c>
      <c r="P899" s="29" t="s">
        <v>2049</v>
      </c>
      <c r="Q899" s="17" t="s">
        <v>5127</v>
      </c>
      <c r="R899" s="42" t="s">
        <v>1221</v>
      </c>
      <c r="S899" s="21"/>
      <c r="T899" s="48"/>
      <c r="U899" s="25" t="s">
        <v>40</v>
      </c>
      <c r="V899" s="12"/>
      <c r="W899" s="64" t="s">
        <v>4704</v>
      </c>
      <c r="X899" s="30"/>
      <c r="Y899" s="30"/>
      <c r="Z899" s="30"/>
      <c r="AA899" s="30"/>
      <c r="AB899" s="30"/>
      <c r="AC899" s="30"/>
    </row>
    <row r="900" spans="1:29" ht="16.5" customHeight="1" x14ac:dyDescent="0.25">
      <c r="A900" s="12">
        <v>898</v>
      </c>
      <c r="B900" s="12" t="s">
        <v>91</v>
      </c>
      <c r="C900" s="12" t="s">
        <v>91</v>
      </c>
      <c r="D900" s="25" t="s">
        <v>105</v>
      </c>
      <c r="E900" s="26" t="s">
        <v>26</v>
      </c>
      <c r="F900" s="25" t="s">
        <v>5128</v>
      </c>
      <c r="G900" s="25" t="s">
        <v>5128</v>
      </c>
      <c r="H900" s="25" t="s">
        <v>5129</v>
      </c>
      <c r="I900" s="25" t="s">
        <v>91</v>
      </c>
      <c r="J900" s="25" t="s">
        <v>5130</v>
      </c>
      <c r="K900" s="25" t="s">
        <v>4709</v>
      </c>
      <c r="L900" s="25">
        <v>101</v>
      </c>
      <c r="M900" s="25" t="s">
        <v>89</v>
      </c>
      <c r="N900" s="12" t="s">
        <v>89</v>
      </c>
      <c r="O900" s="47" t="s">
        <v>3438</v>
      </c>
      <c r="P900" s="29" t="s">
        <v>2049</v>
      </c>
      <c r="Q900" s="17" t="s">
        <v>5131</v>
      </c>
      <c r="R900" s="29" t="s">
        <v>1555</v>
      </c>
      <c r="S900" s="21"/>
      <c r="T900" s="48"/>
      <c r="U900" s="25" t="s">
        <v>40</v>
      </c>
      <c r="V900" s="12"/>
      <c r="W900" s="39"/>
      <c r="X900" s="30"/>
      <c r="Y900" s="30"/>
      <c r="Z900" s="30"/>
      <c r="AA900" s="30"/>
      <c r="AB900" s="30"/>
      <c r="AC900" s="30"/>
    </row>
    <row r="901" spans="1:29" ht="16.5" customHeight="1" x14ac:dyDescent="0.25">
      <c r="A901" s="12">
        <v>899</v>
      </c>
      <c r="B901" s="12" t="s">
        <v>91</v>
      </c>
      <c r="C901" s="12" t="s">
        <v>91</v>
      </c>
      <c r="D901" s="25" t="s">
        <v>105</v>
      </c>
      <c r="E901" s="26" t="s">
        <v>26</v>
      </c>
      <c r="F901" s="25" t="s">
        <v>5132</v>
      </c>
      <c r="G901" s="25" t="s">
        <v>5133</v>
      </c>
      <c r="H901" s="25" t="s">
        <v>5133</v>
      </c>
      <c r="I901" s="25" t="s">
        <v>91</v>
      </c>
      <c r="J901" s="25" t="s">
        <v>5134</v>
      </c>
      <c r="K901" s="25" t="s">
        <v>5135</v>
      </c>
      <c r="L901" s="25">
        <v>101</v>
      </c>
      <c r="M901" s="25" t="s">
        <v>89</v>
      </c>
      <c r="N901" s="12" t="s">
        <v>89</v>
      </c>
      <c r="O901" s="29" t="s">
        <v>1073</v>
      </c>
      <c r="P901" s="29" t="s">
        <v>2049</v>
      </c>
      <c r="Q901" s="17" t="s">
        <v>4466</v>
      </c>
      <c r="R901" s="29" t="s">
        <v>1555</v>
      </c>
      <c r="S901" s="21"/>
      <c r="T901" s="48"/>
      <c r="U901" s="25" t="s">
        <v>40</v>
      </c>
      <c r="V901" s="12"/>
      <c r="W901" s="39"/>
      <c r="X901" s="30"/>
      <c r="Y901" s="30"/>
      <c r="Z901" s="30"/>
      <c r="AA901" s="30"/>
      <c r="AB901" s="30"/>
      <c r="AC901" s="30"/>
    </row>
    <row r="902" spans="1:29" ht="16.5" customHeight="1" x14ac:dyDescent="0.25">
      <c r="A902" s="12">
        <v>900</v>
      </c>
      <c r="B902" s="12" t="s">
        <v>91</v>
      </c>
      <c r="C902" s="12" t="s">
        <v>91</v>
      </c>
      <c r="D902" s="25" t="s">
        <v>105</v>
      </c>
      <c r="E902" s="26" t="s">
        <v>26</v>
      </c>
      <c r="F902" s="25" t="s">
        <v>5136</v>
      </c>
      <c r="G902" s="25" t="s">
        <v>5137</v>
      </c>
      <c r="H902" s="25" t="s">
        <v>5137</v>
      </c>
      <c r="I902" s="25" t="s">
        <v>91</v>
      </c>
      <c r="J902" s="25" t="s">
        <v>5138</v>
      </c>
      <c r="K902" s="25" t="s">
        <v>5135</v>
      </c>
      <c r="L902" s="25">
        <v>101</v>
      </c>
      <c r="M902" s="25" t="s">
        <v>89</v>
      </c>
      <c r="N902" s="12" t="s">
        <v>89</v>
      </c>
      <c r="O902" s="47" t="s">
        <v>5139</v>
      </c>
      <c r="P902" s="29" t="s">
        <v>2049</v>
      </c>
      <c r="Q902" s="17" t="s">
        <v>4497</v>
      </c>
      <c r="R902" s="29" t="s">
        <v>1555</v>
      </c>
      <c r="S902" s="21"/>
      <c r="T902" s="48"/>
      <c r="U902" s="25" t="s">
        <v>40</v>
      </c>
      <c r="V902" s="12"/>
      <c r="W902" s="39"/>
      <c r="X902" s="30"/>
      <c r="Y902" s="30"/>
      <c r="Z902" s="30"/>
      <c r="AA902" s="30"/>
      <c r="AB902" s="30"/>
      <c r="AC902" s="30"/>
    </row>
    <row r="903" spans="1:29" ht="16.5" customHeight="1" x14ac:dyDescent="0.25">
      <c r="A903" s="12">
        <v>901</v>
      </c>
      <c r="B903" s="12" t="s">
        <v>91</v>
      </c>
      <c r="C903" s="12" t="s">
        <v>91</v>
      </c>
      <c r="D903" s="25" t="s">
        <v>105</v>
      </c>
      <c r="E903" s="26" t="s">
        <v>26</v>
      </c>
      <c r="F903" s="25" t="s">
        <v>5140</v>
      </c>
      <c r="G903" s="25" t="s">
        <v>5140</v>
      </c>
      <c r="H903" s="25" t="s">
        <v>5141</v>
      </c>
      <c r="I903" s="25" t="s">
        <v>91</v>
      </c>
      <c r="J903" s="25" t="s">
        <v>5142</v>
      </c>
      <c r="K903" s="25" t="s">
        <v>5135</v>
      </c>
      <c r="L903" s="25">
        <v>101</v>
      </c>
      <c r="M903" s="25" t="s">
        <v>89</v>
      </c>
      <c r="N903" s="12" t="s">
        <v>89</v>
      </c>
      <c r="O903" s="29" t="s">
        <v>5143</v>
      </c>
      <c r="P903" s="29" t="s">
        <v>2049</v>
      </c>
      <c r="Q903" s="17" t="s">
        <v>5144</v>
      </c>
      <c r="R903" s="42" t="s">
        <v>1221</v>
      </c>
      <c r="S903" s="21"/>
      <c r="T903" s="48"/>
      <c r="U903" s="25" t="s">
        <v>40</v>
      </c>
      <c r="V903" s="12"/>
      <c r="W903" s="18" t="s">
        <v>2073</v>
      </c>
      <c r="X903" s="30"/>
      <c r="Y903" s="30"/>
      <c r="Z903" s="30"/>
      <c r="AA903" s="30"/>
      <c r="AB903" s="30"/>
      <c r="AC903" s="30"/>
    </row>
    <row r="904" spans="1:29" ht="16.5" customHeight="1" x14ac:dyDescent="0.25">
      <c r="A904" s="12">
        <v>902</v>
      </c>
      <c r="B904" s="12" t="s">
        <v>91</v>
      </c>
      <c r="C904" s="12" t="s">
        <v>91</v>
      </c>
      <c r="D904" s="25" t="s">
        <v>105</v>
      </c>
      <c r="E904" s="26" t="s">
        <v>26</v>
      </c>
      <c r="F904" s="25" t="s">
        <v>5145</v>
      </c>
      <c r="G904" s="25" t="s">
        <v>5146</v>
      </c>
      <c r="H904" s="25" t="s">
        <v>5147</v>
      </c>
      <c r="I904" s="25" t="s">
        <v>5148</v>
      </c>
      <c r="J904" s="25" t="s">
        <v>5149</v>
      </c>
      <c r="K904" s="25" t="s">
        <v>5150</v>
      </c>
      <c r="L904" s="25">
        <v>113</v>
      </c>
      <c r="M904" s="25" t="s">
        <v>5151</v>
      </c>
      <c r="N904" s="12" t="s">
        <v>71</v>
      </c>
      <c r="O904" s="29" t="s">
        <v>1067</v>
      </c>
      <c r="P904" s="29" t="s">
        <v>2049</v>
      </c>
      <c r="Q904" s="17" t="s">
        <v>5152</v>
      </c>
      <c r="R904" s="42" t="s">
        <v>1221</v>
      </c>
      <c r="S904" s="21"/>
      <c r="T904" s="48"/>
      <c r="U904" s="25" t="s">
        <v>40</v>
      </c>
      <c r="V904" s="12"/>
      <c r="W904" s="18" t="s">
        <v>2073</v>
      </c>
      <c r="X904" s="30"/>
      <c r="Y904" s="30"/>
      <c r="Z904" s="30"/>
      <c r="AA904" s="30"/>
      <c r="AB904" s="30"/>
      <c r="AC904" s="30"/>
    </row>
    <row r="905" spans="1:29" ht="16.5" customHeight="1" x14ac:dyDescent="0.25">
      <c r="A905" s="12">
        <v>903</v>
      </c>
      <c r="B905" s="12" t="s">
        <v>91</v>
      </c>
      <c r="C905" s="12" t="s">
        <v>91</v>
      </c>
      <c r="D905" s="25" t="s">
        <v>105</v>
      </c>
      <c r="E905" s="26" t="s">
        <v>26</v>
      </c>
      <c r="F905" s="25" t="s">
        <v>5153</v>
      </c>
      <c r="G905" s="25" t="s">
        <v>5154</v>
      </c>
      <c r="H905" s="25" t="s">
        <v>5154</v>
      </c>
      <c r="I905" s="25" t="s">
        <v>91</v>
      </c>
      <c r="J905" s="25" t="s">
        <v>5155</v>
      </c>
      <c r="K905" s="25" t="s">
        <v>89</v>
      </c>
      <c r="L905" s="25">
        <v>101</v>
      </c>
      <c r="M905" s="25" t="s">
        <v>89</v>
      </c>
      <c r="N905" s="12" t="s">
        <v>89</v>
      </c>
      <c r="O905" s="29" t="s">
        <v>5156</v>
      </c>
      <c r="P905" s="29" t="s">
        <v>2049</v>
      </c>
      <c r="Q905" s="17" t="s">
        <v>4511</v>
      </c>
      <c r="R905" s="29" t="s">
        <v>1555</v>
      </c>
      <c r="S905" s="21"/>
      <c r="T905" s="48"/>
      <c r="U905" s="25" t="s">
        <v>40</v>
      </c>
      <c r="V905" s="12"/>
      <c r="W905" s="39"/>
      <c r="X905" s="30"/>
      <c r="Y905" s="30"/>
      <c r="Z905" s="30"/>
      <c r="AA905" s="30"/>
      <c r="AB905" s="30"/>
      <c r="AC905" s="30"/>
    </row>
    <row r="906" spans="1:29" ht="16.5" customHeight="1" x14ac:dyDescent="0.25">
      <c r="A906" s="12">
        <v>904</v>
      </c>
      <c r="B906" s="12" t="s">
        <v>91</v>
      </c>
      <c r="C906" s="12" t="s">
        <v>91</v>
      </c>
      <c r="D906" s="25" t="s">
        <v>105</v>
      </c>
      <c r="E906" s="26" t="s">
        <v>26</v>
      </c>
      <c r="F906" s="25" t="s">
        <v>5157</v>
      </c>
      <c r="G906" s="25" t="s">
        <v>5158</v>
      </c>
      <c r="H906" s="25" t="s">
        <v>5158</v>
      </c>
      <c r="I906" s="25" t="s">
        <v>91</v>
      </c>
      <c r="J906" s="25" t="s">
        <v>5159</v>
      </c>
      <c r="K906" s="25" t="s">
        <v>89</v>
      </c>
      <c r="L906" s="25">
        <v>101</v>
      </c>
      <c r="M906" s="25" t="s">
        <v>89</v>
      </c>
      <c r="N906" s="12" t="s">
        <v>115</v>
      </c>
      <c r="O906" s="29" t="s">
        <v>5160</v>
      </c>
      <c r="P906" s="29" t="s">
        <v>2049</v>
      </c>
      <c r="Q906" s="17" t="s">
        <v>2458</v>
      </c>
      <c r="R906" s="42" t="s">
        <v>1221</v>
      </c>
      <c r="S906" s="21"/>
      <c r="T906" s="48"/>
      <c r="U906" s="25" t="s">
        <v>40</v>
      </c>
      <c r="V906" s="12"/>
      <c r="W906" s="18" t="s">
        <v>2073</v>
      </c>
      <c r="X906" s="30"/>
      <c r="Y906" s="30"/>
      <c r="Z906" s="30"/>
      <c r="AA906" s="30"/>
      <c r="AB906" s="30"/>
      <c r="AC906" s="30"/>
    </row>
    <row r="907" spans="1:29" ht="16.5" customHeight="1" x14ac:dyDescent="0.25">
      <c r="A907" s="12">
        <v>905</v>
      </c>
      <c r="B907" s="12" t="s">
        <v>91</v>
      </c>
      <c r="C907" s="12" t="s">
        <v>91</v>
      </c>
      <c r="D907" s="25" t="s">
        <v>105</v>
      </c>
      <c r="E907" s="26" t="s">
        <v>26</v>
      </c>
      <c r="F907" s="25" t="s">
        <v>5161</v>
      </c>
      <c r="G907" s="25" t="s">
        <v>5162</v>
      </c>
      <c r="H907" s="25" t="s">
        <v>5162</v>
      </c>
      <c r="I907" s="25" t="s">
        <v>5163</v>
      </c>
      <c r="J907" s="25" t="s">
        <v>5164</v>
      </c>
      <c r="K907" s="25" t="s">
        <v>493</v>
      </c>
      <c r="L907" s="25">
        <v>99</v>
      </c>
      <c r="M907" s="25" t="s">
        <v>115</v>
      </c>
      <c r="N907" s="12" t="s">
        <v>115</v>
      </c>
      <c r="O907" s="29" t="s">
        <v>1091</v>
      </c>
      <c r="P907" s="29" t="s">
        <v>2049</v>
      </c>
      <c r="Q907" s="17" t="s">
        <v>5165</v>
      </c>
      <c r="R907" s="29" t="s">
        <v>1555</v>
      </c>
      <c r="S907" s="21"/>
      <c r="T907" s="48"/>
      <c r="U907" s="25" t="s">
        <v>40</v>
      </c>
      <c r="V907" s="12"/>
      <c r="W907" s="39"/>
      <c r="X907" s="30"/>
      <c r="Y907" s="30"/>
      <c r="Z907" s="30"/>
      <c r="AA907" s="30"/>
      <c r="AB907" s="30"/>
      <c r="AC907" s="30"/>
    </row>
    <row r="908" spans="1:29" ht="16.5" customHeight="1" x14ac:dyDescent="0.25">
      <c r="A908" s="12">
        <v>906</v>
      </c>
      <c r="B908" s="12" t="s">
        <v>91</v>
      </c>
      <c r="C908" s="12" t="s">
        <v>91</v>
      </c>
      <c r="D908" s="25" t="s">
        <v>105</v>
      </c>
      <c r="E908" s="26" t="s">
        <v>26</v>
      </c>
      <c r="F908" s="25" t="s">
        <v>5166</v>
      </c>
      <c r="G908" s="25" t="s">
        <v>5166</v>
      </c>
      <c r="H908" s="25" t="s">
        <v>5166</v>
      </c>
      <c r="I908" s="25" t="s">
        <v>1460</v>
      </c>
      <c r="J908" s="25" t="s">
        <v>5167</v>
      </c>
      <c r="K908" s="25" t="s">
        <v>5168</v>
      </c>
      <c r="L908" s="25">
        <v>102</v>
      </c>
      <c r="M908" s="25" t="s">
        <v>5169</v>
      </c>
      <c r="N908" s="12" t="s">
        <v>144</v>
      </c>
      <c r="O908" s="29" t="s">
        <v>4201</v>
      </c>
      <c r="P908" s="29" t="s">
        <v>2049</v>
      </c>
      <c r="Q908" s="17" t="s">
        <v>5170</v>
      </c>
      <c r="R908" s="29" t="s">
        <v>2049</v>
      </c>
      <c r="S908" s="21"/>
      <c r="T908" s="48"/>
      <c r="U908" s="25" t="s">
        <v>40</v>
      </c>
      <c r="V908" s="35" t="s">
        <v>353</v>
      </c>
      <c r="W908" s="39"/>
      <c r="X908" s="30"/>
      <c r="Y908" s="30"/>
      <c r="Z908" s="30"/>
      <c r="AA908" s="30"/>
      <c r="AB908" s="30"/>
      <c r="AC908" s="30"/>
    </row>
    <row r="909" spans="1:29" ht="16.5" customHeight="1" x14ac:dyDescent="0.25">
      <c r="A909" s="12">
        <v>907</v>
      </c>
      <c r="B909" s="12" t="s">
        <v>91</v>
      </c>
      <c r="C909" s="12" t="s">
        <v>91</v>
      </c>
      <c r="D909" s="25" t="s">
        <v>105</v>
      </c>
      <c r="E909" s="26" t="s">
        <v>26</v>
      </c>
      <c r="F909" s="25" t="s">
        <v>5171</v>
      </c>
      <c r="G909" s="25" t="s">
        <v>5171</v>
      </c>
      <c r="H909" s="25" t="s">
        <v>5171</v>
      </c>
      <c r="I909" s="25">
        <v>80237097</v>
      </c>
      <c r="J909" s="25" t="s">
        <v>5172</v>
      </c>
      <c r="K909" s="25" t="s">
        <v>89</v>
      </c>
      <c r="L909" s="25">
        <v>101</v>
      </c>
      <c r="M909" s="25" t="s">
        <v>89</v>
      </c>
      <c r="N909" s="12" t="s">
        <v>89</v>
      </c>
      <c r="O909" s="47" t="s">
        <v>3783</v>
      </c>
      <c r="P909" s="29" t="s">
        <v>2049</v>
      </c>
      <c r="Q909" s="17" t="s">
        <v>2477</v>
      </c>
      <c r="R909" s="29" t="s">
        <v>2049</v>
      </c>
      <c r="S909" s="21"/>
      <c r="T909" s="48"/>
      <c r="U909" s="25" t="s">
        <v>40</v>
      </c>
      <c r="V909" s="35" t="s">
        <v>353</v>
      </c>
      <c r="W909" s="39"/>
      <c r="X909" s="30"/>
      <c r="Y909" s="30"/>
      <c r="Z909" s="30"/>
      <c r="AA909" s="30"/>
      <c r="AB909" s="30"/>
      <c r="AC909" s="30"/>
    </row>
    <row r="910" spans="1:29" ht="16.5" customHeight="1" x14ac:dyDescent="0.25">
      <c r="A910" s="12">
        <v>908</v>
      </c>
      <c r="B910" s="12" t="s">
        <v>91</v>
      </c>
      <c r="C910" s="12" t="s">
        <v>91</v>
      </c>
      <c r="D910" s="25" t="s">
        <v>105</v>
      </c>
      <c r="E910" s="26" t="s">
        <v>26</v>
      </c>
      <c r="F910" s="25" t="s">
        <v>5173</v>
      </c>
      <c r="G910" s="25" t="s">
        <v>5173</v>
      </c>
      <c r="H910" s="25" t="s">
        <v>5173</v>
      </c>
      <c r="I910" s="25">
        <v>80071787</v>
      </c>
      <c r="J910" s="25" t="s">
        <v>5174</v>
      </c>
      <c r="K910" s="25" t="s">
        <v>89</v>
      </c>
      <c r="L910" s="25">
        <v>101</v>
      </c>
      <c r="M910" s="25" t="s">
        <v>89</v>
      </c>
      <c r="N910" s="12" t="s">
        <v>89</v>
      </c>
      <c r="O910" s="47" t="s">
        <v>3777</v>
      </c>
      <c r="P910" s="29" t="s">
        <v>2049</v>
      </c>
      <c r="Q910" s="17" t="s">
        <v>2054</v>
      </c>
      <c r="R910" s="29" t="s">
        <v>2049</v>
      </c>
      <c r="S910" s="21"/>
      <c r="T910" s="48"/>
      <c r="U910" s="25" t="s">
        <v>40</v>
      </c>
      <c r="V910" s="35" t="s">
        <v>353</v>
      </c>
      <c r="W910" s="39"/>
      <c r="X910" s="30"/>
      <c r="Y910" s="30"/>
      <c r="Z910" s="30"/>
      <c r="AA910" s="30"/>
      <c r="AB910" s="30"/>
      <c r="AC910" s="30"/>
    </row>
    <row r="911" spans="1:29" ht="16.5" customHeight="1" x14ac:dyDescent="0.25">
      <c r="A911" s="12">
        <v>909</v>
      </c>
      <c r="B911" s="12" t="s">
        <v>91</v>
      </c>
      <c r="C911" s="12" t="s">
        <v>91</v>
      </c>
      <c r="D911" s="25" t="s">
        <v>105</v>
      </c>
      <c r="E911" s="26" t="s">
        <v>26</v>
      </c>
      <c r="F911" s="25" t="s">
        <v>5173</v>
      </c>
      <c r="G911" s="25" t="s">
        <v>5173</v>
      </c>
      <c r="H911" s="25" t="s">
        <v>5173</v>
      </c>
      <c r="I911" s="25">
        <v>80071787</v>
      </c>
      <c r="J911" s="25" t="s">
        <v>5175</v>
      </c>
      <c r="K911" s="25" t="s">
        <v>89</v>
      </c>
      <c r="L911" s="25">
        <v>101</v>
      </c>
      <c r="M911" s="25" t="s">
        <v>89</v>
      </c>
      <c r="N911" s="12" t="s">
        <v>89</v>
      </c>
      <c r="O911" s="47" t="s">
        <v>4345</v>
      </c>
      <c r="P911" s="29" t="s">
        <v>2049</v>
      </c>
      <c r="Q911" s="17" t="s">
        <v>2467</v>
      </c>
      <c r="R911" s="29" t="s">
        <v>2049</v>
      </c>
      <c r="S911" s="21"/>
      <c r="T911" s="48"/>
      <c r="U911" s="25" t="s">
        <v>40</v>
      </c>
      <c r="V911" s="35" t="s">
        <v>353</v>
      </c>
      <c r="W911" s="39"/>
      <c r="X911" s="30"/>
      <c r="Y911" s="30"/>
      <c r="Z911" s="30"/>
      <c r="AA911" s="30"/>
      <c r="AB911" s="30"/>
      <c r="AC911" s="30"/>
    </row>
    <row r="912" spans="1:29" ht="16.5" customHeight="1" x14ac:dyDescent="0.25">
      <c r="A912" s="12">
        <v>910</v>
      </c>
      <c r="B912" s="12" t="s">
        <v>91</v>
      </c>
      <c r="C912" s="12" t="s">
        <v>91</v>
      </c>
      <c r="D912" s="25" t="s">
        <v>105</v>
      </c>
      <c r="E912" s="26" t="s">
        <v>26</v>
      </c>
      <c r="F912" s="25" t="s">
        <v>5176</v>
      </c>
      <c r="G912" s="25" t="s">
        <v>5176</v>
      </c>
      <c r="H912" s="25" t="s">
        <v>5176</v>
      </c>
      <c r="I912" s="25" t="s">
        <v>1460</v>
      </c>
      <c r="J912" s="25" t="s">
        <v>5177</v>
      </c>
      <c r="K912" s="25" t="s">
        <v>89</v>
      </c>
      <c r="L912" s="25">
        <v>101</v>
      </c>
      <c r="M912" s="25" t="s">
        <v>89</v>
      </c>
      <c r="N912" s="12" t="s">
        <v>89</v>
      </c>
      <c r="O912" s="47" t="s">
        <v>3771</v>
      </c>
      <c r="P912" s="29" t="s">
        <v>2049</v>
      </c>
      <c r="Q912" s="17" t="s">
        <v>2472</v>
      </c>
      <c r="R912" s="29" t="s">
        <v>2049</v>
      </c>
      <c r="S912" s="21"/>
      <c r="T912" s="48"/>
      <c r="U912" s="25" t="s">
        <v>40</v>
      </c>
      <c r="V912" s="35" t="s">
        <v>353</v>
      </c>
      <c r="W912" s="39"/>
      <c r="X912" s="30"/>
      <c r="Y912" s="30"/>
      <c r="Z912" s="30"/>
      <c r="AA912" s="30"/>
      <c r="AB912" s="30"/>
      <c r="AC912" s="30"/>
    </row>
    <row r="913" spans="1:29" ht="16.5" customHeight="1" x14ac:dyDescent="0.25">
      <c r="A913" s="12">
        <v>911</v>
      </c>
      <c r="B913" s="12" t="s">
        <v>91</v>
      </c>
      <c r="C913" s="12" t="s">
        <v>91</v>
      </c>
      <c r="D913" s="25" t="s">
        <v>105</v>
      </c>
      <c r="E913" s="26" t="s">
        <v>26</v>
      </c>
      <c r="F913" s="25" t="s">
        <v>5178</v>
      </c>
      <c r="G913" s="25" t="s">
        <v>5178</v>
      </c>
      <c r="H913" s="25" t="s">
        <v>5178</v>
      </c>
      <c r="I913" s="25" t="s">
        <v>1460</v>
      </c>
      <c r="J913" s="25" t="s">
        <v>5179</v>
      </c>
      <c r="K913" s="25" t="s">
        <v>89</v>
      </c>
      <c r="L913" s="25">
        <v>101</v>
      </c>
      <c r="M913" s="25" t="s">
        <v>89</v>
      </c>
      <c r="N913" s="12" t="s">
        <v>89</v>
      </c>
      <c r="O913" s="47" t="s">
        <v>5072</v>
      </c>
      <c r="P913" s="29" t="s">
        <v>2049</v>
      </c>
      <c r="Q913" s="17" t="s">
        <v>5180</v>
      </c>
      <c r="R913" s="29" t="s">
        <v>2049</v>
      </c>
      <c r="S913" s="21"/>
      <c r="T913" s="48"/>
      <c r="U913" s="25" t="s">
        <v>40</v>
      </c>
      <c r="V913" s="35" t="s">
        <v>353</v>
      </c>
      <c r="W913" s="39"/>
      <c r="X913" s="30"/>
      <c r="Y913" s="30"/>
      <c r="Z913" s="30"/>
      <c r="AA913" s="30"/>
      <c r="AB913" s="30"/>
      <c r="AC913" s="30"/>
    </row>
    <row r="914" spans="1:29" ht="16.5" customHeight="1" x14ac:dyDescent="0.25">
      <c r="A914" s="12">
        <v>912</v>
      </c>
      <c r="B914" s="12" t="s">
        <v>91</v>
      </c>
      <c r="C914" s="12" t="s">
        <v>91</v>
      </c>
      <c r="D914" s="12" t="s">
        <v>105</v>
      </c>
      <c r="E914" s="13" t="s">
        <v>1121</v>
      </c>
      <c r="F914" s="25" t="s">
        <v>5181</v>
      </c>
      <c r="G914" s="25" t="s">
        <v>5181</v>
      </c>
      <c r="H914" s="25" t="s">
        <v>5181</v>
      </c>
      <c r="I914" s="12"/>
      <c r="J914" s="25" t="s">
        <v>5182</v>
      </c>
      <c r="K914" s="15" t="s">
        <v>34</v>
      </c>
      <c r="L914" s="25">
        <v>28</v>
      </c>
      <c r="M914" s="12" t="s">
        <v>5183</v>
      </c>
      <c r="N914" s="15" t="s">
        <v>34</v>
      </c>
      <c r="O914" s="47" t="s">
        <v>5184</v>
      </c>
      <c r="P914" s="29" t="s">
        <v>2049</v>
      </c>
      <c r="Q914" s="17" t="s">
        <v>4471</v>
      </c>
      <c r="R914" s="29" t="s">
        <v>1555</v>
      </c>
      <c r="S914" s="21"/>
      <c r="T914" s="21"/>
      <c r="U914" s="25" t="s">
        <v>40</v>
      </c>
      <c r="V914" s="12"/>
      <c r="W914" s="39"/>
      <c r="X914" s="30"/>
      <c r="Y914" s="30"/>
      <c r="Z914" s="30"/>
      <c r="AA914" s="30"/>
      <c r="AB914" s="30"/>
      <c r="AC914" s="30"/>
    </row>
    <row r="915" spans="1:29" ht="16.5" customHeight="1" x14ac:dyDescent="0.25">
      <c r="A915" s="12">
        <v>913</v>
      </c>
      <c r="B915" s="12" t="s">
        <v>91</v>
      </c>
      <c r="C915" s="12" t="s">
        <v>91</v>
      </c>
      <c r="D915" s="12" t="s">
        <v>105</v>
      </c>
      <c r="E915" s="13" t="s">
        <v>1121</v>
      </c>
      <c r="F915" s="25" t="s">
        <v>5185</v>
      </c>
      <c r="G915" s="25" t="s">
        <v>5185</v>
      </c>
      <c r="H915" s="25" t="s">
        <v>5185</v>
      </c>
      <c r="I915" s="12"/>
      <c r="J915" s="25" t="s">
        <v>5186</v>
      </c>
      <c r="K915" s="15" t="s">
        <v>34</v>
      </c>
      <c r="L915" s="25">
        <v>28</v>
      </c>
      <c r="M915" s="12" t="s">
        <v>5183</v>
      </c>
      <c r="N915" s="15" t="s">
        <v>34</v>
      </c>
      <c r="O915" s="47" t="s">
        <v>5187</v>
      </c>
      <c r="P915" s="29" t="s">
        <v>2049</v>
      </c>
      <c r="Q915" s="17" t="s">
        <v>4486</v>
      </c>
      <c r="R915" s="29" t="s">
        <v>1555</v>
      </c>
      <c r="S915" s="21"/>
      <c r="T915" s="21"/>
      <c r="U915" s="25" t="s">
        <v>40</v>
      </c>
      <c r="V915" s="12"/>
      <c r="W915" s="39"/>
      <c r="X915" s="30"/>
      <c r="Y915" s="30"/>
      <c r="Z915" s="30"/>
      <c r="AA915" s="30"/>
      <c r="AB915" s="30"/>
      <c r="AC915" s="30"/>
    </row>
    <row r="916" spans="1:29" ht="16.5" customHeight="1" x14ac:dyDescent="0.25">
      <c r="A916" s="12">
        <v>914</v>
      </c>
      <c r="B916" s="12" t="s">
        <v>91</v>
      </c>
      <c r="C916" s="12" t="s">
        <v>91</v>
      </c>
      <c r="D916" s="12" t="s">
        <v>105</v>
      </c>
      <c r="E916" s="13" t="s">
        <v>1121</v>
      </c>
      <c r="F916" s="25" t="s">
        <v>5188</v>
      </c>
      <c r="G916" s="25" t="s">
        <v>5188</v>
      </c>
      <c r="H916" s="25" t="s">
        <v>5188</v>
      </c>
      <c r="I916" s="12"/>
      <c r="J916" s="25" t="s">
        <v>5189</v>
      </c>
      <c r="K916" s="15" t="s">
        <v>34</v>
      </c>
      <c r="L916" s="25">
        <v>28</v>
      </c>
      <c r="M916" s="12" t="s">
        <v>5183</v>
      </c>
      <c r="N916" s="15" t="s">
        <v>34</v>
      </c>
      <c r="O916" s="47" t="s">
        <v>5190</v>
      </c>
      <c r="P916" s="29" t="s">
        <v>2049</v>
      </c>
      <c r="Q916" s="17" t="s">
        <v>4491</v>
      </c>
      <c r="R916" s="29" t="s">
        <v>1555</v>
      </c>
      <c r="S916" s="21"/>
      <c r="T916" s="21"/>
      <c r="U916" s="25" t="s">
        <v>40</v>
      </c>
      <c r="V916" s="12"/>
      <c r="W916" s="39"/>
      <c r="X916" s="30"/>
      <c r="Y916" s="30"/>
      <c r="Z916" s="30"/>
      <c r="AA916" s="30"/>
      <c r="AB916" s="30"/>
      <c r="AC916" s="30"/>
    </row>
    <row r="917" spans="1:29" ht="16.5" customHeight="1" x14ac:dyDescent="0.25">
      <c r="A917" s="12">
        <v>915</v>
      </c>
      <c r="B917" s="12" t="s">
        <v>2370</v>
      </c>
      <c r="C917" s="12">
        <v>3085329</v>
      </c>
      <c r="D917" s="108" t="s">
        <v>25</v>
      </c>
      <c r="E917" s="26" t="s">
        <v>26</v>
      </c>
      <c r="F917" s="25" t="s">
        <v>5191</v>
      </c>
      <c r="G917" s="25" t="s">
        <v>5192</v>
      </c>
      <c r="H917" s="25" t="s">
        <v>5193</v>
      </c>
      <c r="I917" s="25" t="s">
        <v>5194</v>
      </c>
      <c r="J917" s="25" t="s">
        <v>5195</v>
      </c>
      <c r="K917" s="25" t="s">
        <v>5196</v>
      </c>
      <c r="L917" s="25">
        <v>21</v>
      </c>
      <c r="M917" s="25" t="s">
        <v>2375</v>
      </c>
      <c r="N917" s="12" t="s">
        <v>50</v>
      </c>
      <c r="O917" s="47" t="s">
        <v>5197</v>
      </c>
      <c r="P917" s="29" t="s">
        <v>2049</v>
      </c>
      <c r="Q917" s="17" t="s">
        <v>3627</v>
      </c>
      <c r="R917" s="28" t="s">
        <v>1555</v>
      </c>
      <c r="S917" s="21"/>
      <c r="T917" s="48"/>
      <c r="U917" s="25" t="s">
        <v>92</v>
      </c>
      <c r="V917" s="25" t="s">
        <v>92</v>
      </c>
      <c r="W917" s="39"/>
      <c r="X917" s="30"/>
      <c r="Y917" s="30"/>
      <c r="Z917" s="30"/>
      <c r="AA917" s="30"/>
      <c r="AB917" s="30"/>
      <c r="AC917" s="30"/>
    </row>
    <row r="918" spans="1:29" ht="16.5" customHeight="1" x14ac:dyDescent="0.25">
      <c r="A918" s="12">
        <v>916</v>
      </c>
      <c r="B918" s="12" t="s">
        <v>91</v>
      </c>
      <c r="C918" s="12" t="s">
        <v>91</v>
      </c>
      <c r="D918" s="25" t="s">
        <v>105</v>
      </c>
      <c r="E918" s="26" t="s">
        <v>26</v>
      </c>
      <c r="F918" s="25" t="s">
        <v>5198</v>
      </c>
      <c r="G918" s="25" t="s">
        <v>5198</v>
      </c>
      <c r="H918" s="25" t="s">
        <v>5199</v>
      </c>
      <c r="I918" s="25" t="s">
        <v>5200</v>
      </c>
      <c r="J918" s="25" t="s">
        <v>5201</v>
      </c>
      <c r="K918" s="25" t="s">
        <v>389</v>
      </c>
      <c r="L918" s="25">
        <v>75</v>
      </c>
      <c r="M918" s="12" t="s">
        <v>389</v>
      </c>
      <c r="N918" s="12" t="s">
        <v>132</v>
      </c>
      <c r="O918" s="47">
        <v>142458</v>
      </c>
      <c r="P918" s="29" t="s">
        <v>420</v>
      </c>
      <c r="Q918" s="17" t="s">
        <v>2034</v>
      </c>
      <c r="R918" s="28" t="s">
        <v>4783</v>
      </c>
      <c r="S918" s="15" t="s">
        <v>39</v>
      </c>
      <c r="T918" s="15">
        <v>3139654</v>
      </c>
      <c r="U918" s="25" t="s">
        <v>41</v>
      </c>
      <c r="V918" s="25" t="s">
        <v>41</v>
      </c>
      <c r="W918" s="18" t="s">
        <v>4784</v>
      </c>
      <c r="X918" s="30"/>
      <c r="Y918" s="30"/>
      <c r="Z918" s="30"/>
      <c r="AA918" s="30"/>
      <c r="AB918" s="30"/>
      <c r="AC918" s="30"/>
    </row>
    <row r="919" spans="1:29" ht="16.5" customHeight="1" x14ac:dyDescent="0.25">
      <c r="A919" s="12">
        <v>917</v>
      </c>
      <c r="B919" s="12" t="s">
        <v>91</v>
      </c>
      <c r="C919" s="12" t="s">
        <v>91</v>
      </c>
      <c r="D919" s="25" t="s">
        <v>105</v>
      </c>
      <c r="E919" s="26" t="s">
        <v>26</v>
      </c>
      <c r="F919" s="25" t="s">
        <v>5202</v>
      </c>
      <c r="G919" s="25" t="s">
        <v>5202</v>
      </c>
      <c r="H919" s="25" t="s">
        <v>5203</v>
      </c>
      <c r="I919" s="25" t="s">
        <v>5204</v>
      </c>
      <c r="J919" s="25" t="s">
        <v>5205</v>
      </c>
      <c r="K919" s="25" t="s">
        <v>389</v>
      </c>
      <c r="L919" s="25">
        <v>75</v>
      </c>
      <c r="M919" s="12" t="s">
        <v>389</v>
      </c>
      <c r="N919" s="12" t="s">
        <v>132</v>
      </c>
      <c r="O919" s="47">
        <v>142460</v>
      </c>
      <c r="P919" s="29" t="s">
        <v>420</v>
      </c>
      <c r="Q919" s="15" t="s">
        <v>91</v>
      </c>
      <c r="R919" s="15" t="s">
        <v>91</v>
      </c>
      <c r="S919" s="15" t="s">
        <v>123</v>
      </c>
      <c r="T919" s="15">
        <v>3139244</v>
      </c>
      <c r="U919" s="25" t="s">
        <v>41</v>
      </c>
      <c r="V919" s="25" t="s">
        <v>41</v>
      </c>
      <c r="W919" s="18" t="s">
        <v>5206</v>
      </c>
      <c r="X919" s="30"/>
      <c r="Y919" s="30"/>
      <c r="Z919" s="30"/>
      <c r="AA919" s="30"/>
      <c r="AB919" s="30"/>
      <c r="AC919" s="30"/>
    </row>
    <row r="920" spans="1:29" ht="16.5" customHeight="1" x14ac:dyDescent="0.25">
      <c r="A920" s="12">
        <v>918</v>
      </c>
      <c r="B920" s="12" t="s">
        <v>91</v>
      </c>
      <c r="C920" s="12" t="s">
        <v>91</v>
      </c>
      <c r="D920" s="25" t="s">
        <v>105</v>
      </c>
      <c r="E920" s="26" t="s">
        <v>26</v>
      </c>
      <c r="F920" s="25" t="s">
        <v>5207</v>
      </c>
      <c r="G920" s="25" t="s">
        <v>5207</v>
      </c>
      <c r="H920" s="25" t="s">
        <v>5208</v>
      </c>
      <c r="I920" s="25" t="s">
        <v>5209</v>
      </c>
      <c r="J920" s="25" t="s">
        <v>5210</v>
      </c>
      <c r="K920" s="25" t="s">
        <v>389</v>
      </c>
      <c r="L920" s="25">
        <v>75</v>
      </c>
      <c r="M920" s="12" t="s">
        <v>389</v>
      </c>
      <c r="N920" s="12" t="s">
        <v>132</v>
      </c>
      <c r="O920" s="47">
        <v>142461</v>
      </c>
      <c r="P920" s="29" t="s">
        <v>420</v>
      </c>
      <c r="Q920" s="15" t="s">
        <v>91</v>
      </c>
      <c r="R920" s="15" t="s">
        <v>91</v>
      </c>
      <c r="S920" s="15" t="s">
        <v>123</v>
      </c>
      <c r="T920" s="15">
        <v>3139292</v>
      </c>
      <c r="U920" s="25" t="s">
        <v>41</v>
      </c>
      <c r="V920" s="25" t="s">
        <v>41</v>
      </c>
      <c r="W920" s="18" t="s">
        <v>5206</v>
      </c>
      <c r="X920" s="30"/>
      <c r="Y920" s="30"/>
      <c r="Z920" s="30"/>
      <c r="AA920" s="30"/>
      <c r="AB920" s="30"/>
      <c r="AC920" s="30"/>
    </row>
    <row r="921" spans="1:29" ht="16.5" customHeight="1" x14ac:dyDescent="0.25">
      <c r="A921" s="12">
        <v>919</v>
      </c>
      <c r="B921" s="12" t="s">
        <v>91</v>
      </c>
      <c r="C921" s="12" t="s">
        <v>91</v>
      </c>
      <c r="D921" s="25" t="s">
        <v>105</v>
      </c>
      <c r="E921" s="26" t="s">
        <v>26</v>
      </c>
      <c r="F921" s="25" t="s">
        <v>5211</v>
      </c>
      <c r="G921" s="25" t="s">
        <v>5211</v>
      </c>
      <c r="H921" s="25" t="s">
        <v>5212</v>
      </c>
      <c r="I921" s="25" t="s">
        <v>5213</v>
      </c>
      <c r="J921" s="25" t="s">
        <v>5214</v>
      </c>
      <c r="K921" s="25" t="s">
        <v>389</v>
      </c>
      <c r="L921" s="25">
        <v>75</v>
      </c>
      <c r="M921" s="12" t="s">
        <v>389</v>
      </c>
      <c r="N921" s="12" t="s">
        <v>132</v>
      </c>
      <c r="O921" s="47">
        <v>142462</v>
      </c>
      <c r="P921" s="29" t="s">
        <v>420</v>
      </c>
      <c r="Q921" s="15" t="s">
        <v>91</v>
      </c>
      <c r="R921" s="15" t="s">
        <v>91</v>
      </c>
      <c r="S921" s="15" t="s">
        <v>123</v>
      </c>
      <c r="T921" s="15">
        <v>3139335</v>
      </c>
      <c r="U921" s="25" t="s">
        <v>41</v>
      </c>
      <c r="V921" s="25" t="s">
        <v>41</v>
      </c>
      <c r="W921" s="18" t="s">
        <v>5206</v>
      </c>
      <c r="X921" s="30"/>
      <c r="Y921" s="30"/>
      <c r="Z921" s="30"/>
      <c r="AA921" s="30"/>
      <c r="AB921" s="30"/>
      <c r="AC921" s="30"/>
    </row>
    <row r="922" spans="1:29" ht="16.5" customHeight="1" x14ac:dyDescent="0.25">
      <c r="A922" s="12">
        <v>920</v>
      </c>
      <c r="B922" s="12" t="s">
        <v>91</v>
      </c>
      <c r="C922" s="12" t="s">
        <v>91</v>
      </c>
      <c r="D922" s="25" t="s">
        <v>105</v>
      </c>
      <c r="E922" s="26" t="s">
        <v>26</v>
      </c>
      <c r="F922" s="25" t="s">
        <v>91</v>
      </c>
      <c r="G922" s="25" t="s">
        <v>5215</v>
      </c>
      <c r="H922" s="25" t="s">
        <v>91</v>
      </c>
      <c r="I922" s="25" t="s">
        <v>5216</v>
      </c>
      <c r="J922" s="25" t="s">
        <v>5217</v>
      </c>
      <c r="K922" s="25" t="s">
        <v>5218</v>
      </c>
      <c r="L922" s="25">
        <v>85</v>
      </c>
      <c r="M922" s="25" t="s">
        <v>5218</v>
      </c>
      <c r="N922" s="12" t="s">
        <v>399</v>
      </c>
      <c r="O922" s="47" t="s">
        <v>2382</v>
      </c>
      <c r="P922" s="29" t="s">
        <v>2049</v>
      </c>
      <c r="Q922" s="21"/>
      <c r="R922" s="48"/>
      <c r="S922" s="21"/>
      <c r="T922" s="48"/>
      <c r="U922" s="25" t="s">
        <v>179</v>
      </c>
      <c r="V922" s="25"/>
      <c r="W922" s="12"/>
      <c r="X922" s="30"/>
      <c r="Y922" s="30"/>
      <c r="Z922" s="30"/>
      <c r="AA922" s="30"/>
      <c r="AB922" s="30"/>
      <c r="AC922" s="30"/>
    </row>
    <row r="923" spans="1:29" ht="16.5" customHeight="1" x14ac:dyDescent="0.25">
      <c r="A923" s="12">
        <v>921</v>
      </c>
      <c r="B923" s="12" t="s">
        <v>91</v>
      </c>
      <c r="C923" s="12" t="s">
        <v>91</v>
      </c>
      <c r="D923" s="25" t="s">
        <v>105</v>
      </c>
      <c r="E923" s="26" t="s">
        <v>26</v>
      </c>
      <c r="F923" s="25" t="s">
        <v>91</v>
      </c>
      <c r="G923" s="25" t="s">
        <v>4660</v>
      </c>
      <c r="H923" s="25" t="s">
        <v>91</v>
      </c>
      <c r="I923" s="25" t="s">
        <v>4662</v>
      </c>
      <c r="J923" s="25" t="s">
        <v>5217</v>
      </c>
      <c r="K923" s="25" t="s">
        <v>5218</v>
      </c>
      <c r="L923" s="25">
        <v>85</v>
      </c>
      <c r="M923" s="25" t="s">
        <v>5218</v>
      </c>
      <c r="N923" s="12" t="s">
        <v>399</v>
      </c>
      <c r="O923" s="47" t="s">
        <v>2388</v>
      </c>
      <c r="P923" s="29" t="s">
        <v>2049</v>
      </c>
      <c r="Q923" s="21"/>
      <c r="R923" s="48"/>
      <c r="S923" s="48"/>
      <c r="T923" s="48"/>
      <c r="U923" s="25" t="s">
        <v>179</v>
      </c>
      <c r="V923" s="25"/>
      <c r="W923" s="12"/>
      <c r="X923" s="30"/>
      <c r="Y923" s="30"/>
      <c r="Z923" s="30"/>
      <c r="AA923" s="30"/>
      <c r="AB923" s="30"/>
      <c r="AC923" s="30"/>
    </row>
    <row r="924" spans="1:29" ht="16.5" customHeight="1" x14ac:dyDescent="0.25">
      <c r="A924" s="12">
        <v>922</v>
      </c>
      <c r="B924" s="12" t="s">
        <v>91</v>
      </c>
      <c r="C924" s="12" t="s">
        <v>91</v>
      </c>
      <c r="D924" s="25" t="s">
        <v>105</v>
      </c>
      <c r="E924" s="26" t="s">
        <v>26</v>
      </c>
      <c r="F924" s="25" t="s">
        <v>91</v>
      </c>
      <c r="G924" s="25" t="s">
        <v>4650</v>
      </c>
      <c r="H924" s="25" t="s">
        <v>91</v>
      </c>
      <c r="I924" s="25" t="s">
        <v>5219</v>
      </c>
      <c r="J924" s="25" t="s">
        <v>5217</v>
      </c>
      <c r="K924" s="25" t="s">
        <v>5218</v>
      </c>
      <c r="L924" s="25">
        <v>85</v>
      </c>
      <c r="M924" s="25" t="s">
        <v>5218</v>
      </c>
      <c r="N924" s="12" t="s">
        <v>399</v>
      </c>
      <c r="O924" s="47" t="s">
        <v>2393</v>
      </c>
      <c r="P924" s="29" t="s">
        <v>2049</v>
      </c>
      <c r="Q924" s="21"/>
      <c r="R924" s="48"/>
      <c r="S924" s="48"/>
      <c r="T924" s="48"/>
      <c r="U924" s="25" t="s">
        <v>179</v>
      </c>
      <c r="V924" s="25"/>
      <c r="W924" s="12"/>
      <c r="X924" s="30"/>
      <c r="Y924" s="30"/>
      <c r="Z924" s="30"/>
      <c r="AA924" s="30"/>
      <c r="AB924" s="30"/>
      <c r="AC924" s="30"/>
    </row>
    <row r="925" spans="1:29" ht="16.5" customHeight="1" x14ac:dyDescent="0.25">
      <c r="A925" s="12">
        <v>923</v>
      </c>
      <c r="B925" s="12" t="s">
        <v>91</v>
      </c>
      <c r="C925" s="12" t="s">
        <v>91</v>
      </c>
      <c r="D925" s="25" t="s">
        <v>105</v>
      </c>
      <c r="E925" s="26" t="s">
        <v>26</v>
      </c>
      <c r="F925" s="25" t="s">
        <v>91</v>
      </c>
      <c r="G925" s="25" t="s">
        <v>5215</v>
      </c>
      <c r="H925" s="25" t="s">
        <v>91</v>
      </c>
      <c r="I925" s="25" t="s">
        <v>5216</v>
      </c>
      <c r="J925" s="25" t="s">
        <v>5220</v>
      </c>
      <c r="K925" s="25" t="s">
        <v>5218</v>
      </c>
      <c r="L925" s="25">
        <v>85</v>
      </c>
      <c r="M925" s="25" t="s">
        <v>5218</v>
      </c>
      <c r="N925" s="12" t="s">
        <v>399</v>
      </c>
      <c r="O925" s="47" t="s">
        <v>2377</v>
      </c>
      <c r="P925" s="29" t="s">
        <v>2049</v>
      </c>
      <c r="Q925" s="21"/>
      <c r="R925" s="48"/>
      <c r="S925" s="48"/>
      <c r="T925" s="48"/>
      <c r="U925" s="25" t="s">
        <v>179</v>
      </c>
      <c r="V925" s="25"/>
      <c r="W925" s="12"/>
      <c r="X925" s="30"/>
      <c r="Y925" s="30"/>
      <c r="Z925" s="30"/>
      <c r="AA925" s="30"/>
      <c r="AB925" s="30"/>
      <c r="AC925" s="30"/>
    </row>
    <row r="926" spans="1:29" ht="16.5" customHeight="1" x14ac:dyDescent="0.25">
      <c r="A926" s="12">
        <v>924</v>
      </c>
      <c r="B926" s="12" t="s">
        <v>91</v>
      </c>
      <c r="C926" s="12" t="s">
        <v>91</v>
      </c>
      <c r="D926" s="25" t="s">
        <v>105</v>
      </c>
      <c r="E926" s="26" t="s">
        <v>26</v>
      </c>
      <c r="F926" s="25" t="s">
        <v>91</v>
      </c>
      <c r="G926" s="25" t="s">
        <v>5221</v>
      </c>
      <c r="H926" s="25" t="s">
        <v>91</v>
      </c>
      <c r="I926" s="25" t="s">
        <v>5222</v>
      </c>
      <c r="J926" s="25" t="s">
        <v>5223</v>
      </c>
      <c r="K926" s="25" t="s">
        <v>5224</v>
      </c>
      <c r="L926" s="25">
        <v>46</v>
      </c>
      <c r="M926" s="25" t="s">
        <v>70</v>
      </c>
      <c r="N926" s="12" t="s">
        <v>399</v>
      </c>
      <c r="O926" s="47" t="s">
        <v>3226</v>
      </c>
      <c r="P926" s="29" t="s">
        <v>2049</v>
      </c>
      <c r="Q926" s="21"/>
      <c r="R926" s="48"/>
      <c r="S926" s="48"/>
      <c r="T926" s="48"/>
      <c r="U926" s="25" t="s">
        <v>179</v>
      </c>
      <c r="V926" s="25"/>
      <c r="W926" s="12"/>
      <c r="X926" s="30"/>
      <c r="Y926" s="30"/>
      <c r="Z926" s="30"/>
      <c r="AA926" s="30"/>
      <c r="AB926" s="30"/>
      <c r="AC926" s="30"/>
    </row>
    <row r="927" spans="1:29" ht="16.5" customHeight="1" x14ac:dyDescent="0.25">
      <c r="A927" s="12">
        <v>925</v>
      </c>
      <c r="B927" s="12" t="s">
        <v>5225</v>
      </c>
      <c r="C927" s="12">
        <v>3221499</v>
      </c>
      <c r="D927" s="25" t="s">
        <v>2806</v>
      </c>
      <c r="E927" s="26" t="s">
        <v>26</v>
      </c>
      <c r="F927" s="25" t="s">
        <v>5226</v>
      </c>
      <c r="G927" s="25" t="s">
        <v>5227</v>
      </c>
      <c r="H927" s="25" t="s">
        <v>5228</v>
      </c>
      <c r="I927" s="25" t="s">
        <v>5229</v>
      </c>
      <c r="J927" s="25" t="s">
        <v>5230</v>
      </c>
      <c r="K927" s="25" t="s">
        <v>3357</v>
      </c>
      <c r="L927" s="25">
        <v>98</v>
      </c>
      <c r="M927" s="25" t="s">
        <v>2851</v>
      </c>
      <c r="N927" s="12" t="s">
        <v>50</v>
      </c>
      <c r="O927" s="47" t="s">
        <v>5231</v>
      </c>
      <c r="P927" s="29" t="s">
        <v>2049</v>
      </c>
      <c r="Q927" s="21"/>
      <c r="R927" s="48"/>
      <c r="S927" s="48"/>
      <c r="T927" s="48"/>
      <c r="U927" s="25" t="s">
        <v>179</v>
      </c>
      <c r="V927" s="25"/>
      <c r="W927" s="12"/>
      <c r="X927" s="30"/>
      <c r="Y927" s="30"/>
      <c r="Z927" s="30"/>
      <c r="AA927" s="30"/>
      <c r="AB927" s="30"/>
      <c r="AC927" s="30"/>
    </row>
    <row r="928" spans="1:29" ht="16.5" customHeight="1" x14ac:dyDescent="0.25">
      <c r="A928" s="12">
        <v>926</v>
      </c>
      <c r="B928" s="12" t="s">
        <v>5225</v>
      </c>
      <c r="C928" s="12">
        <v>3221499</v>
      </c>
      <c r="D928" s="25" t="s">
        <v>2806</v>
      </c>
      <c r="E928" s="26" t="s">
        <v>26</v>
      </c>
      <c r="F928" s="25" t="s">
        <v>5232</v>
      </c>
      <c r="G928" s="25" t="s">
        <v>5233</v>
      </c>
      <c r="H928" s="25" t="s">
        <v>5234</v>
      </c>
      <c r="I928" s="25">
        <v>8605165806</v>
      </c>
      <c r="J928" s="25" t="s">
        <v>5235</v>
      </c>
      <c r="K928" s="25" t="s">
        <v>3357</v>
      </c>
      <c r="L928" s="25">
        <v>98</v>
      </c>
      <c r="M928" s="25" t="s">
        <v>2851</v>
      </c>
      <c r="N928" s="12" t="s">
        <v>50</v>
      </c>
      <c r="O928" s="47" t="s">
        <v>5236</v>
      </c>
      <c r="P928" s="29" t="s">
        <v>2049</v>
      </c>
      <c r="Q928" s="21"/>
      <c r="R928" s="48"/>
      <c r="S928" s="48"/>
      <c r="T928" s="48"/>
      <c r="U928" s="25" t="s">
        <v>179</v>
      </c>
      <c r="V928" s="25"/>
      <c r="W928" s="12"/>
      <c r="X928" s="30"/>
      <c r="Y928" s="30"/>
      <c r="Z928" s="30"/>
      <c r="AA928" s="30"/>
      <c r="AB928" s="30"/>
      <c r="AC928" s="30"/>
    </row>
    <row r="929" spans="1:29" ht="16.5" customHeight="1" x14ac:dyDescent="0.25">
      <c r="A929" s="12">
        <v>927</v>
      </c>
      <c r="B929" s="12" t="s">
        <v>5225</v>
      </c>
      <c r="C929" s="12">
        <v>3221499</v>
      </c>
      <c r="D929" s="25" t="s">
        <v>2806</v>
      </c>
      <c r="E929" s="26" t="s">
        <v>26</v>
      </c>
      <c r="F929" s="25" t="s">
        <v>5237</v>
      </c>
      <c r="G929" s="25" t="s">
        <v>5238</v>
      </c>
      <c r="H929" s="25" t="s">
        <v>5239</v>
      </c>
      <c r="I929" s="25" t="s">
        <v>5240</v>
      </c>
      <c r="J929" s="25" t="s">
        <v>5241</v>
      </c>
      <c r="K929" s="25" t="s">
        <v>1762</v>
      </c>
      <c r="L929" s="25">
        <v>97</v>
      </c>
      <c r="M929" s="25" t="s">
        <v>1762</v>
      </c>
      <c r="N929" s="12" t="s">
        <v>115</v>
      </c>
      <c r="O929" s="47" t="s">
        <v>5242</v>
      </c>
      <c r="P929" s="29" t="s">
        <v>2049</v>
      </c>
      <c r="Q929" s="21"/>
      <c r="R929" s="48"/>
      <c r="S929" s="48"/>
      <c r="T929" s="48"/>
      <c r="U929" s="25" t="s">
        <v>179</v>
      </c>
      <c r="V929" s="25"/>
      <c r="W929" s="12"/>
      <c r="X929" s="30"/>
      <c r="Y929" s="30"/>
      <c r="Z929" s="30"/>
      <c r="AA929" s="30"/>
      <c r="AB929" s="30"/>
      <c r="AC929" s="30"/>
    </row>
    <row r="930" spans="1:29" ht="16.5" customHeight="1" x14ac:dyDescent="0.25">
      <c r="A930" s="12">
        <v>928</v>
      </c>
      <c r="B930" s="12" t="s">
        <v>5225</v>
      </c>
      <c r="C930" s="12">
        <v>3221499</v>
      </c>
      <c r="D930" s="25" t="s">
        <v>2806</v>
      </c>
      <c r="E930" s="26" t="s">
        <v>26</v>
      </c>
      <c r="F930" s="25" t="s">
        <v>5243</v>
      </c>
      <c r="G930" s="25" t="s">
        <v>5243</v>
      </c>
      <c r="H930" s="25" t="s">
        <v>5244</v>
      </c>
      <c r="I930" s="25" t="s">
        <v>5245</v>
      </c>
      <c r="J930" s="25" t="s">
        <v>5246</v>
      </c>
      <c r="K930" s="25" t="s">
        <v>1762</v>
      </c>
      <c r="L930" s="25">
        <v>97</v>
      </c>
      <c r="M930" s="25" t="s">
        <v>1762</v>
      </c>
      <c r="N930" s="12" t="s">
        <v>115</v>
      </c>
      <c r="O930" s="47" t="s">
        <v>5247</v>
      </c>
      <c r="P930" s="29" t="s">
        <v>2049</v>
      </c>
      <c r="Q930" s="21"/>
      <c r="R930" s="48"/>
      <c r="S930" s="48"/>
      <c r="T930" s="48"/>
      <c r="U930" s="25" t="s">
        <v>179</v>
      </c>
      <c r="V930" s="25"/>
      <c r="W930" s="12"/>
      <c r="X930" s="30"/>
      <c r="Y930" s="30"/>
      <c r="Z930" s="30"/>
      <c r="AA930" s="30"/>
      <c r="AB930" s="30"/>
      <c r="AC930" s="30"/>
    </row>
    <row r="931" spans="1:29" ht="16.5" customHeight="1" x14ac:dyDescent="0.25">
      <c r="A931" s="12">
        <v>929</v>
      </c>
      <c r="B931" s="12" t="s">
        <v>5225</v>
      </c>
      <c r="C931" s="12">
        <v>3221499</v>
      </c>
      <c r="D931" s="25" t="s">
        <v>2806</v>
      </c>
      <c r="E931" s="26" t="s">
        <v>26</v>
      </c>
      <c r="F931" s="25" t="s">
        <v>5248</v>
      </c>
      <c r="G931" s="25" t="s">
        <v>5249</v>
      </c>
      <c r="H931" s="25" t="s">
        <v>91</v>
      </c>
      <c r="I931" s="25">
        <v>19362666</v>
      </c>
      <c r="J931" s="25" t="s">
        <v>5250</v>
      </c>
      <c r="K931" s="25" t="s">
        <v>1762</v>
      </c>
      <c r="L931" s="25">
        <v>97</v>
      </c>
      <c r="M931" s="25" t="s">
        <v>1762</v>
      </c>
      <c r="N931" s="12" t="s">
        <v>115</v>
      </c>
      <c r="O931" s="47" t="s">
        <v>5251</v>
      </c>
      <c r="P931" s="29" t="s">
        <v>2049</v>
      </c>
      <c r="Q931" s="21"/>
      <c r="R931" s="48"/>
      <c r="S931" s="48"/>
      <c r="T931" s="48"/>
      <c r="U931" s="25" t="s">
        <v>179</v>
      </c>
      <c r="V931" s="25"/>
      <c r="W931" s="12"/>
      <c r="X931" s="30"/>
      <c r="Y931" s="30"/>
      <c r="Z931" s="30"/>
      <c r="AA931" s="30"/>
      <c r="AB931" s="30"/>
      <c r="AC931" s="30"/>
    </row>
    <row r="932" spans="1:29" ht="16.5" customHeight="1" x14ac:dyDescent="0.25">
      <c r="A932" s="12">
        <v>930</v>
      </c>
      <c r="B932" s="12" t="s">
        <v>5225</v>
      </c>
      <c r="C932" s="12">
        <v>3221499</v>
      </c>
      <c r="D932" s="25" t="s">
        <v>2806</v>
      </c>
      <c r="E932" s="26" t="s">
        <v>26</v>
      </c>
      <c r="F932" s="25" t="s">
        <v>5252</v>
      </c>
      <c r="G932" s="25" t="s">
        <v>5253</v>
      </c>
      <c r="H932" s="25" t="s">
        <v>5254</v>
      </c>
      <c r="I932" s="25" t="s">
        <v>5255</v>
      </c>
      <c r="J932" s="25" t="s">
        <v>5256</v>
      </c>
      <c r="K932" s="25" t="s">
        <v>1762</v>
      </c>
      <c r="L932" s="25">
        <v>97</v>
      </c>
      <c r="M932" s="25" t="s">
        <v>1762</v>
      </c>
      <c r="N932" s="12" t="s">
        <v>115</v>
      </c>
      <c r="O932" s="47" t="s">
        <v>5257</v>
      </c>
      <c r="P932" s="29" t="s">
        <v>2049</v>
      </c>
      <c r="Q932" s="21"/>
      <c r="R932" s="48"/>
      <c r="S932" s="48"/>
      <c r="T932" s="48"/>
      <c r="U932" s="25" t="s">
        <v>179</v>
      </c>
      <c r="V932" s="25"/>
      <c r="W932" s="12"/>
      <c r="X932" s="30"/>
      <c r="Y932" s="30"/>
      <c r="Z932" s="30"/>
      <c r="AA932" s="30"/>
      <c r="AB932" s="30"/>
      <c r="AC932" s="30"/>
    </row>
    <row r="933" spans="1:29" ht="16.5" customHeight="1" x14ac:dyDescent="0.25">
      <c r="A933" s="12">
        <v>931</v>
      </c>
      <c r="B933" s="12" t="s">
        <v>5225</v>
      </c>
      <c r="C933" s="12">
        <v>3221499</v>
      </c>
      <c r="D933" s="25" t="s">
        <v>2806</v>
      </c>
      <c r="E933" s="26" t="s">
        <v>26</v>
      </c>
      <c r="F933" s="25" t="s">
        <v>5258</v>
      </c>
      <c r="G933" s="25" t="s">
        <v>5259</v>
      </c>
      <c r="H933" s="25" t="s">
        <v>5260</v>
      </c>
      <c r="I933" s="25" t="s">
        <v>5261</v>
      </c>
      <c r="J933" s="25" t="s">
        <v>5262</v>
      </c>
      <c r="K933" s="25" t="s">
        <v>1762</v>
      </c>
      <c r="L933" s="25">
        <v>97</v>
      </c>
      <c r="M933" s="25" t="s">
        <v>1762</v>
      </c>
      <c r="N933" s="12" t="s">
        <v>115</v>
      </c>
      <c r="O933" s="47" t="s">
        <v>5263</v>
      </c>
      <c r="P933" s="29" t="s">
        <v>2049</v>
      </c>
      <c r="Q933" s="21"/>
      <c r="R933" s="48"/>
      <c r="S933" s="48"/>
      <c r="T933" s="48"/>
      <c r="U933" s="25" t="s">
        <v>179</v>
      </c>
      <c r="V933" s="25"/>
      <c r="W933" s="12"/>
      <c r="X933" s="30"/>
      <c r="Y933" s="30"/>
      <c r="Z933" s="30"/>
      <c r="AA933" s="30"/>
      <c r="AB933" s="30"/>
      <c r="AC933" s="30"/>
    </row>
    <row r="934" spans="1:29" ht="16.5" customHeight="1" x14ac:dyDescent="0.25">
      <c r="A934" s="12">
        <v>932</v>
      </c>
      <c r="B934" s="12" t="s">
        <v>5225</v>
      </c>
      <c r="C934" s="12">
        <v>3221499</v>
      </c>
      <c r="D934" s="25" t="s">
        <v>2806</v>
      </c>
      <c r="E934" s="26" t="s">
        <v>26</v>
      </c>
      <c r="F934" s="25" t="s">
        <v>5264</v>
      </c>
      <c r="G934" s="25" t="s">
        <v>5265</v>
      </c>
      <c r="H934" s="25" t="s">
        <v>91</v>
      </c>
      <c r="I934" s="25">
        <v>79405691</v>
      </c>
      <c r="J934" s="25" t="s">
        <v>5266</v>
      </c>
      <c r="K934" s="25" t="s">
        <v>1762</v>
      </c>
      <c r="L934" s="25">
        <v>97</v>
      </c>
      <c r="M934" s="25" t="s">
        <v>1762</v>
      </c>
      <c r="N934" s="12" t="s">
        <v>115</v>
      </c>
      <c r="O934" s="47" t="s">
        <v>5267</v>
      </c>
      <c r="P934" s="29" t="s">
        <v>2049</v>
      </c>
      <c r="Q934" s="21"/>
      <c r="R934" s="48"/>
      <c r="S934" s="48"/>
      <c r="T934" s="48"/>
      <c r="U934" s="25" t="s">
        <v>179</v>
      </c>
      <c r="V934" s="25"/>
      <c r="W934" s="12"/>
      <c r="X934" s="30"/>
      <c r="Y934" s="30"/>
      <c r="Z934" s="30"/>
      <c r="AA934" s="30"/>
      <c r="AB934" s="30"/>
      <c r="AC934" s="30"/>
    </row>
    <row r="935" spans="1:29" ht="16.5" customHeight="1" x14ac:dyDescent="0.25">
      <c r="A935" s="12">
        <v>933</v>
      </c>
      <c r="B935" s="25" t="s">
        <v>5268</v>
      </c>
      <c r="C935" s="25">
        <v>3214289</v>
      </c>
      <c r="D935" s="25" t="s">
        <v>2806</v>
      </c>
      <c r="E935" s="26" t="s">
        <v>26</v>
      </c>
      <c r="F935" s="25" t="s">
        <v>5269</v>
      </c>
      <c r="G935" s="25" t="s">
        <v>5270</v>
      </c>
      <c r="H935" s="25" t="s">
        <v>91</v>
      </c>
      <c r="I935" s="25" t="s">
        <v>5271</v>
      </c>
      <c r="J935" s="25" t="s">
        <v>5272</v>
      </c>
      <c r="K935" s="25" t="s">
        <v>1762</v>
      </c>
      <c r="L935" s="25">
        <v>97</v>
      </c>
      <c r="M935" s="25" t="s">
        <v>1762</v>
      </c>
      <c r="N935" s="12" t="s">
        <v>115</v>
      </c>
      <c r="O935" s="47" t="s">
        <v>5273</v>
      </c>
      <c r="P935" s="29" t="s">
        <v>2049</v>
      </c>
      <c r="Q935" s="21"/>
      <c r="R935" s="48"/>
      <c r="S935" s="48"/>
      <c r="T935" s="48"/>
      <c r="U935" s="25" t="s">
        <v>179</v>
      </c>
      <c r="V935" s="25"/>
      <c r="W935" s="12"/>
      <c r="X935" s="30"/>
      <c r="Y935" s="30"/>
      <c r="Z935" s="30"/>
      <c r="AA935" s="30"/>
      <c r="AB935" s="30"/>
      <c r="AC935" s="30"/>
    </row>
    <row r="936" spans="1:29" ht="16.5" customHeight="1" x14ac:dyDescent="0.25">
      <c r="A936" s="12">
        <v>934</v>
      </c>
      <c r="B936" s="25" t="s">
        <v>5274</v>
      </c>
      <c r="C936" s="25">
        <v>3225255</v>
      </c>
      <c r="D936" s="25" t="s">
        <v>2806</v>
      </c>
      <c r="E936" s="26" t="s">
        <v>26</v>
      </c>
      <c r="F936" s="25" t="s">
        <v>5275</v>
      </c>
      <c r="G936" s="25" t="s">
        <v>5276</v>
      </c>
      <c r="H936" s="25" t="s">
        <v>91</v>
      </c>
      <c r="I936" s="25" t="s">
        <v>5277</v>
      </c>
      <c r="J936" s="25" t="s">
        <v>5278</v>
      </c>
      <c r="K936" s="25" t="s">
        <v>1762</v>
      </c>
      <c r="L936" s="25">
        <v>97</v>
      </c>
      <c r="M936" s="25" t="s">
        <v>1762</v>
      </c>
      <c r="N936" s="12" t="s">
        <v>115</v>
      </c>
      <c r="O936" s="47" t="s">
        <v>5279</v>
      </c>
      <c r="P936" s="29" t="s">
        <v>2049</v>
      </c>
      <c r="Q936" s="21"/>
      <c r="R936" s="48"/>
      <c r="S936" s="48"/>
      <c r="T936" s="48"/>
      <c r="U936" s="25" t="s">
        <v>179</v>
      </c>
      <c r="V936" s="25"/>
      <c r="W936" s="12"/>
      <c r="X936" s="30"/>
      <c r="Y936" s="30"/>
      <c r="Z936" s="30"/>
      <c r="AA936" s="30"/>
      <c r="AB936" s="30"/>
      <c r="AC936" s="30"/>
    </row>
    <row r="937" spans="1:29" ht="16.5" customHeight="1" x14ac:dyDescent="0.25">
      <c r="A937" s="12">
        <v>935</v>
      </c>
      <c r="B937" s="32"/>
      <c r="C937" s="32"/>
      <c r="D937" s="25" t="s">
        <v>2806</v>
      </c>
      <c r="E937" s="26" t="s">
        <v>26</v>
      </c>
      <c r="F937" s="25" t="s">
        <v>5280</v>
      </c>
      <c r="G937" s="25" t="s">
        <v>5281</v>
      </c>
      <c r="H937" s="25" t="s">
        <v>5282</v>
      </c>
      <c r="I937" s="25" t="s">
        <v>5283</v>
      </c>
      <c r="J937" s="25" t="s">
        <v>5284</v>
      </c>
      <c r="K937" s="25" t="s">
        <v>1762</v>
      </c>
      <c r="L937" s="25">
        <v>97</v>
      </c>
      <c r="M937" s="25" t="s">
        <v>1762</v>
      </c>
      <c r="N937" s="12" t="s">
        <v>115</v>
      </c>
      <c r="O937" s="47" t="s">
        <v>5285</v>
      </c>
      <c r="P937" s="29" t="s">
        <v>2049</v>
      </c>
      <c r="Q937" s="21"/>
      <c r="R937" s="48"/>
      <c r="S937" s="48"/>
      <c r="T937" s="48"/>
      <c r="U937" s="25" t="s">
        <v>179</v>
      </c>
      <c r="V937" s="25"/>
      <c r="W937" s="12"/>
      <c r="X937" s="30"/>
      <c r="Y937" s="30"/>
      <c r="Z937" s="30"/>
      <c r="AA937" s="30"/>
      <c r="AB937" s="30"/>
      <c r="AC937" s="30"/>
    </row>
    <row r="938" spans="1:29" ht="16.5" customHeight="1" x14ac:dyDescent="0.25">
      <c r="A938" s="12">
        <v>936</v>
      </c>
      <c r="B938" s="25" t="s">
        <v>5286</v>
      </c>
      <c r="C938" s="25">
        <v>3220181</v>
      </c>
      <c r="D938" s="25" t="s">
        <v>136</v>
      </c>
      <c r="E938" s="26" t="s">
        <v>26</v>
      </c>
      <c r="F938" s="25" t="s">
        <v>5287</v>
      </c>
      <c r="G938" s="25" t="s">
        <v>5288</v>
      </c>
      <c r="H938" s="25" t="s">
        <v>5289</v>
      </c>
      <c r="I938" s="25" t="s">
        <v>4527</v>
      </c>
      <c r="J938" s="25" t="s">
        <v>5290</v>
      </c>
      <c r="K938" s="25" t="s">
        <v>1762</v>
      </c>
      <c r="L938" s="25">
        <v>97</v>
      </c>
      <c r="M938" s="25" t="s">
        <v>1762</v>
      </c>
      <c r="N938" s="12" t="s">
        <v>115</v>
      </c>
      <c r="O938" s="47" t="s">
        <v>5291</v>
      </c>
      <c r="P938" s="29" t="s">
        <v>2049</v>
      </c>
      <c r="Q938" s="29" t="s">
        <v>91</v>
      </c>
      <c r="R938" s="29" t="s">
        <v>91</v>
      </c>
      <c r="S938" s="15" t="s">
        <v>39</v>
      </c>
      <c r="T938" s="15">
        <v>3230380</v>
      </c>
      <c r="U938" s="25" t="s">
        <v>179</v>
      </c>
      <c r="V938" s="25" t="s">
        <v>179</v>
      </c>
      <c r="W938" s="12"/>
      <c r="X938" s="30"/>
      <c r="Y938" s="30"/>
      <c r="Z938" s="30"/>
      <c r="AA938" s="30"/>
      <c r="AB938" s="30"/>
      <c r="AC938" s="30"/>
    </row>
    <row r="939" spans="1:29" ht="16.5" customHeight="1" x14ac:dyDescent="0.25">
      <c r="A939" s="12">
        <v>937</v>
      </c>
      <c r="B939" s="25" t="s">
        <v>91</v>
      </c>
      <c r="C939" s="25" t="s">
        <v>91</v>
      </c>
      <c r="D939" s="25" t="s">
        <v>105</v>
      </c>
      <c r="E939" s="26" t="s">
        <v>26</v>
      </c>
      <c r="F939" s="25" t="s">
        <v>5292</v>
      </c>
      <c r="G939" s="25" t="s">
        <v>5292</v>
      </c>
      <c r="H939" s="25" t="s">
        <v>5293</v>
      </c>
      <c r="I939" s="25">
        <v>79299295</v>
      </c>
      <c r="J939" s="25" t="s">
        <v>5294</v>
      </c>
      <c r="K939" s="25" t="s">
        <v>3566</v>
      </c>
      <c r="L939" s="25">
        <v>97</v>
      </c>
      <c r="M939" s="25" t="s">
        <v>3860</v>
      </c>
      <c r="N939" s="12" t="s">
        <v>115</v>
      </c>
      <c r="O939" s="47" t="s">
        <v>4649</v>
      </c>
      <c r="P939" s="28" t="s">
        <v>2232</v>
      </c>
      <c r="Q939" s="15" t="s">
        <v>5295</v>
      </c>
      <c r="R939" s="29" t="s">
        <v>2049</v>
      </c>
      <c r="S939" s="48"/>
      <c r="T939" s="48"/>
      <c r="U939" s="12" t="s">
        <v>283</v>
      </c>
      <c r="V939" s="25" t="s">
        <v>283</v>
      </c>
      <c r="W939" s="55" t="s">
        <v>5296</v>
      </c>
      <c r="X939" s="30"/>
      <c r="Y939" s="30"/>
      <c r="Z939" s="30"/>
      <c r="AA939" s="30"/>
      <c r="AB939" s="30"/>
      <c r="AC939" s="30"/>
    </row>
    <row r="940" spans="1:29" ht="16.5" customHeight="1" x14ac:dyDescent="0.25">
      <c r="A940" s="12">
        <v>938</v>
      </c>
      <c r="B940" s="25" t="s">
        <v>91</v>
      </c>
      <c r="C940" s="25" t="s">
        <v>91</v>
      </c>
      <c r="D940" s="25" t="s">
        <v>105</v>
      </c>
      <c r="E940" s="26" t="s">
        <v>26</v>
      </c>
      <c r="F940" s="25" t="s">
        <v>5297</v>
      </c>
      <c r="G940" s="25" t="s">
        <v>5297</v>
      </c>
      <c r="H940" s="25" t="s">
        <v>5298</v>
      </c>
      <c r="I940" s="25" t="s">
        <v>5299</v>
      </c>
      <c r="J940" s="25" t="s">
        <v>5300</v>
      </c>
      <c r="K940" s="25" t="s">
        <v>3566</v>
      </c>
      <c r="L940" s="25">
        <v>97</v>
      </c>
      <c r="M940" s="25" t="s">
        <v>3860</v>
      </c>
      <c r="N940" s="12" t="s">
        <v>115</v>
      </c>
      <c r="O940" s="47" t="s">
        <v>4688</v>
      </c>
      <c r="P940" s="28" t="s">
        <v>2232</v>
      </c>
      <c r="Q940" s="15" t="s">
        <v>2797</v>
      </c>
      <c r="R940" s="29" t="s">
        <v>2049</v>
      </c>
      <c r="S940" s="48"/>
      <c r="T940" s="48"/>
      <c r="U940" s="12" t="s">
        <v>283</v>
      </c>
      <c r="V940" s="25" t="s">
        <v>283</v>
      </c>
      <c r="W940" s="55" t="s">
        <v>5301</v>
      </c>
      <c r="X940" s="30"/>
      <c r="Y940" s="30"/>
      <c r="Z940" s="30"/>
      <c r="AA940" s="30"/>
      <c r="AB940" s="30"/>
      <c r="AC940" s="30"/>
    </row>
    <row r="941" spans="1:29" ht="16.5" customHeight="1" x14ac:dyDescent="0.25">
      <c r="A941" s="12">
        <v>939</v>
      </c>
      <c r="B941" s="25" t="s">
        <v>91</v>
      </c>
      <c r="C941" s="25" t="s">
        <v>91</v>
      </c>
      <c r="D941" s="25" t="s">
        <v>105</v>
      </c>
      <c r="E941" s="26" t="s">
        <v>26</v>
      </c>
      <c r="F941" s="25" t="s">
        <v>5302</v>
      </c>
      <c r="G941" s="25" t="s">
        <v>5302</v>
      </c>
      <c r="H941" s="25" t="s">
        <v>5303</v>
      </c>
      <c r="I941" s="25" t="s">
        <v>5304</v>
      </c>
      <c r="J941" s="25" t="s">
        <v>5305</v>
      </c>
      <c r="K941" s="25" t="s">
        <v>1066</v>
      </c>
      <c r="L941" s="25">
        <v>98</v>
      </c>
      <c r="M941" s="25" t="s">
        <v>5306</v>
      </c>
      <c r="N941" s="12" t="s">
        <v>50</v>
      </c>
      <c r="O941" s="47" t="s">
        <v>2059</v>
      </c>
      <c r="P941" s="28" t="s">
        <v>2232</v>
      </c>
      <c r="Q941" s="15" t="s">
        <v>5307</v>
      </c>
      <c r="R941" s="29" t="s">
        <v>2049</v>
      </c>
      <c r="S941" s="48"/>
      <c r="T941" s="48"/>
      <c r="U941" s="12" t="s">
        <v>283</v>
      </c>
      <c r="V941" s="25" t="s">
        <v>283</v>
      </c>
      <c r="W941" s="12"/>
      <c r="X941" s="30"/>
      <c r="Y941" s="30"/>
      <c r="Z941" s="30"/>
      <c r="AA941" s="30"/>
      <c r="AB941" s="30"/>
      <c r="AC941" s="30"/>
    </row>
    <row r="942" spans="1:29" ht="16.5" customHeight="1" x14ac:dyDescent="0.25">
      <c r="A942" s="12">
        <v>940</v>
      </c>
      <c r="B942" s="25" t="s">
        <v>91</v>
      </c>
      <c r="C942" s="25" t="s">
        <v>91</v>
      </c>
      <c r="D942" s="25" t="s">
        <v>105</v>
      </c>
      <c r="E942" s="26" t="s">
        <v>26</v>
      </c>
      <c r="F942" s="25" t="s">
        <v>5308</v>
      </c>
      <c r="G942" s="25" t="s">
        <v>5308</v>
      </c>
      <c r="H942" s="25" t="s">
        <v>5309</v>
      </c>
      <c r="I942" s="25" t="s">
        <v>5310</v>
      </c>
      <c r="J942" s="25" t="s">
        <v>5311</v>
      </c>
      <c r="K942" s="25" t="s">
        <v>60</v>
      </c>
      <c r="L942" s="25">
        <v>93</v>
      </c>
      <c r="M942" s="25" t="s">
        <v>5312</v>
      </c>
      <c r="N942" s="12" t="s">
        <v>61</v>
      </c>
      <c r="O942" s="47" t="s">
        <v>4171</v>
      </c>
      <c r="P942" s="28" t="s">
        <v>2232</v>
      </c>
      <c r="Q942" s="15" t="s">
        <v>5313</v>
      </c>
      <c r="R942" s="29" t="s">
        <v>2049</v>
      </c>
      <c r="S942" s="48"/>
      <c r="T942" s="48"/>
      <c r="U942" s="12" t="s">
        <v>283</v>
      </c>
      <c r="V942" s="25" t="s">
        <v>283</v>
      </c>
      <c r="W942" s="12"/>
      <c r="X942" s="30"/>
      <c r="Y942" s="30"/>
      <c r="Z942" s="30"/>
      <c r="AA942" s="30"/>
      <c r="AB942" s="30"/>
      <c r="AC942" s="30"/>
    </row>
    <row r="943" spans="1:29" ht="16.5" customHeight="1" x14ac:dyDescent="0.25">
      <c r="A943" s="12">
        <v>941</v>
      </c>
      <c r="B943" s="25" t="s">
        <v>91</v>
      </c>
      <c r="C943" s="25" t="s">
        <v>91</v>
      </c>
      <c r="D943" s="25" t="s">
        <v>105</v>
      </c>
      <c r="E943" s="26" t="s">
        <v>26</v>
      </c>
      <c r="F943" s="25" t="s">
        <v>5314</v>
      </c>
      <c r="G943" s="25" t="s">
        <v>5314</v>
      </c>
      <c r="H943" s="25" t="s">
        <v>5315</v>
      </c>
      <c r="I943" s="25" t="s">
        <v>5316</v>
      </c>
      <c r="J943" s="25" t="s">
        <v>5317</v>
      </c>
      <c r="K943" s="25" t="s">
        <v>2046</v>
      </c>
      <c r="L943" s="25">
        <v>114</v>
      </c>
      <c r="M943" s="25" t="s">
        <v>2046</v>
      </c>
      <c r="N943" s="12" t="s">
        <v>132</v>
      </c>
      <c r="O943" s="47" t="s">
        <v>2784</v>
      </c>
      <c r="P943" s="29" t="s">
        <v>2049</v>
      </c>
      <c r="Q943" s="15" t="s">
        <v>5318</v>
      </c>
      <c r="R943" s="29" t="s">
        <v>2049</v>
      </c>
      <c r="S943" s="48"/>
      <c r="T943" s="48"/>
      <c r="U943" s="12" t="s">
        <v>283</v>
      </c>
      <c r="V943" s="25" t="s">
        <v>283</v>
      </c>
      <c r="W943" s="18" t="s">
        <v>5319</v>
      </c>
      <c r="X943" s="30"/>
      <c r="Y943" s="30"/>
      <c r="Z943" s="30"/>
      <c r="AA943" s="30"/>
      <c r="AB943" s="30"/>
      <c r="AC943" s="30"/>
    </row>
    <row r="944" spans="1:29" ht="16.5" customHeight="1" x14ac:dyDescent="0.25">
      <c r="A944" s="12">
        <v>942</v>
      </c>
      <c r="B944" s="25" t="s">
        <v>91</v>
      </c>
      <c r="C944" s="25" t="s">
        <v>91</v>
      </c>
      <c r="D944" s="25" t="s">
        <v>105</v>
      </c>
      <c r="E944" s="26" t="s">
        <v>26</v>
      </c>
      <c r="F944" s="25" t="s">
        <v>5320</v>
      </c>
      <c r="G944" s="25" t="s">
        <v>5320</v>
      </c>
      <c r="H944" s="25" t="s">
        <v>5321</v>
      </c>
      <c r="I944" s="25" t="s">
        <v>5322</v>
      </c>
      <c r="J944" s="25" t="s">
        <v>5323</v>
      </c>
      <c r="K944" s="25" t="s">
        <v>5324</v>
      </c>
      <c r="L944" s="25">
        <v>20</v>
      </c>
      <c r="M944" s="25" t="s">
        <v>5324</v>
      </c>
      <c r="N944" s="12" t="s">
        <v>34</v>
      </c>
      <c r="O944" s="47" t="s">
        <v>4806</v>
      </c>
      <c r="P944" s="28" t="s">
        <v>2232</v>
      </c>
      <c r="Q944" s="15" t="s">
        <v>5325</v>
      </c>
      <c r="R944" s="29" t="s">
        <v>2049</v>
      </c>
      <c r="S944" s="48"/>
      <c r="T944" s="48"/>
      <c r="U944" s="12" t="s">
        <v>283</v>
      </c>
      <c r="V944" s="25" t="s">
        <v>283</v>
      </c>
      <c r="W944" s="12"/>
      <c r="X944" s="30"/>
      <c r="Y944" s="30"/>
      <c r="Z944" s="30"/>
      <c r="AA944" s="30"/>
      <c r="AB944" s="30"/>
      <c r="AC944" s="30"/>
    </row>
    <row r="945" spans="1:29" ht="16.5" customHeight="1" x14ac:dyDescent="0.25">
      <c r="A945" s="12">
        <v>943</v>
      </c>
      <c r="B945" s="25" t="s">
        <v>5326</v>
      </c>
      <c r="C945" s="27" t="s">
        <v>5327</v>
      </c>
      <c r="D945" s="108" t="s">
        <v>25</v>
      </c>
      <c r="E945" s="26" t="s">
        <v>26</v>
      </c>
      <c r="F945" s="25" t="s">
        <v>5328</v>
      </c>
      <c r="G945" s="25" t="s">
        <v>5328</v>
      </c>
      <c r="H945" s="25" t="s">
        <v>5329</v>
      </c>
      <c r="I945" s="25" t="s">
        <v>4662</v>
      </c>
      <c r="J945" s="25" t="s">
        <v>5330</v>
      </c>
      <c r="K945" s="25" t="s">
        <v>5331</v>
      </c>
      <c r="L945" s="25">
        <v>42</v>
      </c>
      <c r="M945" s="25" t="s">
        <v>886</v>
      </c>
      <c r="N945" s="12" t="s">
        <v>548</v>
      </c>
      <c r="O945" s="47" t="s">
        <v>5332</v>
      </c>
      <c r="P945" s="42" t="s">
        <v>1555</v>
      </c>
      <c r="Q945" s="15" t="s">
        <v>3782</v>
      </c>
      <c r="R945" s="42" t="s">
        <v>1555</v>
      </c>
      <c r="S945" s="15" t="s">
        <v>39</v>
      </c>
      <c r="T945" s="24">
        <v>3263471</v>
      </c>
      <c r="U945" s="12" t="s">
        <v>192</v>
      </c>
      <c r="V945" s="25" t="s">
        <v>192</v>
      </c>
      <c r="W945" s="18" t="s">
        <v>5333</v>
      </c>
      <c r="X945" s="30"/>
      <c r="Y945" s="30"/>
      <c r="Z945" s="30"/>
      <c r="AA945" s="30"/>
      <c r="AB945" s="30"/>
      <c r="AC945" s="30"/>
    </row>
    <row r="946" spans="1:29" ht="16.5" customHeight="1" x14ac:dyDescent="0.25">
      <c r="A946" s="12">
        <v>944</v>
      </c>
      <c r="B946" s="25" t="s">
        <v>5326</v>
      </c>
      <c r="C946" s="27" t="s">
        <v>5327</v>
      </c>
      <c r="D946" s="108" t="s">
        <v>25</v>
      </c>
      <c r="E946" s="26" t="s">
        <v>26</v>
      </c>
      <c r="F946" s="25" t="s">
        <v>4650</v>
      </c>
      <c r="G946" s="25" t="s">
        <v>4650</v>
      </c>
      <c r="H946" s="25" t="s">
        <v>5334</v>
      </c>
      <c r="I946" s="25" t="s">
        <v>5219</v>
      </c>
      <c r="J946" s="25" t="s">
        <v>5335</v>
      </c>
      <c r="K946" s="25" t="s">
        <v>5331</v>
      </c>
      <c r="L946" s="25">
        <v>42</v>
      </c>
      <c r="M946" s="25" t="s">
        <v>886</v>
      </c>
      <c r="N946" s="12" t="s">
        <v>548</v>
      </c>
      <c r="O946" s="47" t="s">
        <v>5336</v>
      </c>
      <c r="P946" s="42" t="s">
        <v>1555</v>
      </c>
      <c r="Q946" s="15" t="s">
        <v>5047</v>
      </c>
      <c r="R946" s="42" t="s">
        <v>1555</v>
      </c>
      <c r="S946" s="15" t="s">
        <v>39</v>
      </c>
      <c r="T946" s="24">
        <v>3238119</v>
      </c>
      <c r="U946" s="12" t="s">
        <v>192</v>
      </c>
      <c r="V946" s="25" t="s">
        <v>192</v>
      </c>
      <c r="W946" s="18" t="s">
        <v>5333</v>
      </c>
      <c r="X946" s="30"/>
      <c r="Y946" s="30"/>
      <c r="Z946" s="30"/>
      <c r="AA946" s="30"/>
      <c r="AB946" s="30"/>
      <c r="AC946" s="30"/>
    </row>
    <row r="947" spans="1:29" ht="16.5" customHeight="1" x14ac:dyDescent="0.25">
      <c r="A947" s="12">
        <v>945</v>
      </c>
      <c r="B947" s="12" t="s">
        <v>91</v>
      </c>
      <c r="C947" s="12" t="s">
        <v>91</v>
      </c>
      <c r="D947" s="25" t="s">
        <v>105</v>
      </c>
      <c r="E947" s="26" t="s">
        <v>26</v>
      </c>
      <c r="F947" s="25" t="s">
        <v>5337</v>
      </c>
      <c r="G947" s="25" t="s">
        <v>5337</v>
      </c>
      <c r="H947" s="25" t="s">
        <v>5338</v>
      </c>
      <c r="I947" s="25" t="s">
        <v>5339</v>
      </c>
      <c r="J947" s="25" t="s">
        <v>5340</v>
      </c>
      <c r="K947" s="25" t="s">
        <v>1762</v>
      </c>
      <c r="L947" s="25">
        <v>97</v>
      </c>
      <c r="M947" s="25" t="s">
        <v>1762</v>
      </c>
      <c r="N947" s="12" t="s">
        <v>115</v>
      </c>
      <c r="O947" s="47" t="s">
        <v>5341</v>
      </c>
      <c r="P947" s="42" t="s">
        <v>1555</v>
      </c>
      <c r="Q947" s="15" t="s">
        <v>5342</v>
      </c>
      <c r="R947" s="42" t="s">
        <v>2549</v>
      </c>
      <c r="S947" s="15" t="s">
        <v>39</v>
      </c>
      <c r="T947" s="24">
        <v>3298399</v>
      </c>
      <c r="U947" s="12" t="s">
        <v>192</v>
      </c>
      <c r="V947" s="25" t="s">
        <v>192</v>
      </c>
      <c r="W947" s="18" t="s">
        <v>5333</v>
      </c>
      <c r="X947" s="30"/>
      <c r="Y947" s="30"/>
      <c r="Z947" s="30"/>
      <c r="AA947" s="30"/>
      <c r="AB947" s="30"/>
      <c r="AC947" s="30"/>
    </row>
    <row r="948" spans="1:29" ht="16.5" customHeight="1" x14ac:dyDescent="0.25">
      <c r="A948" s="12">
        <v>946</v>
      </c>
      <c r="B948" s="12" t="s">
        <v>91</v>
      </c>
      <c r="C948" s="12" t="s">
        <v>91</v>
      </c>
      <c r="D948" s="25" t="s">
        <v>105</v>
      </c>
      <c r="E948" s="26" t="s">
        <v>26</v>
      </c>
      <c r="F948" s="25" t="s">
        <v>5343</v>
      </c>
      <c r="G948" s="25" t="s">
        <v>5344</v>
      </c>
      <c r="H948" s="25" t="s">
        <v>5345</v>
      </c>
      <c r="I948" s="25" t="s">
        <v>5346</v>
      </c>
      <c r="J948" s="25" t="s">
        <v>5347</v>
      </c>
      <c r="K948" s="25" t="s">
        <v>363</v>
      </c>
      <c r="L948" s="25">
        <v>16</v>
      </c>
      <c r="M948" s="25" t="s">
        <v>363</v>
      </c>
      <c r="N948" s="12" t="s">
        <v>364</v>
      </c>
      <c r="O948" s="47" t="s">
        <v>5348</v>
      </c>
      <c r="P948" s="42" t="s">
        <v>1555</v>
      </c>
      <c r="Q948" s="15" t="s">
        <v>5190</v>
      </c>
      <c r="R948" s="42" t="s">
        <v>2549</v>
      </c>
      <c r="S948" s="15" t="s">
        <v>39</v>
      </c>
      <c r="T948" s="24">
        <v>3298400</v>
      </c>
      <c r="U948" s="12" t="s">
        <v>192</v>
      </c>
      <c r="V948" s="25" t="s">
        <v>192</v>
      </c>
      <c r="W948" s="18" t="s">
        <v>5333</v>
      </c>
      <c r="X948" s="30"/>
      <c r="Y948" s="30"/>
      <c r="Z948" s="30"/>
      <c r="AA948" s="30"/>
      <c r="AB948" s="30"/>
      <c r="AC948" s="30"/>
    </row>
    <row r="949" spans="1:29" ht="16.5" customHeight="1" x14ac:dyDescent="0.25">
      <c r="A949" s="12">
        <v>947</v>
      </c>
      <c r="B949" s="12" t="s">
        <v>91</v>
      </c>
      <c r="C949" s="12" t="s">
        <v>91</v>
      </c>
      <c r="D949" s="25" t="s">
        <v>105</v>
      </c>
      <c r="E949" s="26" t="s">
        <v>26</v>
      </c>
      <c r="F949" s="25" t="s">
        <v>5349</v>
      </c>
      <c r="G949" s="25" t="s">
        <v>5350</v>
      </c>
      <c r="H949" s="25" t="s">
        <v>5351</v>
      </c>
      <c r="I949" s="25" t="s">
        <v>5352</v>
      </c>
      <c r="J949" s="25" t="s">
        <v>5353</v>
      </c>
      <c r="K949" s="25" t="s">
        <v>1762</v>
      </c>
      <c r="L949" s="25">
        <v>97</v>
      </c>
      <c r="M949" s="25" t="s">
        <v>1762</v>
      </c>
      <c r="N949" s="12" t="s">
        <v>115</v>
      </c>
      <c r="O949" s="47" t="s">
        <v>5144</v>
      </c>
      <c r="P949" s="28" t="s">
        <v>2232</v>
      </c>
      <c r="Q949" s="15" t="s">
        <v>5354</v>
      </c>
      <c r="R949" s="42" t="s">
        <v>1555</v>
      </c>
      <c r="S949" s="15" t="s">
        <v>123</v>
      </c>
      <c r="T949" s="24">
        <v>3298217</v>
      </c>
      <c r="U949" s="12" t="s">
        <v>192</v>
      </c>
      <c r="V949" s="25" t="s">
        <v>192</v>
      </c>
      <c r="W949" s="18" t="s">
        <v>5355</v>
      </c>
      <c r="X949" s="30"/>
      <c r="Y949" s="30"/>
      <c r="Z949" s="30"/>
      <c r="AA949" s="30"/>
      <c r="AB949" s="30"/>
      <c r="AC949" s="30"/>
    </row>
    <row r="950" spans="1:29" ht="16.5" customHeight="1" x14ac:dyDescent="0.25">
      <c r="A950" s="12">
        <v>948</v>
      </c>
      <c r="B950" s="25" t="s">
        <v>5356</v>
      </c>
      <c r="C950" s="25">
        <v>3242028</v>
      </c>
      <c r="D950" s="108" t="s">
        <v>25</v>
      </c>
      <c r="E950" s="26" t="s">
        <v>26</v>
      </c>
      <c r="F950" s="25" t="s">
        <v>5357</v>
      </c>
      <c r="G950" s="25" t="s">
        <v>5357</v>
      </c>
      <c r="H950" s="25" t="s">
        <v>5358</v>
      </c>
      <c r="I950" s="25" t="s">
        <v>5359</v>
      </c>
      <c r="J950" s="25" t="s">
        <v>5360</v>
      </c>
      <c r="K950" s="25" t="s">
        <v>886</v>
      </c>
      <c r="L950" s="25">
        <v>42</v>
      </c>
      <c r="M950" s="25" t="s">
        <v>885</v>
      </c>
      <c r="N950" s="12" t="s">
        <v>548</v>
      </c>
      <c r="O950" s="47" t="s">
        <v>5361</v>
      </c>
      <c r="P950" s="42" t="s">
        <v>1555</v>
      </c>
      <c r="Q950" s="15" t="s">
        <v>5184</v>
      </c>
      <c r="R950" s="42" t="s">
        <v>1221</v>
      </c>
      <c r="S950" s="15" t="s">
        <v>39</v>
      </c>
      <c r="T950" s="24">
        <v>3325188</v>
      </c>
      <c r="U950" s="12" t="s">
        <v>192</v>
      </c>
      <c r="V950" s="25" t="s">
        <v>192</v>
      </c>
      <c r="W950" s="25"/>
      <c r="X950" s="30"/>
      <c r="Y950" s="30"/>
      <c r="Z950" s="30"/>
      <c r="AA950" s="30"/>
      <c r="AB950" s="30"/>
      <c r="AC950" s="30"/>
    </row>
    <row r="951" spans="1:29" ht="16.5" customHeight="1" x14ac:dyDescent="0.25">
      <c r="A951" s="12">
        <v>949</v>
      </c>
      <c r="B951" s="25" t="s">
        <v>5356</v>
      </c>
      <c r="C951" s="25">
        <v>3242028</v>
      </c>
      <c r="D951" s="108" t="s">
        <v>25</v>
      </c>
      <c r="E951" s="26" t="s">
        <v>26</v>
      </c>
      <c r="F951" s="25" t="s">
        <v>5362</v>
      </c>
      <c r="G951" s="25" t="s">
        <v>5362</v>
      </c>
      <c r="H951" s="25" t="s">
        <v>5363</v>
      </c>
      <c r="I951" s="25" t="s">
        <v>5364</v>
      </c>
      <c r="J951" s="25" t="s">
        <v>5365</v>
      </c>
      <c r="K951" s="25" t="s">
        <v>886</v>
      </c>
      <c r="L951" s="25">
        <v>42</v>
      </c>
      <c r="M951" s="25" t="s">
        <v>885</v>
      </c>
      <c r="N951" s="12" t="s">
        <v>548</v>
      </c>
      <c r="O951" s="47" t="s">
        <v>5366</v>
      </c>
      <c r="P951" s="42" t="s">
        <v>1555</v>
      </c>
      <c r="Q951" s="15" t="s">
        <v>5187</v>
      </c>
      <c r="R951" s="42" t="s">
        <v>1221</v>
      </c>
      <c r="S951" s="15" t="s">
        <v>39</v>
      </c>
      <c r="T951" s="24">
        <v>3334713</v>
      </c>
      <c r="U951" s="12" t="s">
        <v>192</v>
      </c>
      <c r="V951" s="25" t="s">
        <v>192</v>
      </c>
      <c r="W951" s="25"/>
      <c r="X951" s="30"/>
      <c r="Y951" s="30"/>
      <c r="Z951" s="30"/>
      <c r="AA951" s="30"/>
      <c r="AB951" s="30"/>
      <c r="AC951" s="30"/>
    </row>
    <row r="952" spans="1:29" ht="16.5" customHeight="1" x14ac:dyDescent="0.25">
      <c r="A952" s="12">
        <v>950</v>
      </c>
      <c r="B952" s="25" t="s">
        <v>5367</v>
      </c>
      <c r="C952" s="25">
        <v>3245106</v>
      </c>
      <c r="D952" s="108" t="s">
        <v>25</v>
      </c>
      <c r="E952" s="26" t="s">
        <v>26</v>
      </c>
      <c r="F952" s="25" t="s">
        <v>5368</v>
      </c>
      <c r="G952" s="25" t="s">
        <v>1596</v>
      </c>
      <c r="H952" s="25" t="s">
        <v>5369</v>
      </c>
      <c r="I952" s="25" t="s">
        <v>5370</v>
      </c>
      <c r="J952" s="25" t="s">
        <v>5371</v>
      </c>
      <c r="K952" s="25" t="s">
        <v>4803</v>
      </c>
      <c r="L952" s="25">
        <v>44</v>
      </c>
      <c r="M952" s="25" t="s">
        <v>4804</v>
      </c>
      <c r="N952" s="12" t="s">
        <v>71</v>
      </c>
      <c r="O952" s="47" t="s">
        <v>5372</v>
      </c>
      <c r="P952" s="42" t="s">
        <v>1555</v>
      </c>
      <c r="Q952" s="15" t="s">
        <v>5373</v>
      </c>
      <c r="R952" s="42" t="s">
        <v>2549</v>
      </c>
      <c r="S952" s="15" t="s">
        <v>39</v>
      </c>
      <c r="T952" s="24">
        <v>3325453</v>
      </c>
      <c r="U952" s="12" t="s">
        <v>192</v>
      </c>
      <c r="V952" s="25" t="s">
        <v>192</v>
      </c>
      <c r="W952" s="25"/>
      <c r="X952" s="30"/>
      <c r="Y952" s="30"/>
      <c r="Z952" s="30"/>
      <c r="AA952" s="30"/>
      <c r="AB952" s="30"/>
      <c r="AC952" s="30"/>
    </row>
    <row r="953" spans="1:29" ht="16.5" customHeight="1" x14ac:dyDescent="0.25">
      <c r="A953" s="12">
        <v>951</v>
      </c>
      <c r="B953" s="25" t="s">
        <v>91</v>
      </c>
      <c r="C953" s="25" t="s">
        <v>91</v>
      </c>
      <c r="D953" s="25" t="s">
        <v>2249</v>
      </c>
      <c r="E953" s="26" t="s">
        <v>26</v>
      </c>
      <c r="F953" s="25" t="s">
        <v>5374</v>
      </c>
      <c r="G953" s="25" t="s">
        <v>91</v>
      </c>
      <c r="H953" s="25" t="s">
        <v>5375</v>
      </c>
      <c r="I953" s="25">
        <v>79136548</v>
      </c>
      <c r="J953" s="25" t="s">
        <v>5376</v>
      </c>
      <c r="K953" s="25" t="s">
        <v>4804</v>
      </c>
      <c r="L953" s="25">
        <v>44</v>
      </c>
      <c r="M953" s="25" t="s">
        <v>4804</v>
      </c>
      <c r="N953" s="12" t="s">
        <v>71</v>
      </c>
      <c r="O953" s="42" t="s">
        <v>4628</v>
      </c>
      <c r="P953" s="17" t="s">
        <v>2232</v>
      </c>
      <c r="Q953" s="15" t="s">
        <v>4189</v>
      </c>
      <c r="R953" s="28" t="s">
        <v>1555</v>
      </c>
      <c r="S953" s="15" t="s">
        <v>39</v>
      </c>
      <c r="T953" s="15">
        <v>3260585</v>
      </c>
      <c r="U953" s="25" t="s">
        <v>225</v>
      </c>
      <c r="V953" s="25" t="s">
        <v>225</v>
      </c>
      <c r="W953" s="25" t="s">
        <v>5377</v>
      </c>
      <c r="X953" s="30"/>
      <c r="Y953" s="30"/>
      <c r="Z953" s="30"/>
      <c r="AA953" s="30"/>
      <c r="AB953" s="30"/>
      <c r="AC953" s="30"/>
    </row>
    <row r="954" spans="1:29" ht="16.5" customHeight="1" x14ac:dyDescent="0.25">
      <c r="A954" s="12">
        <v>952</v>
      </c>
      <c r="B954" s="25" t="s">
        <v>91</v>
      </c>
      <c r="C954" s="25" t="s">
        <v>91</v>
      </c>
      <c r="D954" s="25" t="s">
        <v>2249</v>
      </c>
      <c r="E954" s="26" t="s">
        <v>26</v>
      </c>
      <c r="F954" s="25" t="s">
        <v>5378</v>
      </c>
      <c r="G954" s="25" t="s">
        <v>4829</v>
      </c>
      <c r="H954" s="25" t="s">
        <v>5379</v>
      </c>
      <c r="I954" s="25" t="s">
        <v>5380</v>
      </c>
      <c r="J954" s="25" t="s">
        <v>5381</v>
      </c>
      <c r="K954" s="25" t="s">
        <v>4804</v>
      </c>
      <c r="L954" s="25">
        <v>44</v>
      </c>
      <c r="M954" s="25" t="s">
        <v>4804</v>
      </c>
      <c r="N954" s="12" t="s">
        <v>71</v>
      </c>
      <c r="O954" s="42" t="s">
        <v>4643</v>
      </c>
      <c r="P954" s="17" t="s">
        <v>2232</v>
      </c>
      <c r="Q954" s="15" t="s">
        <v>5382</v>
      </c>
      <c r="R954" s="28" t="s">
        <v>1555</v>
      </c>
      <c r="S954" s="15" t="s">
        <v>39</v>
      </c>
      <c r="T954" s="15">
        <v>3260652</v>
      </c>
      <c r="U954" s="25" t="s">
        <v>225</v>
      </c>
      <c r="V954" s="25" t="s">
        <v>225</v>
      </c>
      <c r="W954" s="25" t="s">
        <v>5377</v>
      </c>
      <c r="X954" s="30"/>
      <c r="Y954" s="30"/>
      <c r="Z954" s="30"/>
      <c r="AA954" s="30"/>
      <c r="AB954" s="30"/>
      <c r="AC954" s="30"/>
    </row>
    <row r="955" spans="1:29" ht="16.5" customHeight="1" x14ac:dyDescent="0.25">
      <c r="A955" s="12">
        <v>953</v>
      </c>
      <c r="B955" s="25" t="s">
        <v>91</v>
      </c>
      <c r="C955" s="25" t="s">
        <v>91</v>
      </c>
      <c r="D955" s="25" t="s">
        <v>2249</v>
      </c>
      <c r="E955" s="26" t="s">
        <v>26</v>
      </c>
      <c r="F955" s="25" t="s">
        <v>5383</v>
      </c>
      <c r="G955" s="25" t="s">
        <v>91</v>
      </c>
      <c r="H955" s="25" t="s">
        <v>5384</v>
      </c>
      <c r="I955" s="25">
        <v>1024486882</v>
      </c>
      <c r="J955" s="25" t="s">
        <v>5385</v>
      </c>
      <c r="K955" s="25" t="s">
        <v>4804</v>
      </c>
      <c r="L955" s="25">
        <v>44</v>
      </c>
      <c r="M955" s="25" t="s">
        <v>4804</v>
      </c>
      <c r="N955" s="12" t="s">
        <v>71</v>
      </c>
      <c r="O955" s="42" t="s">
        <v>2094</v>
      </c>
      <c r="P955" s="17" t="s">
        <v>2232</v>
      </c>
      <c r="Q955" s="15" t="s">
        <v>5386</v>
      </c>
      <c r="R955" s="28" t="s">
        <v>1555</v>
      </c>
      <c r="S955" s="15" t="s">
        <v>123</v>
      </c>
      <c r="T955" s="15">
        <v>3260700</v>
      </c>
      <c r="U955" s="25" t="s">
        <v>225</v>
      </c>
      <c r="V955" s="25" t="s">
        <v>225</v>
      </c>
      <c r="W955" s="25" t="s">
        <v>5377</v>
      </c>
      <c r="X955" s="30"/>
      <c r="Y955" s="30"/>
      <c r="Z955" s="30"/>
      <c r="AA955" s="30"/>
      <c r="AB955" s="30"/>
      <c r="AC955" s="30"/>
    </row>
    <row r="956" spans="1:29" ht="16.5" customHeight="1" x14ac:dyDescent="0.25">
      <c r="A956" s="12">
        <v>954</v>
      </c>
      <c r="B956" s="25" t="s">
        <v>91</v>
      </c>
      <c r="C956" s="25" t="s">
        <v>91</v>
      </c>
      <c r="D956" s="25" t="s">
        <v>2249</v>
      </c>
      <c r="E956" s="26" t="s">
        <v>26</v>
      </c>
      <c r="F956" s="25" t="s">
        <v>5387</v>
      </c>
      <c r="G956" s="25" t="s">
        <v>5388</v>
      </c>
      <c r="H956" s="25" t="s">
        <v>5389</v>
      </c>
      <c r="I956" s="25" t="s">
        <v>5390</v>
      </c>
      <c r="J956" s="25" t="s">
        <v>5391</v>
      </c>
      <c r="K956" s="25" t="s">
        <v>4804</v>
      </c>
      <c r="L956" s="25">
        <v>44</v>
      </c>
      <c r="M956" s="25" t="s">
        <v>4804</v>
      </c>
      <c r="N956" s="12" t="s">
        <v>71</v>
      </c>
      <c r="O956" s="42" t="s">
        <v>4710</v>
      </c>
      <c r="P956" s="17" t="s">
        <v>2232</v>
      </c>
      <c r="Q956" s="15" t="s">
        <v>4192</v>
      </c>
      <c r="R956" s="28" t="s">
        <v>1555</v>
      </c>
      <c r="S956" s="15" t="s">
        <v>123</v>
      </c>
      <c r="T956" s="15">
        <v>3260704</v>
      </c>
      <c r="U956" s="25" t="s">
        <v>225</v>
      </c>
      <c r="V956" s="25" t="s">
        <v>225</v>
      </c>
      <c r="W956" s="25" t="s">
        <v>5377</v>
      </c>
      <c r="X956" s="30"/>
      <c r="Y956" s="30"/>
      <c r="Z956" s="30"/>
      <c r="AA956" s="30"/>
      <c r="AB956" s="30"/>
      <c r="AC956" s="30"/>
    </row>
    <row r="957" spans="1:29" ht="16.5" customHeight="1" x14ac:dyDescent="0.25">
      <c r="A957" s="12">
        <v>955</v>
      </c>
      <c r="B957" s="25" t="s">
        <v>91</v>
      </c>
      <c r="C957" s="25" t="s">
        <v>91</v>
      </c>
      <c r="D957" s="25" t="s">
        <v>2249</v>
      </c>
      <c r="E957" s="26" t="s">
        <v>26</v>
      </c>
      <c r="F957" s="25" t="s">
        <v>5392</v>
      </c>
      <c r="G957" s="25" t="s">
        <v>91</v>
      </c>
      <c r="H957" s="25" t="s">
        <v>5393</v>
      </c>
      <c r="I957" s="25">
        <v>1024529127</v>
      </c>
      <c r="J957" s="25" t="s">
        <v>5394</v>
      </c>
      <c r="K957" s="25" t="s">
        <v>4804</v>
      </c>
      <c r="L957" s="25">
        <v>44</v>
      </c>
      <c r="M957" s="25" t="s">
        <v>4804</v>
      </c>
      <c r="N957" s="12" t="s">
        <v>71</v>
      </c>
      <c r="O957" s="47" t="s">
        <v>5395</v>
      </c>
      <c r="P957" s="42" t="s">
        <v>1555</v>
      </c>
      <c r="Q957" s="42" t="s">
        <v>91</v>
      </c>
      <c r="R957" s="42" t="s">
        <v>91</v>
      </c>
      <c r="S957" s="15" t="s">
        <v>39</v>
      </c>
      <c r="T957" s="15">
        <v>3298458</v>
      </c>
      <c r="U957" s="25" t="s">
        <v>225</v>
      </c>
      <c r="V957" s="25" t="s">
        <v>225</v>
      </c>
      <c r="W957" s="18" t="s">
        <v>4899</v>
      </c>
      <c r="X957" s="30"/>
      <c r="Y957" s="30"/>
      <c r="Z957" s="30"/>
      <c r="AA957" s="30"/>
      <c r="AB957" s="30"/>
      <c r="AC957" s="30"/>
    </row>
    <row r="958" spans="1:29" ht="16.5" customHeight="1" x14ac:dyDescent="0.25">
      <c r="A958" s="12">
        <v>956</v>
      </c>
      <c r="B958" s="25" t="s">
        <v>5396</v>
      </c>
      <c r="C958" s="25">
        <v>3253671</v>
      </c>
      <c r="D958" s="25" t="s">
        <v>25</v>
      </c>
      <c r="E958" s="26" t="s">
        <v>26</v>
      </c>
      <c r="F958" s="25" t="s">
        <v>5397</v>
      </c>
      <c r="G958" s="25" t="s">
        <v>91</v>
      </c>
      <c r="H958" s="25" t="s">
        <v>5398</v>
      </c>
      <c r="I958" s="25">
        <v>51583304</v>
      </c>
      <c r="J958" s="25" t="s">
        <v>5399</v>
      </c>
      <c r="K958" s="25" t="s">
        <v>274</v>
      </c>
      <c r="L958" s="25">
        <v>25</v>
      </c>
      <c r="M958" s="25" t="s">
        <v>274</v>
      </c>
      <c r="N958" s="12" t="s">
        <v>34</v>
      </c>
      <c r="O958" s="47" t="s">
        <v>5400</v>
      </c>
      <c r="P958" s="42" t="s">
        <v>1555</v>
      </c>
      <c r="Q958" s="15" t="s">
        <v>1594</v>
      </c>
      <c r="R958" s="29" t="s">
        <v>292</v>
      </c>
      <c r="S958" s="15" t="s">
        <v>39</v>
      </c>
      <c r="T958" s="15">
        <v>3114396</v>
      </c>
      <c r="U958" s="25" t="s">
        <v>225</v>
      </c>
      <c r="V958" s="25" t="s">
        <v>41</v>
      </c>
      <c r="W958" s="18" t="s">
        <v>5401</v>
      </c>
      <c r="X958" s="30"/>
      <c r="Y958" s="30"/>
      <c r="Z958" s="30"/>
      <c r="AA958" s="30"/>
      <c r="AB958" s="30"/>
      <c r="AC958" s="30"/>
    </row>
    <row r="959" spans="1:29" ht="16.5" customHeight="1" x14ac:dyDescent="0.25">
      <c r="A959" s="12">
        <v>957</v>
      </c>
      <c r="B959" s="25" t="s">
        <v>5396</v>
      </c>
      <c r="C959" s="25">
        <v>3253671</v>
      </c>
      <c r="D959" s="25" t="s">
        <v>25</v>
      </c>
      <c r="E959" s="26" t="s">
        <v>26</v>
      </c>
      <c r="F959" s="25" t="s">
        <v>5402</v>
      </c>
      <c r="G959" s="25" t="s">
        <v>5403</v>
      </c>
      <c r="H959" s="25" t="s">
        <v>5404</v>
      </c>
      <c r="I959" s="25" t="s">
        <v>5405</v>
      </c>
      <c r="J959" s="25" t="s">
        <v>5406</v>
      </c>
      <c r="K959" s="25" t="s">
        <v>274</v>
      </c>
      <c r="L959" s="25">
        <v>25</v>
      </c>
      <c r="M959" s="25" t="s">
        <v>274</v>
      </c>
      <c r="N959" s="12" t="s">
        <v>34</v>
      </c>
      <c r="O959" s="47" t="s">
        <v>5407</v>
      </c>
      <c r="P959" s="42" t="s">
        <v>1555</v>
      </c>
      <c r="Q959" s="15" t="s">
        <v>470</v>
      </c>
      <c r="R959" s="17" t="s">
        <v>4056</v>
      </c>
      <c r="S959" s="15" t="s">
        <v>39</v>
      </c>
      <c r="T959" s="15">
        <v>3114378</v>
      </c>
      <c r="U959" s="25" t="s">
        <v>225</v>
      </c>
      <c r="V959" s="25" t="s">
        <v>41</v>
      </c>
      <c r="W959" s="18" t="s">
        <v>5401</v>
      </c>
      <c r="X959" s="30"/>
      <c r="Y959" s="30"/>
      <c r="Z959" s="30"/>
      <c r="AA959" s="30"/>
      <c r="AB959" s="30"/>
      <c r="AC959" s="30"/>
    </row>
    <row r="960" spans="1:29" ht="16.5" customHeight="1" x14ac:dyDescent="0.25">
      <c r="A960" s="12">
        <v>958</v>
      </c>
      <c r="B960" s="25" t="s">
        <v>5396</v>
      </c>
      <c r="C960" s="25">
        <v>3253671</v>
      </c>
      <c r="D960" s="25" t="s">
        <v>25</v>
      </c>
      <c r="E960" s="26" t="s">
        <v>26</v>
      </c>
      <c r="F960" s="25" t="s">
        <v>5408</v>
      </c>
      <c r="G960" s="25" t="s">
        <v>5409</v>
      </c>
      <c r="H960" s="25" t="s">
        <v>5410</v>
      </c>
      <c r="I960" s="25" t="s">
        <v>5411</v>
      </c>
      <c r="J960" s="25" t="s">
        <v>5412</v>
      </c>
      <c r="K960" s="25" t="s">
        <v>274</v>
      </c>
      <c r="L960" s="25">
        <v>25</v>
      </c>
      <c r="M960" s="25" t="s">
        <v>274</v>
      </c>
      <c r="N960" s="12" t="s">
        <v>34</v>
      </c>
      <c r="O960" s="47" t="s">
        <v>5413</v>
      </c>
      <c r="P960" s="42" t="s">
        <v>1555</v>
      </c>
      <c r="Q960" s="15" t="s">
        <v>4448</v>
      </c>
      <c r="R960" s="28" t="s">
        <v>2549</v>
      </c>
      <c r="S960" s="15" t="s">
        <v>39</v>
      </c>
      <c r="T960" s="15">
        <v>3301152</v>
      </c>
      <c r="U960" s="25" t="s">
        <v>225</v>
      </c>
      <c r="V960" s="25" t="s">
        <v>225</v>
      </c>
      <c r="W960" s="25"/>
      <c r="X960" s="30"/>
      <c r="Y960" s="30"/>
      <c r="Z960" s="30"/>
      <c r="AA960" s="30"/>
      <c r="AB960" s="30"/>
      <c r="AC960" s="30"/>
    </row>
    <row r="961" spans="1:29" ht="16.5" customHeight="1" x14ac:dyDescent="0.25">
      <c r="A961" s="12">
        <v>959</v>
      </c>
      <c r="B961" s="25" t="s">
        <v>5396</v>
      </c>
      <c r="C961" s="25">
        <v>3253671</v>
      </c>
      <c r="D961" s="25" t="s">
        <v>25</v>
      </c>
      <c r="E961" s="26" t="s">
        <v>26</v>
      </c>
      <c r="F961" s="25" t="s">
        <v>5414</v>
      </c>
      <c r="G961" s="25" t="s">
        <v>5415</v>
      </c>
      <c r="H961" s="25" t="s">
        <v>5416</v>
      </c>
      <c r="I961" s="25" t="s">
        <v>5417</v>
      </c>
      <c r="J961" s="25" t="s">
        <v>5418</v>
      </c>
      <c r="K961" s="25" t="s">
        <v>274</v>
      </c>
      <c r="L961" s="25">
        <v>25</v>
      </c>
      <c r="M961" s="25" t="s">
        <v>274</v>
      </c>
      <c r="N961" s="12" t="s">
        <v>34</v>
      </c>
      <c r="O961" s="47" t="s">
        <v>5419</v>
      </c>
      <c r="P961" s="42" t="s">
        <v>1555</v>
      </c>
      <c r="Q961" s="15" t="s">
        <v>4441</v>
      </c>
      <c r="R961" s="28" t="s">
        <v>2549</v>
      </c>
      <c r="S961" s="15" t="s">
        <v>39</v>
      </c>
      <c r="T961" s="15">
        <v>3298487</v>
      </c>
      <c r="U961" s="25" t="s">
        <v>225</v>
      </c>
      <c r="V961" s="25" t="s">
        <v>225</v>
      </c>
      <c r="W961" s="25"/>
      <c r="X961" s="30"/>
      <c r="Y961" s="30"/>
      <c r="Z961" s="30"/>
      <c r="AA961" s="30"/>
      <c r="AB961" s="30"/>
      <c r="AC961" s="30"/>
    </row>
    <row r="962" spans="1:29" ht="16.5" customHeight="1" x14ac:dyDescent="0.25">
      <c r="A962" s="12">
        <v>960</v>
      </c>
      <c r="B962" s="25" t="s">
        <v>5396</v>
      </c>
      <c r="C962" s="25">
        <v>3253671</v>
      </c>
      <c r="D962" s="25" t="s">
        <v>25</v>
      </c>
      <c r="E962" s="26" t="s">
        <v>26</v>
      </c>
      <c r="F962" s="25" t="s">
        <v>5420</v>
      </c>
      <c r="G962" s="25" t="s">
        <v>91</v>
      </c>
      <c r="H962" s="25" t="s">
        <v>5398</v>
      </c>
      <c r="I962" s="25">
        <v>51583304</v>
      </c>
      <c r="J962" s="25" t="s">
        <v>5421</v>
      </c>
      <c r="K962" s="25" t="s">
        <v>274</v>
      </c>
      <c r="L962" s="25">
        <v>25</v>
      </c>
      <c r="M962" s="25" t="s">
        <v>274</v>
      </c>
      <c r="N962" s="12" t="s">
        <v>34</v>
      </c>
      <c r="O962" s="47" t="s">
        <v>5422</v>
      </c>
      <c r="P962" s="42" t="s">
        <v>1555</v>
      </c>
      <c r="Q962" s="15" t="s">
        <v>4428</v>
      </c>
      <c r="R962" s="28" t="s">
        <v>2549</v>
      </c>
      <c r="S962" s="15" t="s">
        <v>39</v>
      </c>
      <c r="T962" s="15">
        <v>3301548</v>
      </c>
      <c r="U962" s="25" t="s">
        <v>225</v>
      </c>
      <c r="V962" s="25" t="s">
        <v>225</v>
      </c>
      <c r="W962" s="25"/>
      <c r="X962" s="30"/>
      <c r="Y962" s="30"/>
      <c r="Z962" s="30"/>
      <c r="AA962" s="30"/>
      <c r="AB962" s="30"/>
      <c r="AC962" s="30"/>
    </row>
    <row r="963" spans="1:29" ht="16.5" customHeight="1" x14ac:dyDescent="0.25">
      <c r="A963" s="12">
        <v>961</v>
      </c>
      <c r="B963" s="25" t="s">
        <v>91</v>
      </c>
      <c r="C963" s="25" t="s">
        <v>91</v>
      </c>
      <c r="D963" s="25" t="s">
        <v>105</v>
      </c>
      <c r="E963" s="26" t="s">
        <v>26</v>
      </c>
      <c r="F963" s="25" t="s">
        <v>2188</v>
      </c>
      <c r="G963" s="25" t="s">
        <v>2188</v>
      </c>
      <c r="H963" s="25" t="s">
        <v>2188</v>
      </c>
      <c r="I963" s="25" t="s">
        <v>91</v>
      </c>
      <c r="J963" s="25" t="s">
        <v>5423</v>
      </c>
      <c r="K963" s="25" t="s">
        <v>89</v>
      </c>
      <c r="L963" s="25">
        <v>101</v>
      </c>
      <c r="M963" s="25" t="s">
        <v>89</v>
      </c>
      <c r="N963" s="12" t="s">
        <v>89</v>
      </c>
      <c r="O963" s="47" t="s">
        <v>304</v>
      </c>
      <c r="P963" s="42" t="s">
        <v>1555</v>
      </c>
      <c r="Q963" s="15" t="s">
        <v>4535</v>
      </c>
      <c r="R963" s="29" t="s">
        <v>1555</v>
      </c>
      <c r="S963" s="35"/>
      <c r="T963" s="35"/>
      <c r="U963" s="25" t="s">
        <v>40</v>
      </c>
      <c r="V963" s="35" t="s">
        <v>353</v>
      </c>
      <c r="W963" s="39"/>
      <c r="X963" s="30"/>
      <c r="Y963" s="30"/>
      <c r="Z963" s="30"/>
      <c r="AA963" s="30"/>
      <c r="AB963" s="30"/>
      <c r="AC963" s="30"/>
    </row>
    <row r="964" spans="1:29" ht="16.5" customHeight="1" x14ac:dyDescent="0.25">
      <c r="A964" s="12">
        <v>962</v>
      </c>
      <c r="B964" s="25" t="s">
        <v>91</v>
      </c>
      <c r="C964" s="25" t="s">
        <v>91</v>
      </c>
      <c r="D964" s="25" t="s">
        <v>105</v>
      </c>
      <c r="E964" s="26" t="s">
        <v>26</v>
      </c>
      <c r="F964" s="25" t="s">
        <v>5424</v>
      </c>
      <c r="G964" s="25" t="s">
        <v>5425</v>
      </c>
      <c r="H964" s="25" t="s">
        <v>5425</v>
      </c>
      <c r="I964" s="25" t="s">
        <v>91</v>
      </c>
      <c r="J964" s="25" t="s">
        <v>5426</v>
      </c>
      <c r="K964" s="25" t="s">
        <v>89</v>
      </c>
      <c r="L964" s="25">
        <v>101</v>
      </c>
      <c r="M964" s="25" t="s">
        <v>89</v>
      </c>
      <c r="N964" s="12" t="s">
        <v>89</v>
      </c>
      <c r="O964" s="47" t="s">
        <v>1825</v>
      </c>
      <c r="P964" s="42" t="s">
        <v>1555</v>
      </c>
      <c r="Q964" s="15" t="s">
        <v>4515</v>
      </c>
      <c r="R964" s="29" t="s">
        <v>1555</v>
      </c>
      <c r="S964" s="35"/>
      <c r="T964" s="35"/>
      <c r="U964" s="25" t="s">
        <v>40</v>
      </c>
      <c r="V964" s="35" t="s">
        <v>353</v>
      </c>
      <c r="W964" s="25" t="s">
        <v>5427</v>
      </c>
      <c r="X964" s="30"/>
      <c r="Y964" s="30"/>
      <c r="Z964" s="30"/>
      <c r="AA964" s="30"/>
      <c r="AB964" s="30"/>
      <c r="AC964" s="30"/>
    </row>
    <row r="965" spans="1:29" ht="16.5" customHeight="1" x14ac:dyDescent="0.25">
      <c r="A965" s="12">
        <v>963</v>
      </c>
      <c r="B965" s="25" t="s">
        <v>91</v>
      </c>
      <c r="C965" s="25" t="s">
        <v>91</v>
      </c>
      <c r="D965" s="25" t="s">
        <v>105</v>
      </c>
      <c r="E965" s="26" t="s">
        <v>26</v>
      </c>
      <c r="F965" s="25" t="s">
        <v>5428</v>
      </c>
      <c r="G965" s="25" t="s">
        <v>5429</v>
      </c>
      <c r="H965" s="25" t="s">
        <v>5429</v>
      </c>
      <c r="I965" s="25" t="s">
        <v>91</v>
      </c>
      <c r="J965" s="25" t="s">
        <v>5430</v>
      </c>
      <c r="K965" s="25" t="s">
        <v>5431</v>
      </c>
      <c r="L965" s="25">
        <v>91</v>
      </c>
      <c r="M965" s="25" t="s">
        <v>5431</v>
      </c>
      <c r="N965" s="12" t="s">
        <v>61</v>
      </c>
      <c r="O965" s="47" t="s">
        <v>1837</v>
      </c>
      <c r="P965" s="42" t="s">
        <v>1555</v>
      </c>
      <c r="Q965" s="15" t="s">
        <v>3759</v>
      </c>
      <c r="R965" s="29" t="s">
        <v>1555</v>
      </c>
      <c r="S965" s="35"/>
      <c r="T965" s="35"/>
      <c r="U965" s="25" t="s">
        <v>40</v>
      </c>
      <c r="V965" s="35" t="s">
        <v>353</v>
      </c>
      <c r="W965" s="39"/>
      <c r="X965" s="30"/>
      <c r="Y965" s="30"/>
      <c r="Z965" s="30"/>
      <c r="AA965" s="30"/>
      <c r="AB965" s="30"/>
      <c r="AC965" s="30"/>
    </row>
    <row r="966" spans="1:29" ht="16.5" customHeight="1" x14ac:dyDescent="0.25">
      <c r="A966" s="12">
        <v>964</v>
      </c>
      <c r="B966" s="25" t="s">
        <v>91</v>
      </c>
      <c r="C966" s="25" t="s">
        <v>91</v>
      </c>
      <c r="D966" s="25" t="s">
        <v>105</v>
      </c>
      <c r="E966" s="26" t="s">
        <v>26</v>
      </c>
      <c r="F966" s="25" t="s">
        <v>5432</v>
      </c>
      <c r="G966" s="25" t="s">
        <v>5433</v>
      </c>
      <c r="H966" s="25" t="s">
        <v>5434</v>
      </c>
      <c r="I966" s="25" t="s">
        <v>91</v>
      </c>
      <c r="J966" s="25" t="s">
        <v>5435</v>
      </c>
      <c r="K966" s="25" t="s">
        <v>5436</v>
      </c>
      <c r="L966" s="25">
        <v>93</v>
      </c>
      <c r="M966" s="25" t="s">
        <v>60</v>
      </c>
      <c r="N966" s="12" t="s">
        <v>61</v>
      </c>
      <c r="O966" s="47" t="s">
        <v>3117</v>
      </c>
      <c r="P966" s="42" t="s">
        <v>1555</v>
      </c>
      <c r="Q966" s="29" t="s">
        <v>5437</v>
      </c>
      <c r="R966" s="29" t="s">
        <v>1555</v>
      </c>
      <c r="S966" s="35"/>
      <c r="T966" s="35"/>
      <c r="U966" s="25" t="s">
        <v>40</v>
      </c>
      <c r="V966" s="35" t="s">
        <v>353</v>
      </c>
      <c r="W966" s="39"/>
      <c r="X966" s="30"/>
      <c r="Y966" s="30"/>
      <c r="Z966" s="30"/>
      <c r="AA966" s="30"/>
      <c r="AB966" s="30"/>
      <c r="AC966" s="30"/>
    </row>
    <row r="967" spans="1:29" ht="16.5" customHeight="1" x14ac:dyDescent="0.25">
      <c r="A967" s="12">
        <v>965</v>
      </c>
      <c r="B967" s="25" t="s">
        <v>91</v>
      </c>
      <c r="C967" s="25" t="s">
        <v>91</v>
      </c>
      <c r="D967" s="25" t="s">
        <v>105</v>
      </c>
      <c r="E967" s="26" t="s">
        <v>26</v>
      </c>
      <c r="F967" s="25" t="s">
        <v>4650</v>
      </c>
      <c r="G967" s="25" t="s">
        <v>4650</v>
      </c>
      <c r="H967" s="25" t="s">
        <v>5438</v>
      </c>
      <c r="I967" s="25" t="s">
        <v>91</v>
      </c>
      <c r="J967" s="25" t="s">
        <v>5439</v>
      </c>
      <c r="K967" s="25" t="s">
        <v>5440</v>
      </c>
      <c r="L967" s="25">
        <v>98</v>
      </c>
      <c r="M967" s="25" t="s">
        <v>5441</v>
      </c>
      <c r="N967" s="12" t="s">
        <v>50</v>
      </c>
      <c r="O967" s="47" t="s">
        <v>4212</v>
      </c>
      <c r="P967" s="42" t="s">
        <v>1555</v>
      </c>
      <c r="Q967" s="29" t="s">
        <v>5442</v>
      </c>
      <c r="R967" s="28" t="s">
        <v>1555</v>
      </c>
      <c r="S967" s="35"/>
      <c r="T967" s="35"/>
      <c r="U967" s="25" t="s">
        <v>40</v>
      </c>
      <c r="V967" s="35" t="s">
        <v>353</v>
      </c>
      <c r="W967" s="39"/>
      <c r="X967" s="30"/>
      <c r="Y967" s="30"/>
      <c r="Z967" s="30"/>
      <c r="AA967" s="30"/>
      <c r="AB967" s="30"/>
      <c r="AC967" s="30"/>
    </row>
    <row r="968" spans="1:29" ht="16.5" customHeight="1" x14ac:dyDescent="0.25">
      <c r="A968" s="12">
        <v>966</v>
      </c>
      <c r="B968" s="25" t="s">
        <v>91</v>
      </c>
      <c r="C968" s="25" t="s">
        <v>91</v>
      </c>
      <c r="D968" s="25" t="s">
        <v>105</v>
      </c>
      <c r="E968" s="26" t="s">
        <v>26</v>
      </c>
      <c r="F968" s="25" t="s">
        <v>5443</v>
      </c>
      <c r="G968" s="25" t="s">
        <v>4650</v>
      </c>
      <c r="H968" s="25" t="s">
        <v>4650</v>
      </c>
      <c r="I968" s="25" t="s">
        <v>91</v>
      </c>
      <c r="J968" s="25" t="s">
        <v>5444</v>
      </c>
      <c r="K968" s="25" t="s">
        <v>1502</v>
      </c>
      <c r="L968" s="25">
        <v>22</v>
      </c>
      <c r="M968" s="25" t="s">
        <v>2253</v>
      </c>
      <c r="N968" s="12" t="s">
        <v>50</v>
      </c>
      <c r="O968" s="47" t="s">
        <v>5445</v>
      </c>
      <c r="P968" s="42" t="s">
        <v>1555</v>
      </c>
      <c r="Q968" s="29" t="s">
        <v>5446</v>
      </c>
      <c r="R968" s="28" t="s">
        <v>1555</v>
      </c>
      <c r="S968" s="35"/>
      <c r="T968" s="35"/>
      <c r="U968" s="25" t="s">
        <v>40</v>
      </c>
      <c r="V968" s="35" t="s">
        <v>353</v>
      </c>
      <c r="W968" s="39"/>
      <c r="X968" s="30"/>
      <c r="Y968" s="30"/>
      <c r="Z968" s="30"/>
      <c r="AA968" s="30"/>
      <c r="AB968" s="30"/>
      <c r="AC968" s="30"/>
    </row>
    <row r="969" spans="1:29" ht="16.5" customHeight="1" x14ac:dyDescent="0.25">
      <c r="A969" s="12">
        <v>967</v>
      </c>
      <c r="B969" s="25" t="s">
        <v>91</v>
      </c>
      <c r="C969" s="25" t="s">
        <v>91</v>
      </c>
      <c r="D969" s="25" t="s">
        <v>105</v>
      </c>
      <c r="E969" s="26" t="s">
        <v>26</v>
      </c>
      <c r="F969" s="25" t="s">
        <v>5447</v>
      </c>
      <c r="G969" s="25" t="s">
        <v>5221</v>
      </c>
      <c r="H969" s="25" t="s">
        <v>5221</v>
      </c>
      <c r="I969" s="25" t="s">
        <v>91</v>
      </c>
      <c r="J969" s="25" t="s">
        <v>5448</v>
      </c>
      <c r="K969" s="25" t="s">
        <v>1502</v>
      </c>
      <c r="L969" s="25">
        <v>22</v>
      </c>
      <c r="M969" s="25" t="s">
        <v>2253</v>
      </c>
      <c r="N969" s="12" t="s">
        <v>50</v>
      </c>
      <c r="O969" s="47" t="s">
        <v>5449</v>
      </c>
      <c r="P969" s="42" t="s">
        <v>1555</v>
      </c>
      <c r="Q969" s="29" t="s">
        <v>5450</v>
      </c>
      <c r="R969" s="28" t="s">
        <v>1555</v>
      </c>
      <c r="S969" s="35"/>
      <c r="T969" s="35"/>
      <c r="U969" s="25" t="s">
        <v>40</v>
      </c>
      <c r="V969" s="35" t="s">
        <v>353</v>
      </c>
      <c r="W969" s="39"/>
      <c r="X969" s="30"/>
      <c r="Y969" s="30"/>
      <c r="Z969" s="30"/>
      <c r="AA969" s="30"/>
      <c r="AB969" s="30"/>
      <c r="AC969" s="30"/>
    </row>
    <row r="970" spans="1:29" ht="16.5" customHeight="1" x14ac:dyDescent="0.25">
      <c r="A970" s="12">
        <v>968</v>
      </c>
      <c r="B970" s="25" t="s">
        <v>91</v>
      </c>
      <c r="C970" s="25" t="s">
        <v>91</v>
      </c>
      <c r="D970" s="25" t="s">
        <v>105</v>
      </c>
      <c r="E970" s="26" t="s">
        <v>26</v>
      </c>
      <c r="F970" s="25" t="s">
        <v>5451</v>
      </c>
      <c r="G970" s="25" t="s">
        <v>5452</v>
      </c>
      <c r="H970" s="25" t="s">
        <v>5452</v>
      </c>
      <c r="I970" s="25" t="s">
        <v>91</v>
      </c>
      <c r="J970" s="25" t="s">
        <v>5453</v>
      </c>
      <c r="K970" s="25" t="s">
        <v>4804</v>
      </c>
      <c r="L970" s="25">
        <v>44</v>
      </c>
      <c r="M970" s="25" t="s">
        <v>5150</v>
      </c>
      <c r="N970" s="12" t="s">
        <v>71</v>
      </c>
      <c r="O970" s="47" t="s">
        <v>5127</v>
      </c>
      <c r="P970" s="42" t="s">
        <v>1555</v>
      </c>
      <c r="Q970" s="29" t="s">
        <v>5126</v>
      </c>
      <c r="R970" s="28" t="s">
        <v>1555</v>
      </c>
      <c r="S970" s="35"/>
      <c r="T970" s="35"/>
      <c r="U970" s="25" t="s">
        <v>40</v>
      </c>
      <c r="V970" s="35" t="s">
        <v>353</v>
      </c>
      <c r="W970" s="39"/>
      <c r="X970" s="30"/>
      <c r="Y970" s="30"/>
      <c r="Z970" s="30"/>
      <c r="AA970" s="30"/>
      <c r="AB970" s="30"/>
      <c r="AC970" s="30"/>
    </row>
    <row r="971" spans="1:29" ht="16.5" customHeight="1" x14ac:dyDescent="0.25">
      <c r="A971" s="12">
        <v>969</v>
      </c>
      <c r="B971" s="25" t="s">
        <v>91</v>
      </c>
      <c r="C971" s="25" t="s">
        <v>91</v>
      </c>
      <c r="D971" s="25" t="s">
        <v>105</v>
      </c>
      <c r="E971" s="26" t="s">
        <v>26</v>
      </c>
      <c r="F971" s="25" t="s">
        <v>5454</v>
      </c>
      <c r="G971" s="25" t="s">
        <v>4700</v>
      </c>
      <c r="H971" s="25" t="s">
        <v>5455</v>
      </c>
      <c r="I971" s="25" t="s">
        <v>91</v>
      </c>
      <c r="J971" s="25" t="s">
        <v>5456</v>
      </c>
      <c r="K971" s="25" t="s">
        <v>4804</v>
      </c>
      <c r="L971" s="25">
        <v>44</v>
      </c>
      <c r="M971" s="25" t="s">
        <v>5150</v>
      </c>
      <c r="N971" s="12" t="s">
        <v>71</v>
      </c>
      <c r="O971" s="47" t="s">
        <v>5152</v>
      </c>
      <c r="P971" s="42" t="s">
        <v>1555</v>
      </c>
      <c r="Q971" s="29" t="s">
        <v>1067</v>
      </c>
      <c r="R971" s="28" t="s">
        <v>1555</v>
      </c>
      <c r="S971" s="35"/>
      <c r="T971" s="35"/>
      <c r="U971" s="25" t="s">
        <v>40</v>
      </c>
      <c r="V971" s="35" t="s">
        <v>353</v>
      </c>
      <c r="W971" s="25" t="s">
        <v>5457</v>
      </c>
      <c r="X971" s="30"/>
      <c r="Y971" s="30"/>
      <c r="Z971" s="30"/>
      <c r="AA971" s="30"/>
      <c r="AB971" s="30"/>
      <c r="AC971" s="30"/>
    </row>
    <row r="972" spans="1:29" ht="16.5" customHeight="1" x14ac:dyDescent="0.25">
      <c r="A972" s="12">
        <v>970</v>
      </c>
      <c r="B972" s="25" t="s">
        <v>91</v>
      </c>
      <c r="C972" s="25" t="s">
        <v>91</v>
      </c>
      <c r="D972" s="25" t="s">
        <v>105</v>
      </c>
      <c r="E972" s="26" t="s">
        <v>26</v>
      </c>
      <c r="F972" s="25" t="s">
        <v>5458</v>
      </c>
      <c r="G972" s="25" t="s">
        <v>5459</v>
      </c>
      <c r="H972" s="25" t="s">
        <v>5459</v>
      </c>
      <c r="I972" s="25" t="s">
        <v>91</v>
      </c>
      <c r="J972" s="25" t="s">
        <v>5460</v>
      </c>
      <c r="K972" s="25" t="s">
        <v>89</v>
      </c>
      <c r="L972" s="25">
        <v>101</v>
      </c>
      <c r="M972" s="25" t="s">
        <v>89</v>
      </c>
      <c r="N972" s="12" t="s">
        <v>89</v>
      </c>
      <c r="O972" s="47" t="s">
        <v>5143</v>
      </c>
      <c r="P972" s="42" t="s">
        <v>1555</v>
      </c>
      <c r="Q972" s="29" t="s">
        <v>5144</v>
      </c>
      <c r="R972" s="28" t="s">
        <v>1555</v>
      </c>
      <c r="S972" s="35"/>
      <c r="T972" s="35"/>
      <c r="U972" s="25" t="s">
        <v>40</v>
      </c>
      <c r="V972" s="35" t="s">
        <v>353</v>
      </c>
      <c r="W972" s="39"/>
      <c r="X972" s="30"/>
      <c r="Y972" s="30"/>
      <c r="Z972" s="30"/>
      <c r="AA972" s="30"/>
      <c r="AB972" s="30"/>
      <c r="AC972" s="30"/>
    </row>
    <row r="973" spans="1:29" ht="16.5" customHeight="1" x14ac:dyDescent="0.25">
      <c r="A973" s="12">
        <v>971</v>
      </c>
      <c r="B973" s="25" t="s">
        <v>91</v>
      </c>
      <c r="C973" s="25" t="s">
        <v>91</v>
      </c>
      <c r="D973" s="25" t="s">
        <v>105</v>
      </c>
      <c r="E973" s="26" t="s">
        <v>26</v>
      </c>
      <c r="F973" s="25" t="s">
        <v>5461</v>
      </c>
      <c r="G973" s="25" t="s">
        <v>5461</v>
      </c>
      <c r="H973" s="25" t="s">
        <v>5459</v>
      </c>
      <c r="I973" s="25" t="s">
        <v>91</v>
      </c>
      <c r="J973" s="25" t="s">
        <v>5462</v>
      </c>
      <c r="K973" s="25" t="s">
        <v>89</v>
      </c>
      <c r="L973" s="25">
        <v>101</v>
      </c>
      <c r="M973" s="25" t="s">
        <v>89</v>
      </c>
      <c r="N973" s="12" t="s">
        <v>89</v>
      </c>
      <c r="O973" s="47" t="s">
        <v>5463</v>
      </c>
      <c r="P973" s="42" t="s">
        <v>1555</v>
      </c>
      <c r="Q973" s="29" t="s">
        <v>4476</v>
      </c>
      <c r="R973" s="28" t="s">
        <v>1555</v>
      </c>
      <c r="S973" s="35"/>
      <c r="T973" s="35"/>
      <c r="U973" s="25" t="s">
        <v>40</v>
      </c>
      <c r="V973" s="35" t="s">
        <v>353</v>
      </c>
      <c r="W973" s="39"/>
      <c r="X973" s="30"/>
      <c r="Y973" s="30"/>
      <c r="Z973" s="30"/>
      <c r="AA973" s="30"/>
      <c r="AB973" s="30"/>
      <c r="AC973" s="30"/>
    </row>
    <row r="974" spans="1:29" ht="16.5" customHeight="1" x14ac:dyDescent="0.25">
      <c r="A974" s="12">
        <v>972</v>
      </c>
      <c r="B974" s="25" t="s">
        <v>5464</v>
      </c>
      <c r="C974" s="25">
        <v>3245097</v>
      </c>
      <c r="D974" s="108" t="s">
        <v>25</v>
      </c>
      <c r="E974" s="26" t="s">
        <v>26</v>
      </c>
      <c r="F974" s="25" t="s">
        <v>5465</v>
      </c>
      <c r="G974" s="25" t="s">
        <v>3790</v>
      </c>
      <c r="H974" s="25" t="s">
        <v>5466</v>
      </c>
      <c r="I974" s="25" t="s">
        <v>3792</v>
      </c>
      <c r="J974" s="25" t="s">
        <v>5467</v>
      </c>
      <c r="K974" s="25" t="s">
        <v>4803</v>
      </c>
      <c r="L974" s="25">
        <v>44</v>
      </c>
      <c r="M974" s="25" t="s">
        <v>4804</v>
      </c>
      <c r="N974" s="12" t="s">
        <v>71</v>
      </c>
      <c r="O974" s="47" t="s">
        <v>5468</v>
      </c>
      <c r="P974" s="42" t="s">
        <v>1555</v>
      </c>
      <c r="Q974" s="15" t="s">
        <v>5469</v>
      </c>
      <c r="R974" s="42" t="s">
        <v>2549</v>
      </c>
      <c r="S974" s="15" t="s">
        <v>123</v>
      </c>
      <c r="T974" s="24">
        <v>3298216</v>
      </c>
      <c r="U974" s="12" t="s">
        <v>192</v>
      </c>
      <c r="V974" s="25" t="s">
        <v>192</v>
      </c>
      <c r="W974" s="25"/>
      <c r="X974" s="30"/>
      <c r="Y974" s="30"/>
      <c r="Z974" s="30"/>
      <c r="AA974" s="30"/>
      <c r="AB974" s="30"/>
      <c r="AC974" s="30"/>
    </row>
    <row r="975" spans="1:29" ht="16.5" customHeight="1" x14ac:dyDescent="0.25">
      <c r="A975" s="12">
        <v>973</v>
      </c>
      <c r="B975" s="25" t="s">
        <v>5470</v>
      </c>
      <c r="C975" s="25">
        <v>3260674</v>
      </c>
      <c r="D975" s="25" t="s">
        <v>1765</v>
      </c>
      <c r="E975" s="26" t="s">
        <v>26</v>
      </c>
      <c r="F975" s="25" t="s">
        <v>5471</v>
      </c>
      <c r="G975" s="25" t="s">
        <v>91</v>
      </c>
      <c r="H975" s="25" t="s">
        <v>5472</v>
      </c>
      <c r="I975" s="25" t="s">
        <v>5473</v>
      </c>
      <c r="J975" s="25" t="s">
        <v>5474</v>
      </c>
      <c r="K975" s="25" t="s">
        <v>5475</v>
      </c>
      <c r="L975" s="25">
        <v>40</v>
      </c>
      <c r="M975" s="25" t="s">
        <v>5475</v>
      </c>
      <c r="N975" s="12" t="s">
        <v>106</v>
      </c>
      <c r="O975" s="47" t="s">
        <v>5386</v>
      </c>
      <c r="P975" s="42" t="s">
        <v>1555</v>
      </c>
      <c r="Q975" s="17" t="s">
        <v>2790</v>
      </c>
      <c r="R975" s="28" t="s">
        <v>1221</v>
      </c>
      <c r="S975" s="15" t="s">
        <v>39</v>
      </c>
      <c r="T975" s="15">
        <v>3326266</v>
      </c>
      <c r="U975" s="25" t="s">
        <v>124</v>
      </c>
      <c r="V975" s="25" t="s">
        <v>124</v>
      </c>
      <c r="W975" s="25"/>
      <c r="X975" s="30"/>
      <c r="Y975" s="30"/>
      <c r="Z975" s="30"/>
      <c r="AA975" s="30"/>
      <c r="AB975" s="30"/>
      <c r="AC975" s="30"/>
    </row>
    <row r="976" spans="1:29" ht="16.5" customHeight="1" x14ac:dyDescent="0.25">
      <c r="A976" s="12">
        <v>974</v>
      </c>
      <c r="B976" s="25" t="s">
        <v>5476</v>
      </c>
      <c r="C976" s="25">
        <v>3250529</v>
      </c>
      <c r="D976" s="25" t="s">
        <v>2806</v>
      </c>
      <c r="E976" s="26" t="s">
        <v>26</v>
      </c>
      <c r="F976" s="25" t="s">
        <v>5477</v>
      </c>
      <c r="G976" s="25" t="s">
        <v>5478</v>
      </c>
      <c r="H976" s="25" t="s">
        <v>5478</v>
      </c>
      <c r="I976" s="25" t="s">
        <v>5479</v>
      </c>
      <c r="J976" s="25" t="s">
        <v>5480</v>
      </c>
      <c r="K976" s="25" t="s">
        <v>5481</v>
      </c>
      <c r="L976" s="25">
        <v>94</v>
      </c>
      <c r="M976" s="25" t="s">
        <v>5482</v>
      </c>
      <c r="N976" s="12" t="s">
        <v>4698</v>
      </c>
      <c r="O976" s="47" t="s">
        <v>5483</v>
      </c>
      <c r="P976" s="42" t="s">
        <v>1555</v>
      </c>
      <c r="Q976" s="21"/>
      <c r="R976" s="21"/>
      <c r="S976" s="21"/>
      <c r="T976" s="21"/>
      <c r="U976" s="25" t="s">
        <v>224</v>
      </c>
      <c r="V976" s="25"/>
      <c r="W976" s="25"/>
      <c r="X976" s="30"/>
      <c r="Y976" s="30"/>
      <c r="Z976" s="30"/>
      <c r="AA976" s="30"/>
      <c r="AB976" s="30"/>
      <c r="AC976" s="30"/>
    </row>
    <row r="977" spans="1:29" ht="16.5" customHeight="1" x14ac:dyDescent="0.25">
      <c r="A977" s="12">
        <v>975</v>
      </c>
      <c r="B977" s="25" t="s">
        <v>5476</v>
      </c>
      <c r="C977" s="25">
        <v>3250529</v>
      </c>
      <c r="D977" s="25" t="s">
        <v>2806</v>
      </c>
      <c r="E977" s="26" t="s">
        <v>26</v>
      </c>
      <c r="F977" s="25" t="s">
        <v>5484</v>
      </c>
      <c r="G977" s="25" t="s">
        <v>5485</v>
      </c>
      <c r="H977" s="25" t="s">
        <v>5485</v>
      </c>
      <c r="I977" s="25">
        <v>19389031</v>
      </c>
      <c r="J977" s="25" t="s">
        <v>5486</v>
      </c>
      <c r="K977" s="25" t="s">
        <v>5481</v>
      </c>
      <c r="L977" s="25">
        <v>94</v>
      </c>
      <c r="M977" s="25" t="s">
        <v>5482</v>
      </c>
      <c r="N977" s="12" t="s">
        <v>4698</v>
      </c>
      <c r="O977" s="47" t="s">
        <v>5487</v>
      </c>
      <c r="P977" s="42" t="s">
        <v>1555</v>
      </c>
      <c r="Q977" s="21"/>
      <c r="R977" s="21"/>
      <c r="S977" s="21"/>
      <c r="T977" s="21"/>
      <c r="U977" s="25" t="s">
        <v>224</v>
      </c>
      <c r="V977" s="25"/>
      <c r="W977" s="25"/>
      <c r="X977" s="30"/>
      <c r="Y977" s="30"/>
      <c r="Z977" s="30"/>
      <c r="AA977" s="30"/>
      <c r="AB977" s="30"/>
      <c r="AC977" s="30"/>
    </row>
    <row r="978" spans="1:29" ht="16.5" customHeight="1" x14ac:dyDescent="0.25">
      <c r="A978" s="12">
        <v>976</v>
      </c>
      <c r="B978" s="25" t="s">
        <v>5476</v>
      </c>
      <c r="C978" s="25">
        <v>3250529</v>
      </c>
      <c r="D978" s="25" t="s">
        <v>2806</v>
      </c>
      <c r="E978" s="26" t="s">
        <v>26</v>
      </c>
      <c r="F978" s="25" t="s">
        <v>5488</v>
      </c>
      <c r="G978" s="25" t="s">
        <v>5489</v>
      </c>
      <c r="H978" s="25" t="s">
        <v>5489</v>
      </c>
      <c r="I978" s="25">
        <v>79288840</v>
      </c>
      <c r="J978" s="25" t="s">
        <v>5490</v>
      </c>
      <c r="K978" s="25" t="s">
        <v>5481</v>
      </c>
      <c r="L978" s="25">
        <v>94</v>
      </c>
      <c r="M978" s="25" t="s">
        <v>5482</v>
      </c>
      <c r="N978" s="12" t="s">
        <v>4698</v>
      </c>
      <c r="O978" s="47" t="s">
        <v>5491</v>
      </c>
      <c r="P978" s="42" t="s">
        <v>1555</v>
      </c>
      <c r="Q978" s="21"/>
      <c r="R978" s="21"/>
      <c r="S978" s="21"/>
      <c r="T978" s="21"/>
      <c r="U978" s="25" t="s">
        <v>224</v>
      </c>
      <c r="V978" s="25"/>
      <c r="W978" s="25"/>
      <c r="X978" s="30"/>
      <c r="Y978" s="30"/>
      <c r="Z978" s="30"/>
      <c r="AA978" s="30"/>
      <c r="AB978" s="30"/>
      <c r="AC978" s="30"/>
    </row>
    <row r="979" spans="1:29" ht="16.5" customHeight="1" x14ac:dyDescent="0.25">
      <c r="A979" s="12">
        <v>977</v>
      </c>
      <c r="B979" s="25" t="s">
        <v>5492</v>
      </c>
      <c r="C979" s="25">
        <v>3227450</v>
      </c>
      <c r="D979" s="25" t="s">
        <v>1562</v>
      </c>
      <c r="E979" s="26" t="s">
        <v>4736</v>
      </c>
      <c r="F979" s="25" t="s">
        <v>5493</v>
      </c>
      <c r="G979" s="25" t="s">
        <v>5494</v>
      </c>
      <c r="H979" s="25" t="s">
        <v>5495</v>
      </c>
      <c r="I979" s="25" t="s">
        <v>5496</v>
      </c>
      <c r="J979" s="25" t="s">
        <v>5497</v>
      </c>
      <c r="K979" s="25" t="s">
        <v>1443</v>
      </c>
      <c r="L979" s="25">
        <v>88</v>
      </c>
      <c r="M979" s="25" t="s">
        <v>2606</v>
      </c>
      <c r="N979" s="12" t="s">
        <v>115</v>
      </c>
      <c r="O979" s="47" t="s">
        <v>4265</v>
      </c>
      <c r="P979" s="42" t="s">
        <v>1555</v>
      </c>
      <c r="Q979" s="17" t="s">
        <v>5156</v>
      </c>
      <c r="R979" s="28" t="s">
        <v>2549</v>
      </c>
      <c r="S979" s="15" t="s">
        <v>123</v>
      </c>
      <c r="T979" s="15">
        <v>3329412</v>
      </c>
      <c r="U979" s="25" t="s">
        <v>161</v>
      </c>
      <c r="V979" s="25" t="s">
        <v>161</v>
      </c>
      <c r="W979" s="12" t="s">
        <v>5498</v>
      </c>
      <c r="X979" s="30"/>
      <c r="Y979" s="30"/>
      <c r="Z979" s="30"/>
      <c r="AA979" s="30"/>
      <c r="AB979" s="30"/>
      <c r="AC979" s="30"/>
    </row>
    <row r="980" spans="1:29" ht="16.5" customHeight="1" x14ac:dyDescent="0.25">
      <c r="A980" s="12">
        <v>978</v>
      </c>
      <c r="B980" s="25" t="s">
        <v>5492</v>
      </c>
      <c r="C980" s="25">
        <v>3227450</v>
      </c>
      <c r="D980" s="25" t="s">
        <v>1562</v>
      </c>
      <c r="E980" s="26" t="s">
        <v>26</v>
      </c>
      <c r="F980" s="25" t="s">
        <v>5499</v>
      </c>
      <c r="G980" s="25" t="s">
        <v>5500</v>
      </c>
      <c r="H980" s="25" t="s">
        <v>5501</v>
      </c>
      <c r="I980" s="25">
        <v>890901672</v>
      </c>
      <c r="J980" s="25" t="s">
        <v>5502</v>
      </c>
      <c r="K980" s="25" t="s">
        <v>1443</v>
      </c>
      <c r="L980" s="25">
        <v>88</v>
      </c>
      <c r="M980" s="25" t="s">
        <v>2606</v>
      </c>
      <c r="N980" s="12" t="s">
        <v>115</v>
      </c>
      <c r="O980" s="47" t="s">
        <v>4295</v>
      </c>
      <c r="P980" s="42" t="s">
        <v>1555</v>
      </c>
      <c r="Q980" s="21"/>
      <c r="R980" s="21"/>
      <c r="S980" s="21"/>
      <c r="T980" s="21"/>
      <c r="U980" s="25" t="s">
        <v>161</v>
      </c>
      <c r="V980" s="25" t="s">
        <v>161</v>
      </c>
      <c r="W980" s="18" t="s">
        <v>5503</v>
      </c>
      <c r="X980" s="30"/>
      <c r="Y980" s="30"/>
      <c r="Z980" s="30"/>
      <c r="AA980" s="30"/>
      <c r="AB980" s="30"/>
      <c r="AC980" s="30"/>
    </row>
    <row r="981" spans="1:29" ht="16.5" customHeight="1" x14ac:dyDescent="0.25">
      <c r="A981" s="12">
        <v>979</v>
      </c>
      <c r="B981" s="25" t="s">
        <v>5492</v>
      </c>
      <c r="C981" s="25">
        <v>3227450</v>
      </c>
      <c r="D981" s="25" t="s">
        <v>1562</v>
      </c>
      <c r="E981" s="26" t="s">
        <v>26</v>
      </c>
      <c r="F981" s="25" t="s">
        <v>5504</v>
      </c>
      <c r="G981" s="25" t="s">
        <v>5505</v>
      </c>
      <c r="H981" s="25" t="s">
        <v>5506</v>
      </c>
      <c r="I981" s="25" t="s">
        <v>5507</v>
      </c>
      <c r="J981" s="25" t="s">
        <v>5508</v>
      </c>
      <c r="K981" s="25" t="s">
        <v>5089</v>
      </c>
      <c r="L981" s="25">
        <v>88</v>
      </c>
      <c r="M981" s="25" t="s">
        <v>2606</v>
      </c>
      <c r="N981" s="12" t="s">
        <v>115</v>
      </c>
      <c r="O981" s="47" t="s">
        <v>4283</v>
      </c>
      <c r="P981" s="42" t="s">
        <v>1555</v>
      </c>
      <c r="Q981" s="17" t="s">
        <v>5509</v>
      </c>
      <c r="R981" s="28" t="s">
        <v>1221</v>
      </c>
      <c r="S981" s="15" t="s">
        <v>39</v>
      </c>
      <c r="T981" s="15">
        <v>3329452</v>
      </c>
      <c r="U981" s="25" t="s">
        <v>161</v>
      </c>
      <c r="V981" s="25" t="s">
        <v>161</v>
      </c>
      <c r="W981" s="12" t="s">
        <v>5498</v>
      </c>
      <c r="X981" s="30"/>
      <c r="Y981" s="30"/>
      <c r="Z981" s="30"/>
      <c r="AA981" s="30"/>
      <c r="AB981" s="30"/>
      <c r="AC981" s="30"/>
    </row>
    <row r="982" spans="1:29" ht="16.5" customHeight="1" x14ac:dyDescent="0.25">
      <c r="A982" s="12">
        <v>980</v>
      </c>
      <c r="B982" s="25" t="s">
        <v>5492</v>
      </c>
      <c r="C982" s="25">
        <v>3227450</v>
      </c>
      <c r="D982" s="25" t="s">
        <v>1562</v>
      </c>
      <c r="E982" s="26" t="s">
        <v>26</v>
      </c>
      <c r="F982" s="25" t="s">
        <v>5510</v>
      </c>
      <c r="G982" s="25" t="s">
        <v>5511</v>
      </c>
      <c r="H982" s="25" t="s">
        <v>5512</v>
      </c>
      <c r="I982" s="25" t="s">
        <v>5513</v>
      </c>
      <c r="J982" s="25" t="s">
        <v>5514</v>
      </c>
      <c r="K982" s="25" t="s">
        <v>5089</v>
      </c>
      <c r="L982" s="25">
        <v>88</v>
      </c>
      <c r="M982" s="25" t="s">
        <v>2606</v>
      </c>
      <c r="N982" s="12" t="s">
        <v>115</v>
      </c>
      <c r="O982" s="47" t="s">
        <v>4224</v>
      </c>
      <c r="P982" s="42" t="s">
        <v>1555</v>
      </c>
      <c r="Q982" s="17" t="s">
        <v>1198</v>
      </c>
      <c r="R982" s="28" t="s">
        <v>1221</v>
      </c>
      <c r="S982" s="15" t="s">
        <v>123</v>
      </c>
      <c r="T982" s="15">
        <v>3329466</v>
      </c>
      <c r="U982" s="25" t="s">
        <v>161</v>
      </c>
      <c r="V982" s="25" t="s">
        <v>161</v>
      </c>
      <c r="W982" s="12" t="s">
        <v>5498</v>
      </c>
      <c r="X982" s="30"/>
      <c r="Y982" s="30"/>
      <c r="Z982" s="30"/>
      <c r="AA982" s="30"/>
      <c r="AB982" s="30"/>
      <c r="AC982" s="30"/>
    </row>
    <row r="983" spans="1:29" ht="16.5" customHeight="1" x14ac:dyDescent="0.25">
      <c r="A983" s="12">
        <v>981</v>
      </c>
      <c r="B983" s="25" t="s">
        <v>5515</v>
      </c>
      <c r="C983" s="25">
        <v>2940292</v>
      </c>
      <c r="D983" s="25" t="s">
        <v>5516</v>
      </c>
      <c r="E983" s="26" t="s">
        <v>26</v>
      </c>
      <c r="F983" s="25" t="s">
        <v>5517</v>
      </c>
      <c r="G983" s="25" t="s">
        <v>5518</v>
      </c>
      <c r="H983" s="25" t="s">
        <v>5519</v>
      </c>
      <c r="I983" s="25" t="s">
        <v>5520</v>
      </c>
      <c r="J983" s="25" t="s">
        <v>5521</v>
      </c>
      <c r="K983" s="25" t="s">
        <v>610</v>
      </c>
      <c r="L983" s="25">
        <v>100</v>
      </c>
      <c r="M983" s="25" t="s">
        <v>610</v>
      </c>
      <c r="N983" s="12" t="s">
        <v>50</v>
      </c>
      <c r="O983" s="47" t="s">
        <v>4254</v>
      </c>
      <c r="P983" s="42" t="s">
        <v>1555</v>
      </c>
      <c r="Q983" s="17" t="s">
        <v>5522</v>
      </c>
      <c r="R983" s="28" t="s">
        <v>1221</v>
      </c>
      <c r="S983" s="15" t="s">
        <v>39</v>
      </c>
      <c r="T983" s="15">
        <v>3329424</v>
      </c>
      <c r="U983" s="25" t="s">
        <v>161</v>
      </c>
      <c r="V983" s="25" t="s">
        <v>161</v>
      </c>
      <c r="W983" s="25"/>
      <c r="X983" s="30"/>
      <c r="Y983" s="30"/>
      <c r="Z983" s="30"/>
      <c r="AA983" s="30"/>
      <c r="AB983" s="30"/>
      <c r="AC983" s="30"/>
    </row>
    <row r="984" spans="1:29" ht="16.5" customHeight="1" x14ac:dyDescent="0.25">
      <c r="A984" s="12">
        <v>982</v>
      </c>
      <c r="B984" s="25" t="s">
        <v>5523</v>
      </c>
      <c r="C984" s="25">
        <v>3221470</v>
      </c>
      <c r="D984" s="25" t="s">
        <v>25</v>
      </c>
      <c r="E984" s="26" t="s">
        <v>26</v>
      </c>
      <c r="F984" s="25" t="s">
        <v>5524</v>
      </c>
      <c r="G984" s="25" t="s">
        <v>5524</v>
      </c>
      <c r="H984" s="25" t="s">
        <v>5525</v>
      </c>
      <c r="I984" s="25">
        <v>830021892</v>
      </c>
      <c r="J984" s="25" t="s">
        <v>3162</v>
      </c>
      <c r="K984" s="25" t="s">
        <v>5526</v>
      </c>
      <c r="L984" s="25">
        <v>9</v>
      </c>
      <c r="M984" s="25" t="s">
        <v>5527</v>
      </c>
      <c r="N984" s="12" t="s">
        <v>364</v>
      </c>
      <c r="O984" s="47" t="s">
        <v>5528</v>
      </c>
      <c r="P984" s="42" t="s">
        <v>1555</v>
      </c>
      <c r="Q984" s="29" t="s">
        <v>4326</v>
      </c>
      <c r="R984" s="42" t="s">
        <v>1555</v>
      </c>
      <c r="S984" s="15" t="s">
        <v>39</v>
      </c>
      <c r="T984" s="15">
        <v>3277516</v>
      </c>
      <c r="U984" s="25" t="s">
        <v>204</v>
      </c>
      <c r="V984" s="25" t="s">
        <v>204</v>
      </c>
      <c r="W984" s="25"/>
      <c r="X984" s="30"/>
      <c r="Y984" s="30"/>
      <c r="Z984" s="30"/>
      <c r="AA984" s="30"/>
      <c r="AB984" s="30"/>
      <c r="AC984" s="30"/>
    </row>
    <row r="985" spans="1:29" ht="16.5" customHeight="1" x14ac:dyDescent="0.25">
      <c r="A985" s="12">
        <v>983</v>
      </c>
      <c r="B985" s="25" t="s">
        <v>5523</v>
      </c>
      <c r="C985" s="25">
        <v>3221470</v>
      </c>
      <c r="D985" s="25" t="s">
        <v>25</v>
      </c>
      <c r="E985" s="26" t="s">
        <v>26</v>
      </c>
      <c r="F985" s="25" t="s">
        <v>4531</v>
      </c>
      <c r="G985" s="25" t="s">
        <v>5529</v>
      </c>
      <c r="H985" s="25" t="s">
        <v>5530</v>
      </c>
      <c r="I985" s="25" t="s">
        <v>5531</v>
      </c>
      <c r="J985" s="25" t="s">
        <v>5532</v>
      </c>
      <c r="K985" s="25" t="s">
        <v>5526</v>
      </c>
      <c r="L985" s="25">
        <v>9</v>
      </c>
      <c r="M985" s="25" t="s">
        <v>5527</v>
      </c>
      <c r="N985" s="12" t="s">
        <v>364</v>
      </c>
      <c r="O985" s="47" t="s">
        <v>5533</v>
      </c>
      <c r="P985" s="42" t="s">
        <v>1555</v>
      </c>
      <c r="Q985" s="29" t="s">
        <v>4331</v>
      </c>
      <c r="R985" s="42" t="s">
        <v>1555</v>
      </c>
      <c r="S985" s="15" t="s">
        <v>123</v>
      </c>
      <c r="T985" s="15">
        <v>3277517</v>
      </c>
      <c r="U985" s="25" t="s">
        <v>204</v>
      </c>
      <c r="V985" s="25" t="s">
        <v>204</v>
      </c>
      <c r="W985" s="25"/>
      <c r="X985" s="30"/>
      <c r="Y985" s="30"/>
      <c r="Z985" s="30"/>
      <c r="AA985" s="30"/>
      <c r="AB985" s="30"/>
      <c r="AC985" s="30"/>
    </row>
    <row r="986" spans="1:29" ht="16.5" customHeight="1" x14ac:dyDescent="0.25">
      <c r="A986" s="12">
        <v>984</v>
      </c>
      <c r="B986" s="25" t="s">
        <v>91</v>
      </c>
      <c r="C986" s="25" t="s">
        <v>91</v>
      </c>
      <c r="D986" s="25" t="s">
        <v>25</v>
      </c>
      <c r="E986" s="26" t="s">
        <v>26</v>
      </c>
      <c r="F986" s="25" t="s">
        <v>5534</v>
      </c>
      <c r="G986" s="25" t="s">
        <v>5535</v>
      </c>
      <c r="H986" s="25" t="s">
        <v>5536</v>
      </c>
      <c r="I986" s="25" t="s">
        <v>5537</v>
      </c>
      <c r="J986" s="25" t="s">
        <v>5538</v>
      </c>
      <c r="K986" s="25" t="s">
        <v>5539</v>
      </c>
      <c r="L986" s="25">
        <v>99</v>
      </c>
      <c r="M986" s="25" t="s">
        <v>115</v>
      </c>
      <c r="N986" s="25" t="s">
        <v>115</v>
      </c>
      <c r="O986" s="47" t="s">
        <v>5540</v>
      </c>
      <c r="P986" s="42" t="s">
        <v>1555</v>
      </c>
      <c r="Q986" s="21"/>
      <c r="R986" s="51"/>
      <c r="S986" s="21"/>
      <c r="T986" s="35"/>
      <c r="U986" s="25" t="s">
        <v>3427</v>
      </c>
      <c r="V986" s="25" t="s">
        <v>3427</v>
      </c>
      <c r="W986" s="25" t="s">
        <v>5498</v>
      </c>
      <c r="X986" s="30"/>
      <c r="Y986" s="30"/>
      <c r="Z986" s="30"/>
      <c r="AA986" s="30"/>
      <c r="AB986" s="30"/>
      <c r="AC986" s="30"/>
    </row>
    <row r="987" spans="1:29" ht="16.5" customHeight="1" x14ac:dyDescent="0.25">
      <c r="A987" s="12">
        <v>985</v>
      </c>
      <c r="B987" s="25" t="s">
        <v>91</v>
      </c>
      <c r="C987" s="25" t="s">
        <v>91</v>
      </c>
      <c r="D987" s="25" t="s">
        <v>25</v>
      </c>
      <c r="E987" s="26" t="s">
        <v>26</v>
      </c>
      <c r="F987" s="25" t="s">
        <v>5541</v>
      </c>
      <c r="G987" s="25" t="s">
        <v>5541</v>
      </c>
      <c r="H987" s="25" t="s">
        <v>5542</v>
      </c>
      <c r="I987" s="25">
        <v>41312612</v>
      </c>
      <c r="J987" s="25" t="s">
        <v>5543</v>
      </c>
      <c r="K987" s="25" t="s">
        <v>5539</v>
      </c>
      <c r="L987" s="25">
        <v>99</v>
      </c>
      <c r="M987" s="25" t="s">
        <v>115</v>
      </c>
      <c r="N987" s="12" t="s">
        <v>115</v>
      </c>
      <c r="O987" s="47" t="s">
        <v>5544</v>
      </c>
      <c r="P987" s="42" t="s">
        <v>1555</v>
      </c>
      <c r="Q987" s="21"/>
      <c r="R987" s="51"/>
      <c r="S987" s="21"/>
      <c r="T987" s="35"/>
      <c r="U987" s="25" t="s">
        <v>3427</v>
      </c>
      <c r="V987" s="25" t="s">
        <v>3427</v>
      </c>
      <c r="W987" s="12" t="s">
        <v>5498</v>
      </c>
      <c r="X987" s="30"/>
      <c r="Y987" s="30"/>
      <c r="Z987" s="30"/>
      <c r="AA987" s="30"/>
      <c r="AB987" s="30"/>
      <c r="AC987" s="30"/>
    </row>
    <row r="988" spans="1:29" ht="16.5" customHeight="1" x14ac:dyDescent="0.25">
      <c r="A988" s="12">
        <v>986</v>
      </c>
      <c r="B988" s="25" t="s">
        <v>91</v>
      </c>
      <c r="C988" s="25" t="s">
        <v>91</v>
      </c>
      <c r="D988" s="25" t="s">
        <v>25</v>
      </c>
      <c r="E988" s="26" t="s">
        <v>26</v>
      </c>
      <c r="F988" s="25" t="s">
        <v>5545</v>
      </c>
      <c r="G988" s="25" t="s">
        <v>5546</v>
      </c>
      <c r="H988" s="25" t="s">
        <v>5547</v>
      </c>
      <c r="I988" s="25" t="s">
        <v>5548</v>
      </c>
      <c r="J988" s="25" t="s">
        <v>5549</v>
      </c>
      <c r="K988" s="25" t="s">
        <v>5539</v>
      </c>
      <c r="L988" s="25">
        <v>99</v>
      </c>
      <c r="M988" s="25" t="s">
        <v>115</v>
      </c>
      <c r="N988" s="12" t="s">
        <v>115</v>
      </c>
      <c r="O988" s="47" t="s">
        <v>5550</v>
      </c>
      <c r="P988" s="42" t="s">
        <v>1555</v>
      </c>
      <c r="Q988" s="21"/>
      <c r="R988" s="51"/>
      <c r="S988" s="21"/>
      <c r="T988" s="35"/>
      <c r="U988" s="25" t="s">
        <v>3427</v>
      </c>
      <c r="V988" s="25" t="s">
        <v>3427</v>
      </c>
      <c r="W988" s="12" t="s">
        <v>5498</v>
      </c>
      <c r="X988" s="30"/>
      <c r="Y988" s="30"/>
      <c r="Z988" s="30"/>
      <c r="AA988" s="30"/>
      <c r="AB988" s="30"/>
      <c r="AC988" s="30"/>
    </row>
    <row r="989" spans="1:29" ht="16.5" customHeight="1" x14ac:dyDescent="0.25">
      <c r="A989" s="12">
        <v>987</v>
      </c>
      <c r="B989" s="25" t="s">
        <v>91</v>
      </c>
      <c r="C989" s="25" t="s">
        <v>91</v>
      </c>
      <c r="D989" s="80" t="s">
        <v>2806</v>
      </c>
      <c r="E989" s="26" t="s">
        <v>26</v>
      </c>
      <c r="F989" s="25" t="s">
        <v>5551</v>
      </c>
      <c r="G989" s="25" t="s">
        <v>5552</v>
      </c>
      <c r="H989" s="25" t="s">
        <v>5552</v>
      </c>
      <c r="I989" s="25">
        <v>79500749</v>
      </c>
      <c r="J989" s="25" t="s">
        <v>5553</v>
      </c>
      <c r="K989" s="25" t="s">
        <v>5554</v>
      </c>
      <c r="L989" s="25">
        <v>99</v>
      </c>
      <c r="M989" s="25" t="s">
        <v>5554</v>
      </c>
      <c r="N989" s="12" t="s">
        <v>50</v>
      </c>
      <c r="O989" s="47" t="s">
        <v>5555</v>
      </c>
      <c r="P989" s="42" t="s">
        <v>1555</v>
      </c>
      <c r="Q989" s="21"/>
      <c r="R989" s="51"/>
      <c r="S989" s="21"/>
      <c r="T989" s="35"/>
      <c r="U989" s="25" t="s">
        <v>3427</v>
      </c>
      <c r="V989" s="25" t="s">
        <v>3427</v>
      </c>
      <c r="W989" s="39"/>
      <c r="X989" s="30"/>
      <c r="Y989" s="30"/>
      <c r="Z989" s="30"/>
      <c r="AA989" s="30"/>
      <c r="AB989" s="30"/>
      <c r="AC989" s="30"/>
    </row>
    <row r="990" spans="1:29" ht="16.5" customHeight="1" x14ac:dyDescent="0.25">
      <c r="A990" s="12">
        <v>988</v>
      </c>
      <c r="B990" s="25" t="s">
        <v>91</v>
      </c>
      <c r="C990" s="25" t="s">
        <v>91</v>
      </c>
      <c r="D990" s="25" t="s">
        <v>25</v>
      </c>
      <c r="E990" s="26" t="s">
        <v>26</v>
      </c>
      <c r="F990" s="25" t="s">
        <v>5556</v>
      </c>
      <c r="G990" s="25" t="s">
        <v>5556</v>
      </c>
      <c r="H990" s="25" t="s">
        <v>5557</v>
      </c>
      <c r="I990" s="25" t="s">
        <v>5558</v>
      </c>
      <c r="J990" s="25" t="s">
        <v>5559</v>
      </c>
      <c r="K990" s="25" t="s">
        <v>5560</v>
      </c>
      <c r="L990" s="25">
        <v>82</v>
      </c>
      <c r="M990" s="25" t="s">
        <v>5561</v>
      </c>
      <c r="N990" s="12" t="s">
        <v>71</v>
      </c>
      <c r="O990" s="47" t="s">
        <v>5562</v>
      </c>
      <c r="P990" s="42" t="s">
        <v>1555</v>
      </c>
      <c r="Q990" s="21"/>
      <c r="R990" s="51"/>
      <c r="S990" s="21"/>
      <c r="T990" s="35"/>
      <c r="U990" s="25" t="s">
        <v>3427</v>
      </c>
      <c r="V990" s="25" t="s">
        <v>3427</v>
      </c>
      <c r="W990" s="12" t="s">
        <v>5498</v>
      </c>
      <c r="X990" s="30"/>
      <c r="Y990" s="30"/>
      <c r="Z990" s="30"/>
      <c r="AA990" s="30"/>
      <c r="AB990" s="30"/>
      <c r="AC990" s="30"/>
    </row>
    <row r="991" spans="1:29" ht="16.5" customHeight="1" x14ac:dyDescent="0.25">
      <c r="A991" s="12">
        <v>989</v>
      </c>
      <c r="B991" s="25" t="s">
        <v>91</v>
      </c>
      <c r="C991" s="25" t="s">
        <v>91</v>
      </c>
      <c r="D991" s="25" t="s">
        <v>25</v>
      </c>
      <c r="E991" s="26" t="s">
        <v>26</v>
      </c>
      <c r="F991" s="25" t="s">
        <v>5563</v>
      </c>
      <c r="G991" s="25" t="s">
        <v>5563</v>
      </c>
      <c r="H991" s="25" t="s">
        <v>5564</v>
      </c>
      <c r="I991" s="25" t="s">
        <v>5558</v>
      </c>
      <c r="J991" s="25" t="s">
        <v>5559</v>
      </c>
      <c r="K991" s="25" t="s">
        <v>5560</v>
      </c>
      <c r="L991" s="25">
        <v>82</v>
      </c>
      <c r="M991" s="25" t="s">
        <v>5561</v>
      </c>
      <c r="N991" s="12" t="s">
        <v>71</v>
      </c>
      <c r="O991" s="47" t="s">
        <v>5565</v>
      </c>
      <c r="P991" s="42" t="s">
        <v>1555</v>
      </c>
      <c r="Q991" s="21"/>
      <c r="R991" s="51"/>
      <c r="S991" s="21"/>
      <c r="T991" s="35"/>
      <c r="U991" s="25" t="s">
        <v>3427</v>
      </c>
      <c r="V991" s="25" t="s">
        <v>3427</v>
      </c>
      <c r="W991" s="27"/>
      <c r="X991" s="30"/>
      <c r="Y991" s="30"/>
      <c r="Z991" s="30"/>
      <c r="AA991" s="30"/>
      <c r="AB991" s="30"/>
      <c r="AC991" s="30"/>
    </row>
    <row r="992" spans="1:29" ht="16.5" customHeight="1" x14ac:dyDescent="0.25">
      <c r="A992" s="12">
        <v>990</v>
      </c>
      <c r="B992" s="25" t="s">
        <v>91</v>
      </c>
      <c r="C992" s="25" t="s">
        <v>91</v>
      </c>
      <c r="D992" s="25" t="s">
        <v>25</v>
      </c>
      <c r="E992" s="26" t="s">
        <v>26</v>
      </c>
      <c r="F992" s="25" t="s">
        <v>5566</v>
      </c>
      <c r="G992" s="25" t="s">
        <v>5566</v>
      </c>
      <c r="H992" s="25" t="s">
        <v>5567</v>
      </c>
      <c r="I992" s="25">
        <v>20274899</v>
      </c>
      <c r="J992" s="25" t="s">
        <v>5568</v>
      </c>
      <c r="K992" s="25" t="s">
        <v>273</v>
      </c>
      <c r="L992" s="25">
        <v>25</v>
      </c>
      <c r="M992" s="25" t="s">
        <v>274</v>
      </c>
      <c r="N992" s="12" t="s">
        <v>34</v>
      </c>
      <c r="O992" s="47" t="s">
        <v>5569</v>
      </c>
      <c r="P992" s="42" t="s">
        <v>1555</v>
      </c>
      <c r="Q992" s="21"/>
      <c r="R992" s="51"/>
      <c r="S992" s="21"/>
      <c r="T992" s="35"/>
      <c r="U992" s="25" t="s">
        <v>3427</v>
      </c>
      <c r="V992" s="25" t="s">
        <v>3427</v>
      </c>
      <c r="W992" s="27"/>
      <c r="X992" s="30"/>
      <c r="Y992" s="30"/>
      <c r="Z992" s="30"/>
      <c r="AA992" s="30"/>
      <c r="AB992" s="30"/>
      <c r="AC992" s="30"/>
    </row>
    <row r="993" spans="1:29" ht="16.5" customHeight="1" x14ac:dyDescent="0.25">
      <c r="A993" s="12">
        <v>991</v>
      </c>
      <c r="B993" s="25" t="s">
        <v>91</v>
      </c>
      <c r="C993" s="25" t="s">
        <v>91</v>
      </c>
      <c r="D993" s="25" t="s">
        <v>25</v>
      </c>
      <c r="E993" s="26" t="s">
        <v>26</v>
      </c>
      <c r="F993" s="25" t="s">
        <v>5570</v>
      </c>
      <c r="G993" s="25" t="s">
        <v>5570</v>
      </c>
      <c r="H993" s="25" t="s">
        <v>5571</v>
      </c>
      <c r="I993" s="25" t="s">
        <v>5558</v>
      </c>
      <c r="J993" s="25" t="s">
        <v>5572</v>
      </c>
      <c r="K993" s="25" t="s">
        <v>273</v>
      </c>
      <c r="L993" s="25">
        <v>25</v>
      </c>
      <c r="M993" s="25" t="s">
        <v>274</v>
      </c>
      <c r="N993" s="12" t="s">
        <v>34</v>
      </c>
      <c r="O993" s="47" t="s">
        <v>5573</v>
      </c>
      <c r="P993" s="42" t="s">
        <v>1555</v>
      </c>
      <c r="Q993" s="21"/>
      <c r="R993" s="51"/>
      <c r="S993" s="21"/>
      <c r="T993" s="35"/>
      <c r="U993" s="25" t="s">
        <v>3427</v>
      </c>
      <c r="V993" s="25" t="s">
        <v>3427</v>
      </c>
      <c r="W993" s="27"/>
      <c r="X993" s="30"/>
      <c r="Y993" s="30"/>
      <c r="Z993" s="30"/>
      <c r="AA993" s="30"/>
      <c r="AB993" s="30"/>
      <c r="AC993" s="30"/>
    </row>
    <row r="994" spans="1:29" ht="16.5" customHeight="1" x14ac:dyDescent="0.25">
      <c r="A994" s="12">
        <v>992</v>
      </c>
      <c r="B994" s="25" t="s">
        <v>91</v>
      </c>
      <c r="C994" s="25" t="s">
        <v>91</v>
      </c>
      <c r="D994" s="25" t="s">
        <v>25</v>
      </c>
      <c r="E994" s="26" t="s">
        <v>26</v>
      </c>
      <c r="F994" s="25" t="s">
        <v>5574</v>
      </c>
      <c r="G994" s="25" t="s">
        <v>5574</v>
      </c>
      <c r="H994" s="25" t="s">
        <v>5575</v>
      </c>
      <c r="I994" s="25" t="s">
        <v>5558</v>
      </c>
      <c r="J994" s="25" t="s">
        <v>5576</v>
      </c>
      <c r="K994" s="25" t="s">
        <v>273</v>
      </c>
      <c r="L994" s="25">
        <v>25</v>
      </c>
      <c r="M994" s="25" t="s">
        <v>274</v>
      </c>
      <c r="N994" s="12" t="s">
        <v>34</v>
      </c>
      <c r="O994" s="47" t="s">
        <v>5577</v>
      </c>
      <c r="P994" s="42" t="s">
        <v>1555</v>
      </c>
      <c r="Q994" s="21"/>
      <c r="R994" s="51"/>
      <c r="S994" s="21"/>
      <c r="T994" s="35"/>
      <c r="U994" s="25" t="s">
        <v>3427</v>
      </c>
      <c r="V994" s="25" t="s">
        <v>3427</v>
      </c>
      <c r="W994" s="27"/>
      <c r="X994" s="30"/>
      <c r="Y994" s="30"/>
      <c r="Z994" s="30"/>
      <c r="AA994" s="30"/>
      <c r="AB994" s="30"/>
      <c r="AC994" s="30"/>
    </row>
    <row r="995" spans="1:29" ht="16.5" customHeight="1" x14ac:dyDescent="0.25">
      <c r="A995" s="12">
        <v>993</v>
      </c>
      <c r="B995" s="25" t="s">
        <v>91</v>
      </c>
      <c r="C995" s="25" t="s">
        <v>91</v>
      </c>
      <c r="D995" s="25" t="s">
        <v>25</v>
      </c>
      <c r="E995" s="26" t="s">
        <v>26</v>
      </c>
      <c r="F995" s="25" t="s">
        <v>5578</v>
      </c>
      <c r="G995" s="25" t="s">
        <v>5578</v>
      </c>
      <c r="H995" s="25" t="s">
        <v>5579</v>
      </c>
      <c r="I995" s="25">
        <v>51553976</v>
      </c>
      <c r="J995" s="25" t="s">
        <v>5580</v>
      </c>
      <c r="K995" s="25" t="s">
        <v>273</v>
      </c>
      <c r="L995" s="25">
        <v>25</v>
      </c>
      <c r="M995" s="25" t="s">
        <v>274</v>
      </c>
      <c r="N995" s="12" t="s">
        <v>34</v>
      </c>
      <c r="O995" s="47" t="s">
        <v>5581</v>
      </c>
      <c r="P995" s="42" t="s">
        <v>1555</v>
      </c>
      <c r="Q995" s="21"/>
      <c r="R995" s="51"/>
      <c r="S995" s="21"/>
      <c r="T995" s="35"/>
      <c r="U995" s="25" t="s">
        <v>3427</v>
      </c>
      <c r="V995" s="25" t="s">
        <v>3427</v>
      </c>
      <c r="W995" s="27"/>
      <c r="X995" s="30"/>
      <c r="Y995" s="30"/>
      <c r="Z995" s="30"/>
      <c r="AA995" s="30"/>
      <c r="AB995" s="30"/>
      <c r="AC995" s="30"/>
    </row>
    <row r="996" spans="1:29" ht="16.5" customHeight="1" x14ac:dyDescent="0.25">
      <c r="A996" s="12">
        <v>994</v>
      </c>
      <c r="B996" s="25" t="s">
        <v>91</v>
      </c>
      <c r="C996" s="25" t="s">
        <v>91</v>
      </c>
      <c r="D996" s="25" t="s">
        <v>25</v>
      </c>
      <c r="E996" s="26" t="s">
        <v>26</v>
      </c>
      <c r="F996" s="25" t="s">
        <v>5582</v>
      </c>
      <c r="G996" s="25" t="s">
        <v>5582</v>
      </c>
      <c r="H996" s="25" t="s">
        <v>5583</v>
      </c>
      <c r="I996" s="25">
        <v>41668927</v>
      </c>
      <c r="J996" s="25" t="s">
        <v>5584</v>
      </c>
      <c r="K996" s="25" t="s">
        <v>273</v>
      </c>
      <c r="L996" s="25">
        <v>25</v>
      </c>
      <c r="M996" s="25" t="s">
        <v>274</v>
      </c>
      <c r="N996" s="12" t="s">
        <v>34</v>
      </c>
      <c r="O996" s="47" t="s">
        <v>5585</v>
      </c>
      <c r="P996" s="42" t="s">
        <v>1555</v>
      </c>
      <c r="Q996" s="21"/>
      <c r="R996" s="51"/>
      <c r="S996" s="21"/>
      <c r="T996" s="35"/>
      <c r="U996" s="25" t="s">
        <v>3427</v>
      </c>
      <c r="V996" s="25" t="s">
        <v>3427</v>
      </c>
      <c r="W996" s="27" t="s">
        <v>5586</v>
      </c>
      <c r="X996" s="30"/>
      <c r="Y996" s="30"/>
      <c r="Z996" s="30"/>
      <c r="AA996" s="30"/>
      <c r="AB996" s="30"/>
      <c r="AC996" s="30"/>
    </row>
    <row r="997" spans="1:29" ht="16.5" customHeight="1" x14ac:dyDescent="0.25">
      <c r="A997" s="12">
        <v>995</v>
      </c>
      <c r="B997" s="25" t="s">
        <v>91</v>
      </c>
      <c r="C997" s="25" t="s">
        <v>91</v>
      </c>
      <c r="D997" s="25" t="s">
        <v>25</v>
      </c>
      <c r="E997" s="26" t="s">
        <v>26</v>
      </c>
      <c r="F997" s="25" t="s">
        <v>5587</v>
      </c>
      <c r="G997" s="25" t="s">
        <v>5587</v>
      </c>
      <c r="H997" s="25" t="s">
        <v>5588</v>
      </c>
      <c r="I997" s="25">
        <v>91220932</v>
      </c>
      <c r="J997" s="25" t="s">
        <v>5589</v>
      </c>
      <c r="K997" s="25" t="s">
        <v>89</v>
      </c>
      <c r="L997" s="25">
        <v>101</v>
      </c>
      <c r="M997" s="25" t="s">
        <v>89</v>
      </c>
      <c r="N997" s="12" t="s">
        <v>89</v>
      </c>
      <c r="O997" s="47" t="s">
        <v>5590</v>
      </c>
      <c r="P997" s="42" t="s">
        <v>1555</v>
      </c>
      <c r="Q997" s="21"/>
      <c r="R997" s="51"/>
      <c r="S997" s="21"/>
      <c r="T997" s="35"/>
      <c r="U997" s="25" t="s">
        <v>3427</v>
      </c>
      <c r="V997" s="25" t="s">
        <v>3427</v>
      </c>
      <c r="W997" s="27"/>
      <c r="X997" s="30"/>
      <c r="Y997" s="30"/>
      <c r="Z997" s="30"/>
      <c r="AA997" s="30"/>
      <c r="AB997" s="30"/>
      <c r="AC997" s="30"/>
    </row>
    <row r="998" spans="1:29" ht="16.5" customHeight="1" x14ac:dyDescent="0.25">
      <c r="A998" s="12">
        <v>996</v>
      </c>
      <c r="B998" s="25" t="s">
        <v>91</v>
      </c>
      <c r="C998" s="25" t="s">
        <v>91</v>
      </c>
      <c r="D998" s="25" t="s">
        <v>25</v>
      </c>
      <c r="E998" s="26" t="s">
        <v>26</v>
      </c>
      <c r="F998" s="25" t="s">
        <v>5591</v>
      </c>
      <c r="G998" s="25" t="s">
        <v>5591</v>
      </c>
      <c r="H998" s="25" t="s">
        <v>5591</v>
      </c>
      <c r="I998" s="25" t="s">
        <v>5592</v>
      </c>
      <c r="J998" s="25" t="s">
        <v>5593</v>
      </c>
      <c r="K998" s="25" t="s">
        <v>1072</v>
      </c>
      <c r="L998" s="25">
        <v>98</v>
      </c>
      <c r="M998" s="25" t="s">
        <v>3357</v>
      </c>
      <c r="N998" s="12" t="s">
        <v>50</v>
      </c>
      <c r="O998" s="47" t="s">
        <v>5594</v>
      </c>
      <c r="P998" s="42" t="s">
        <v>1555</v>
      </c>
      <c r="Q998" s="21"/>
      <c r="R998" s="21"/>
      <c r="S998" s="21"/>
      <c r="T998" s="21"/>
      <c r="U998" s="25" t="s">
        <v>3427</v>
      </c>
      <c r="V998" s="25" t="s">
        <v>3427</v>
      </c>
      <c r="W998" s="27"/>
      <c r="X998" s="30"/>
      <c r="Y998" s="30"/>
      <c r="Z998" s="30"/>
      <c r="AA998" s="30"/>
      <c r="AB998" s="30"/>
      <c r="AC998" s="30"/>
    </row>
    <row r="999" spans="1:29" ht="16.5" customHeight="1" x14ac:dyDescent="0.25">
      <c r="A999" s="12">
        <v>997</v>
      </c>
      <c r="B999" s="25" t="s">
        <v>91</v>
      </c>
      <c r="C999" s="25" t="s">
        <v>91</v>
      </c>
      <c r="D999" s="25" t="s">
        <v>105</v>
      </c>
      <c r="E999" s="26" t="s">
        <v>26</v>
      </c>
      <c r="F999" s="25" t="s">
        <v>5595</v>
      </c>
      <c r="G999" s="25" t="s">
        <v>5595</v>
      </c>
      <c r="H999" s="25" t="s">
        <v>5596</v>
      </c>
      <c r="I999" s="25">
        <v>1010160688</v>
      </c>
      <c r="J999" s="25" t="s">
        <v>5597</v>
      </c>
      <c r="K999" s="25" t="s">
        <v>4998</v>
      </c>
      <c r="L999" s="25">
        <v>44</v>
      </c>
      <c r="M999" s="25" t="s">
        <v>5042</v>
      </c>
      <c r="N999" s="12" t="s">
        <v>71</v>
      </c>
      <c r="O999" s="47" t="s">
        <v>5598</v>
      </c>
      <c r="P999" s="42" t="s">
        <v>1555</v>
      </c>
      <c r="Q999" s="17" t="s">
        <v>5599</v>
      </c>
      <c r="R999" s="28" t="s">
        <v>2549</v>
      </c>
      <c r="S999" s="15" t="s">
        <v>39</v>
      </c>
      <c r="T999" s="24">
        <v>3292141</v>
      </c>
      <c r="U999" s="25" t="s">
        <v>3427</v>
      </c>
      <c r="V999" s="25" t="s">
        <v>3427</v>
      </c>
      <c r="W999" s="27"/>
      <c r="X999" s="30"/>
      <c r="Y999" s="30"/>
      <c r="Z999" s="30"/>
      <c r="AA999" s="30"/>
      <c r="AB999" s="30"/>
      <c r="AC999" s="30"/>
    </row>
    <row r="1000" spans="1:29" ht="16.5" customHeight="1" x14ac:dyDescent="0.25">
      <c r="A1000" s="12">
        <v>998</v>
      </c>
      <c r="B1000" s="25" t="s">
        <v>91</v>
      </c>
      <c r="C1000" s="25" t="s">
        <v>91</v>
      </c>
      <c r="D1000" s="25" t="s">
        <v>105</v>
      </c>
      <c r="E1000" s="26" t="s">
        <v>26</v>
      </c>
      <c r="F1000" s="25" t="s">
        <v>5600</v>
      </c>
      <c r="G1000" s="25" t="s">
        <v>5600</v>
      </c>
      <c r="H1000" s="25" t="s">
        <v>5601</v>
      </c>
      <c r="I1000" s="25">
        <v>79213938</v>
      </c>
      <c r="J1000" s="25" t="s">
        <v>5602</v>
      </c>
      <c r="K1000" s="25" t="s">
        <v>4998</v>
      </c>
      <c r="L1000" s="25">
        <v>44</v>
      </c>
      <c r="M1000" s="25" t="s">
        <v>5042</v>
      </c>
      <c r="N1000" s="12" t="s">
        <v>71</v>
      </c>
      <c r="O1000" s="47" t="s">
        <v>5603</v>
      </c>
      <c r="P1000" s="42" t="s">
        <v>1555</v>
      </c>
      <c r="Q1000" s="17" t="s">
        <v>2021</v>
      </c>
      <c r="R1000" s="28" t="s">
        <v>2549</v>
      </c>
      <c r="S1000" s="15" t="s">
        <v>39</v>
      </c>
      <c r="T1000" s="24">
        <v>3292143</v>
      </c>
      <c r="U1000" s="25" t="s">
        <v>3427</v>
      </c>
      <c r="V1000" s="25" t="s">
        <v>3427</v>
      </c>
      <c r="W1000" s="27"/>
      <c r="X1000" s="30"/>
      <c r="Y1000" s="30"/>
      <c r="Z1000" s="30"/>
      <c r="AA1000" s="30"/>
      <c r="AB1000" s="30"/>
      <c r="AC1000" s="30"/>
    </row>
    <row r="1001" spans="1:29" ht="16.5" customHeight="1" x14ac:dyDescent="0.25">
      <c r="A1001" s="12">
        <v>999</v>
      </c>
      <c r="B1001" s="25" t="s">
        <v>91</v>
      </c>
      <c r="C1001" s="25" t="s">
        <v>91</v>
      </c>
      <c r="D1001" s="25" t="s">
        <v>105</v>
      </c>
      <c r="E1001" s="26" t="s">
        <v>26</v>
      </c>
      <c r="F1001" s="25" t="s">
        <v>5328</v>
      </c>
      <c r="G1001" s="25" t="s">
        <v>5328</v>
      </c>
      <c r="H1001" s="25" t="s">
        <v>5328</v>
      </c>
      <c r="I1001" s="25" t="s">
        <v>91</v>
      </c>
      <c r="J1001" s="25" t="s">
        <v>5604</v>
      </c>
      <c r="K1001" s="25" t="s">
        <v>468</v>
      </c>
      <c r="L1001" s="25">
        <v>99</v>
      </c>
      <c r="M1001" s="25" t="s">
        <v>523</v>
      </c>
      <c r="N1001" s="12" t="s">
        <v>89</v>
      </c>
      <c r="O1001" s="47" t="s">
        <v>5605</v>
      </c>
      <c r="P1001" s="42" t="s">
        <v>1555</v>
      </c>
      <c r="Q1001" s="29" t="s">
        <v>4529</v>
      </c>
      <c r="R1001" s="42" t="s">
        <v>1555</v>
      </c>
      <c r="S1001" s="21"/>
      <c r="T1001" s="21"/>
      <c r="U1001" s="25" t="s">
        <v>40</v>
      </c>
      <c r="V1001" s="35" t="s">
        <v>353</v>
      </c>
      <c r="W1001" s="25" t="s">
        <v>5606</v>
      </c>
      <c r="X1001" s="30"/>
      <c r="Y1001" s="30"/>
      <c r="Z1001" s="30"/>
      <c r="AA1001" s="30"/>
      <c r="AB1001" s="30"/>
      <c r="AC1001" s="30"/>
    </row>
    <row r="1002" spans="1:29" ht="16.5" customHeight="1" x14ac:dyDescent="0.25">
      <c r="A1002" s="12">
        <v>1000</v>
      </c>
      <c r="B1002" s="25" t="s">
        <v>91</v>
      </c>
      <c r="C1002" s="25" t="s">
        <v>91</v>
      </c>
      <c r="D1002" s="25" t="s">
        <v>105</v>
      </c>
      <c r="E1002" s="26" t="s">
        <v>26</v>
      </c>
      <c r="F1002" s="25" t="s">
        <v>4699</v>
      </c>
      <c r="G1002" s="25" t="s">
        <v>5607</v>
      </c>
      <c r="H1002" s="25" t="s">
        <v>5607</v>
      </c>
      <c r="I1002" s="25" t="s">
        <v>91</v>
      </c>
      <c r="J1002" s="25" t="s">
        <v>5608</v>
      </c>
      <c r="K1002" s="25" t="s">
        <v>89</v>
      </c>
      <c r="L1002" s="25">
        <v>101</v>
      </c>
      <c r="M1002" s="25" t="s">
        <v>89</v>
      </c>
      <c r="N1002" s="12" t="s">
        <v>89</v>
      </c>
      <c r="O1002" s="42" t="s">
        <v>1099</v>
      </c>
      <c r="P1002" s="42" t="s">
        <v>1555</v>
      </c>
      <c r="Q1002" s="29" t="s">
        <v>4505</v>
      </c>
      <c r="R1002" s="42" t="s">
        <v>1555</v>
      </c>
      <c r="S1002" s="21"/>
      <c r="T1002" s="21"/>
      <c r="U1002" s="25" t="s">
        <v>40</v>
      </c>
      <c r="V1002" s="35" t="s">
        <v>353</v>
      </c>
      <c r="W1002" s="27"/>
      <c r="X1002" s="30"/>
      <c r="Y1002" s="30"/>
      <c r="Z1002" s="30"/>
      <c r="AA1002" s="30"/>
      <c r="AB1002" s="30"/>
      <c r="AC1002" s="30"/>
    </row>
    <row r="1003" spans="1:29" ht="16.5" customHeight="1" x14ac:dyDescent="0.25">
      <c r="A1003" s="12">
        <v>1001</v>
      </c>
      <c r="B1003" s="25" t="s">
        <v>91</v>
      </c>
      <c r="C1003" s="25" t="s">
        <v>91</v>
      </c>
      <c r="D1003" s="25" t="s">
        <v>105</v>
      </c>
      <c r="E1003" s="26" t="s">
        <v>26</v>
      </c>
      <c r="F1003" s="25" t="s">
        <v>5609</v>
      </c>
      <c r="G1003" s="25" t="s">
        <v>5609</v>
      </c>
      <c r="H1003" s="25" t="s">
        <v>5610</v>
      </c>
      <c r="I1003" s="25" t="s">
        <v>5611</v>
      </c>
      <c r="J1003" s="25" t="s">
        <v>5612</v>
      </c>
      <c r="K1003" s="25" t="s">
        <v>1218</v>
      </c>
      <c r="L1003" s="25">
        <v>27</v>
      </c>
      <c r="M1003" s="25" t="s">
        <v>34</v>
      </c>
      <c r="N1003" s="12" t="s">
        <v>34</v>
      </c>
      <c r="O1003" s="42" t="s">
        <v>4790</v>
      </c>
      <c r="P1003" s="42" t="s">
        <v>1555</v>
      </c>
      <c r="Q1003" s="65"/>
      <c r="R1003" s="21"/>
      <c r="S1003" s="21"/>
      <c r="T1003" s="21"/>
      <c r="U1003" s="25" t="s">
        <v>41</v>
      </c>
      <c r="V1003" s="25" t="s">
        <v>41</v>
      </c>
      <c r="W1003" s="25"/>
      <c r="X1003" s="30"/>
      <c r="Y1003" s="30"/>
      <c r="Z1003" s="30"/>
      <c r="AA1003" s="30"/>
      <c r="AB1003" s="30"/>
      <c r="AC1003" s="30"/>
    </row>
    <row r="1004" spans="1:29" ht="16.5" customHeight="1" x14ac:dyDescent="0.25">
      <c r="A1004" s="12">
        <v>1002</v>
      </c>
      <c r="B1004" s="25" t="s">
        <v>91</v>
      </c>
      <c r="C1004" s="25" t="s">
        <v>91</v>
      </c>
      <c r="D1004" s="25" t="s">
        <v>105</v>
      </c>
      <c r="E1004" s="26" t="s">
        <v>26</v>
      </c>
      <c r="F1004" s="25" t="s">
        <v>5613</v>
      </c>
      <c r="G1004" s="25" t="s">
        <v>4660</v>
      </c>
      <c r="H1004" s="25" t="s">
        <v>4701</v>
      </c>
      <c r="I1004" s="25">
        <v>13921474</v>
      </c>
      <c r="J1004" s="25" t="s">
        <v>5614</v>
      </c>
      <c r="K1004" s="25" t="s">
        <v>5615</v>
      </c>
      <c r="L1004" s="25">
        <v>22</v>
      </c>
      <c r="M1004" s="25" t="s">
        <v>2253</v>
      </c>
      <c r="N1004" s="12" t="s">
        <v>50</v>
      </c>
      <c r="O1004" s="42" t="s">
        <v>4798</v>
      </c>
      <c r="P1004" s="42" t="s">
        <v>1555</v>
      </c>
      <c r="Q1004" s="65"/>
      <c r="R1004" s="21"/>
      <c r="S1004" s="21"/>
      <c r="T1004" s="21"/>
      <c r="U1004" s="25" t="s">
        <v>41</v>
      </c>
      <c r="V1004" s="25" t="s">
        <v>41</v>
      </c>
      <c r="W1004" s="25"/>
      <c r="X1004" s="30"/>
      <c r="Y1004" s="30"/>
      <c r="Z1004" s="30"/>
      <c r="AA1004" s="30"/>
      <c r="AB1004" s="30"/>
      <c r="AC1004" s="30"/>
    </row>
    <row r="1005" spans="1:29" ht="16.5" customHeight="1" x14ac:dyDescent="0.25">
      <c r="A1005" s="12">
        <v>1003</v>
      </c>
      <c r="B1005" s="25" t="s">
        <v>91</v>
      </c>
      <c r="C1005" s="25" t="s">
        <v>91</v>
      </c>
      <c r="D1005" s="25" t="s">
        <v>105</v>
      </c>
      <c r="E1005" s="26" t="s">
        <v>26</v>
      </c>
      <c r="F1005" s="25" t="s">
        <v>5616</v>
      </c>
      <c r="G1005" s="25" t="s">
        <v>5616</v>
      </c>
      <c r="H1005" s="25" t="s">
        <v>5617</v>
      </c>
      <c r="I1005" s="25" t="s">
        <v>1026</v>
      </c>
      <c r="J1005" s="25" t="s">
        <v>5618</v>
      </c>
      <c r="K1005" s="25" t="s">
        <v>4777</v>
      </c>
      <c r="L1005" s="25">
        <v>25</v>
      </c>
      <c r="M1005" s="25" t="s">
        <v>274</v>
      </c>
      <c r="N1005" s="12" t="s">
        <v>34</v>
      </c>
      <c r="O1005" s="42" t="s">
        <v>5469</v>
      </c>
      <c r="P1005" s="42" t="s">
        <v>1555</v>
      </c>
      <c r="Q1005" s="65"/>
      <c r="R1005" s="21"/>
      <c r="S1005" s="21"/>
      <c r="T1005" s="21"/>
      <c r="U1005" s="25" t="s">
        <v>41</v>
      </c>
      <c r="V1005" s="25" t="s">
        <v>41</v>
      </c>
      <c r="W1005" s="25"/>
      <c r="X1005" s="30"/>
      <c r="Y1005" s="30"/>
      <c r="Z1005" s="30"/>
      <c r="AA1005" s="30"/>
      <c r="AB1005" s="30"/>
      <c r="AC1005" s="30"/>
    </row>
    <row r="1006" spans="1:29" ht="16.5" customHeight="1" x14ac:dyDescent="0.25">
      <c r="A1006" s="12">
        <v>1004</v>
      </c>
      <c r="B1006" s="25" t="s">
        <v>91</v>
      </c>
      <c r="C1006" s="25" t="s">
        <v>91</v>
      </c>
      <c r="D1006" s="25" t="s">
        <v>105</v>
      </c>
      <c r="E1006" s="26" t="s">
        <v>26</v>
      </c>
      <c r="F1006" s="25" t="s">
        <v>5619</v>
      </c>
      <c r="G1006" s="25" t="s">
        <v>5619</v>
      </c>
      <c r="H1006" s="25" t="s">
        <v>5620</v>
      </c>
      <c r="I1006" s="25" t="s">
        <v>5621</v>
      </c>
      <c r="J1006" s="25" t="s">
        <v>5622</v>
      </c>
      <c r="K1006" s="25" t="s">
        <v>4777</v>
      </c>
      <c r="L1006" s="25">
        <v>25</v>
      </c>
      <c r="M1006" s="25" t="s">
        <v>274</v>
      </c>
      <c r="N1006" s="12" t="s">
        <v>34</v>
      </c>
      <c r="O1006" s="42" t="s">
        <v>5373</v>
      </c>
      <c r="P1006" s="42" t="s">
        <v>1555</v>
      </c>
      <c r="Q1006" s="65"/>
      <c r="R1006" s="21"/>
      <c r="S1006" s="21"/>
      <c r="T1006" s="21"/>
      <c r="U1006" s="25" t="s">
        <v>41</v>
      </c>
      <c r="V1006" s="25" t="s">
        <v>41</v>
      </c>
      <c r="W1006" s="25"/>
      <c r="X1006" s="30"/>
      <c r="Y1006" s="30"/>
      <c r="Z1006" s="30"/>
      <c r="AA1006" s="30"/>
      <c r="AB1006" s="30"/>
      <c r="AC1006" s="30"/>
    </row>
    <row r="1007" spans="1:29" ht="16.5" customHeight="1" x14ac:dyDescent="0.25">
      <c r="A1007" s="12">
        <v>1005</v>
      </c>
      <c r="B1007" s="25" t="s">
        <v>91</v>
      </c>
      <c r="C1007" s="25" t="s">
        <v>91</v>
      </c>
      <c r="D1007" s="25" t="s">
        <v>105</v>
      </c>
      <c r="E1007" s="26" t="s">
        <v>26</v>
      </c>
      <c r="F1007" s="25" t="s">
        <v>4699</v>
      </c>
      <c r="G1007" s="25" t="s">
        <v>5623</v>
      </c>
      <c r="H1007" s="25" t="s">
        <v>5623</v>
      </c>
      <c r="I1007" s="25">
        <v>51987429</v>
      </c>
      <c r="J1007" s="25" t="s">
        <v>5624</v>
      </c>
      <c r="K1007" s="25" t="s">
        <v>115</v>
      </c>
      <c r="L1007" s="25">
        <v>99</v>
      </c>
      <c r="M1007" s="25" t="s">
        <v>115</v>
      </c>
      <c r="N1007" s="12" t="s">
        <v>115</v>
      </c>
      <c r="O1007" s="42" t="s">
        <v>5625</v>
      </c>
      <c r="P1007" s="42" t="s">
        <v>1555</v>
      </c>
      <c r="Q1007" s="65"/>
      <c r="R1007" s="21"/>
      <c r="S1007" s="21"/>
      <c r="T1007" s="21"/>
      <c r="U1007" s="25" t="s">
        <v>41</v>
      </c>
      <c r="V1007" s="25" t="s">
        <v>41</v>
      </c>
      <c r="W1007" s="25"/>
      <c r="X1007" s="30"/>
      <c r="Y1007" s="30"/>
      <c r="Z1007" s="30"/>
      <c r="AA1007" s="30"/>
      <c r="AB1007" s="30"/>
      <c r="AC1007" s="30"/>
    </row>
    <row r="1008" spans="1:29" ht="16.5" customHeight="1" x14ac:dyDescent="0.25">
      <c r="A1008" s="12">
        <v>1006</v>
      </c>
      <c r="B1008" s="25" t="s">
        <v>91</v>
      </c>
      <c r="C1008" s="25" t="s">
        <v>91</v>
      </c>
      <c r="D1008" s="25" t="s">
        <v>105</v>
      </c>
      <c r="E1008" s="26" t="s">
        <v>26</v>
      </c>
      <c r="F1008" s="25" t="s">
        <v>4650</v>
      </c>
      <c r="G1008" s="25" t="s">
        <v>5626</v>
      </c>
      <c r="H1008" s="25" t="s">
        <v>5626</v>
      </c>
      <c r="I1008" s="25" t="s">
        <v>91</v>
      </c>
      <c r="J1008" s="25" t="s">
        <v>5627</v>
      </c>
      <c r="K1008" s="25" t="s">
        <v>115</v>
      </c>
      <c r="L1008" s="25">
        <v>99</v>
      </c>
      <c r="M1008" s="25" t="s">
        <v>115</v>
      </c>
      <c r="N1008" s="12" t="s">
        <v>115</v>
      </c>
      <c r="O1008" s="42" t="s">
        <v>5628</v>
      </c>
      <c r="P1008" s="42" t="s">
        <v>1555</v>
      </c>
      <c r="Q1008" s="65"/>
      <c r="R1008" s="21"/>
      <c r="S1008" s="21"/>
      <c r="T1008" s="21"/>
      <c r="U1008" s="25" t="s">
        <v>41</v>
      </c>
      <c r="V1008" s="25" t="s">
        <v>41</v>
      </c>
      <c r="W1008" s="25"/>
      <c r="X1008" s="30"/>
      <c r="Y1008" s="30"/>
      <c r="Z1008" s="30"/>
      <c r="AA1008" s="30"/>
      <c r="AB1008" s="30"/>
      <c r="AC1008" s="30"/>
    </row>
    <row r="1009" spans="1:29" ht="16.5" customHeight="1" x14ac:dyDescent="0.25">
      <c r="A1009" s="12">
        <v>1007</v>
      </c>
      <c r="B1009" s="25" t="s">
        <v>91</v>
      </c>
      <c r="C1009" s="25" t="s">
        <v>91</v>
      </c>
      <c r="D1009" s="25" t="s">
        <v>105</v>
      </c>
      <c r="E1009" s="26" t="s">
        <v>26</v>
      </c>
      <c r="F1009" s="25" t="s">
        <v>5629</v>
      </c>
      <c r="G1009" s="25" t="s">
        <v>5629</v>
      </c>
      <c r="H1009" s="25" t="s">
        <v>5630</v>
      </c>
      <c r="I1009" s="25" t="s">
        <v>5631</v>
      </c>
      <c r="J1009" s="25" t="s">
        <v>5632</v>
      </c>
      <c r="K1009" s="25" t="s">
        <v>5633</v>
      </c>
      <c r="L1009" s="25">
        <v>18</v>
      </c>
      <c r="M1009" s="25" t="s">
        <v>5634</v>
      </c>
      <c r="N1009" s="12" t="s">
        <v>34</v>
      </c>
      <c r="O1009" s="42" t="s">
        <v>5635</v>
      </c>
      <c r="P1009" s="42" t="s">
        <v>1555</v>
      </c>
      <c r="Q1009" s="65"/>
      <c r="R1009" s="21"/>
      <c r="S1009" s="21"/>
      <c r="T1009" s="21"/>
      <c r="U1009" s="25" t="s">
        <v>41</v>
      </c>
      <c r="V1009" s="25" t="s">
        <v>41</v>
      </c>
      <c r="W1009" s="25"/>
      <c r="X1009" s="30"/>
      <c r="Y1009" s="30"/>
      <c r="Z1009" s="30"/>
      <c r="AA1009" s="30"/>
      <c r="AB1009" s="30"/>
      <c r="AC1009" s="30"/>
    </row>
    <row r="1010" spans="1:29" ht="16.5" customHeight="1" x14ac:dyDescent="0.25">
      <c r="A1010" s="12">
        <v>1008</v>
      </c>
      <c r="B1010" s="25" t="s">
        <v>91</v>
      </c>
      <c r="C1010" s="25" t="s">
        <v>91</v>
      </c>
      <c r="D1010" s="25" t="s">
        <v>105</v>
      </c>
      <c r="E1010" s="26" t="s">
        <v>26</v>
      </c>
      <c r="F1010" s="25" t="s">
        <v>5636</v>
      </c>
      <c r="G1010" s="25" t="s">
        <v>5636</v>
      </c>
      <c r="H1010" s="25" t="s">
        <v>5637</v>
      </c>
      <c r="I1010" s="25" t="s">
        <v>5638</v>
      </c>
      <c r="J1010" s="25" t="s">
        <v>5632</v>
      </c>
      <c r="K1010" s="25" t="s">
        <v>5633</v>
      </c>
      <c r="L1010" s="25">
        <v>18</v>
      </c>
      <c r="M1010" s="25" t="s">
        <v>5634</v>
      </c>
      <c r="N1010" s="12" t="s">
        <v>34</v>
      </c>
      <c r="O1010" s="42" t="s">
        <v>5639</v>
      </c>
      <c r="P1010" s="42" t="s">
        <v>1555</v>
      </c>
      <c r="Q1010" s="65"/>
      <c r="R1010" s="21"/>
      <c r="S1010" s="21"/>
      <c r="T1010" s="21"/>
      <c r="U1010" s="25" t="s">
        <v>41</v>
      </c>
      <c r="V1010" s="25" t="s">
        <v>41</v>
      </c>
      <c r="W1010" s="25"/>
      <c r="X1010" s="30"/>
      <c r="Y1010" s="30"/>
      <c r="Z1010" s="30"/>
      <c r="AA1010" s="30"/>
      <c r="AB1010" s="30"/>
      <c r="AC1010" s="30"/>
    </row>
    <row r="1011" spans="1:29" ht="16.5" customHeight="1" x14ac:dyDescent="0.25">
      <c r="A1011" s="12">
        <v>1009</v>
      </c>
      <c r="B1011" s="25" t="s">
        <v>3310</v>
      </c>
      <c r="C1011" s="25">
        <v>3130373</v>
      </c>
      <c r="D1011" s="80" t="s">
        <v>2806</v>
      </c>
      <c r="E1011" s="26" t="s">
        <v>26</v>
      </c>
      <c r="F1011" s="25" t="s">
        <v>5640</v>
      </c>
      <c r="G1011" s="12" t="s">
        <v>5641</v>
      </c>
      <c r="H1011" s="25" t="s">
        <v>91</v>
      </c>
      <c r="I1011" s="25">
        <v>1032395190</v>
      </c>
      <c r="J1011" s="25" t="s">
        <v>3314</v>
      </c>
      <c r="K1011" s="25" t="s">
        <v>1762</v>
      </c>
      <c r="L1011" s="25">
        <v>97</v>
      </c>
      <c r="M1011" s="25" t="s">
        <v>1762</v>
      </c>
      <c r="N1011" s="12" t="s">
        <v>115</v>
      </c>
      <c r="O1011" s="42" t="s">
        <v>5642</v>
      </c>
      <c r="P1011" s="42" t="s">
        <v>1555</v>
      </c>
      <c r="Q1011" s="29"/>
      <c r="R1011" s="21"/>
      <c r="S1011" s="21"/>
      <c r="T1011" s="21"/>
      <c r="U1011" s="25" t="s">
        <v>179</v>
      </c>
      <c r="V1011" s="25"/>
      <c r="W1011" s="25"/>
      <c r="X1011" s="30"/>
      <c r="Y1011" s="30"/>
      <c r="Z1011" s="30"/>
      <c r="AA1011" s="30"/>
      <c r="AB1011" s="30"/>
      <c r="AC1011" s="30"/>
    </row>
    <row r="1012" spans="1:29" ht="16.5" customHeight="1" x14ac:dyDescent="0.25">
      <c r="A1012" s="12">
        <v>1010</v>
      </c>
      <c r="B1012" s="25" t="s">
        <v>5643</v>
      </c>
      <c r="C1012" s="25">
        <v>3243628</v>
      </c>
      <c r="D1012" s="80" t="s">
        <v>2806</v>
      </c>
      <c r="E1012" s="26" t="s">
        <v>26</v>
      </c>
      <c r="F1012" s="25" t="s">
        <v>5644</v>
      </c>
      <c r="G1012" s="12" t="s">
        <v>5645</v>
      </c>
      <c r="H1012" s="25" t="s">
        <v>91</v>
      </c>
      <c r="I1012" s="25">
        <v>80140244</v>
      </c>
      <c r="J1012" s="25" t="s">
        <v>5646</v>
      </c>
      <c r="K1012" s="25" t="s">
        <v>115</v>
      </c>
      <c r="L1012" s="25">
        <v>99</v>
      </c>
      <c r="M1012" s="25" t="s">
        <v>115</v>
      </c>
      <c r="N1012" s="12" t="s">
        <v>115</v>
      </c>
      <c r="O1012" s="42" t="s">
        <v>5647</v>
      </c>
      <c r="P1012" s="42" t="s">
        <v>1555</v>
      </c>
      <c r="Q1012" s="29"/>
      <c r="R1012" s="21"/>
      <c r="S1012" s="21"/>
      <c r="T1012" s="21"/>
      <c r="U1012" s="25" t="s">
        <v>179</v>
      </c>
      <c r="V1012" s="25"/>
      <c r="W1012" s="25"/>
      <c r="X1012" s="30"/>
      <c r="Y1012" s="30"/>
      <c r="Z1012" s="30"/>
      <c r="AA1012" s="30"/>
      <c r="AB1012" s="30"/>
      <c r="AC1012" s="30"/>
    </row>
    <row r="1013" spans="1:29" ht="16.5" customHeight="1" x14ac:dyDescent="0.25">
      <c r="A1013" s="12">
        <v>1011</v>
      </c>
      <c r="B1013" s="25" t="s">
        <v>5648</v>
      </c>
      <c r="C1013" s="25">
        <v>3231410</v>
      </c>
      <c r="D1013" s="108" t="s">
        <v>25</v>
      </c>
      <c r="E1013" s="26" t="s">
        <v>26</v>
      </c>
      <c r="F1013" s="25" t="s">
        <v>5649</v>
      </c>
      <c r="G1013" s="12" t="s">
        <v>5649</v>
      </c>
      <c r="H1013" s="25" t="s">
        <v>5650</v>
      </c>
      <c r="I1013" s="25">
        <v>79410978</v>
      </c>
      <c r="J1013" s="25" t="s">
        <v>5651</v>
      </c>
      <c r="K1013" s="25" t="s">
        <v>5652</v>
      </c>
      <c r="L1013" s="25">
        <v>21</v>
      </c>
      <c r="M1013" s="25" t="s">
        <v>2375</v>
      </c>
      <c r="N1013" s="12" t="s">
        <v>50</v>
      </c>
      <c r="O1013" s="42" t="s">
        <v>5653</v>
      </c>
      <c r="P1013" s="42" t="s">
        <v>1555</v>
      </c>
      <c r="Q1013" s="29" t="s">
        <v>3632</v>
      </c>
      <c r="R1013" s="28" t="s">
        <v>1555</v>
      </c>
      <c r="S1013" s="21"/>
      <c r="T1013" s="21"/>
      <c r="U1013" s="25" t="s">
        <v>92</v>
      </c>
      <c r="V1013" s="25" t="s">
        <v>92</v>
      </c>
      <c r="W1013" s="12" t="s">
        <v>5498</v>
      </c>
      <c r="X1013" s="30"/>
      <c r="Y1013" s="30"/>
      <c r="Z1013" s="30"/>
      <c r="AA1013" s="30"/>
      <c r="AB1013" s="30"/>
      <c r="AC1013" s="30"/>
    </row>
    <row r="1014" spans="1:29" ht="16.5" customHeight="1" x14ac:dyDescent="0.25">
      <c r="A1014" s="12">
        <v>1012</v>
      </c>
      <c r="B1014" s="25" t="s">
        <v>5654</v>
      </c>
      <c r="C1014" s="25">
        <v>3255834</v>
      </c>
      <c r="D1014" s="108" t="s">
        <v>25</v>
      </c>
      <c r="E1014" s="26" t="s">
        <v>26</v>
      </c>
      <c r="F1014" s="25" t="s">
        <v>5655</v>
      </c>
      <c r="G1014" s="12" t="s">
        <v>5656</v>
      </c>
      <c r="H1014" s="25" t="s">
        <v>5657</v>
      </c>
      <c r="I1014" s="25" t="s">
        <v>5222</v>
      </c>
      <c r="J1014" s="25" t="s">
        <v>5658</v>
      </c>
      <c r="K1014" s="25" t="s">
        <v>610</v>
      </c>
      <c r="L1014" s="25">
        <v>100</v>
      </c>
      <c r="M1014" s="25" t="s">
        <v>610</v>
      </c>
      <c r="N1014" s="12" t="s">
        <v>89</v>
      </c>
      <c r="O1014" s="42" t="s">
        <v>5659</v>
      </c>
      <c r="P1014" s="42" t="s">
        <v>1555</v>
      </c>
      <c r="Q1014" s="29"/>
      <c r="R1014" s="21"/>
      <c r="S1014" s="21"/>
      <c r="T1014" s="21"/>
      <c r="U1014" s="25" t="s">
        <v>92</v>
      </c>
      <c r="V1014" s="25" t="s">
        <v>92</v>
      </c>
      <c r="W1014" s="25"/>
      <c r="X1014" s="30"/>
      <c r="Y1014" s="30"/>
      <c r="Z1014" s="30"/>
      <c r="AA1014" s="30"/>
      <c r="AB1014" s="30"/>
      <c r="AC1014" s="30"/>
    </row>
    <row r="1015" spans="1:29" ht="16.5" customHeight="1" x14ac:dyDescent="0.25">
      <c r="A1015" s="12">
        <v>1013</v>
      </c>
      <c r="B1015" s="25" t="s">
        <v>91</v>
      </c>
      <c r="C1015" s="25" t="s">
        <v>91</v>
      </c>
      <c r="D1015" s="80" t="s">
        <v>2806</v>
      </c>
      <c r="E1015" s="26" t="s">
        <v>26</v>
      </c>
      <c r="F1015" s="25" t="s">
        <v>5660</v>
      </c>
      <c r="G1015" s="12" t="s">
        <v>5660</v>
      </c>
      <c r="H1015" s="25" t="s">
        <v>5661</v>
      </c>
      <c r="I1015" s="25" t="s">
        <v>91</v>
      </c>
      <c r="J1015" s="25" t="s">
        <v>5662</v>
      </c>
      <c r="K1015" s="25" t="s">
        <v>97</v>
      </c>
      <c r="L1015" s="25">
        <v>99</v>
      </c>
      <c r="M1015" s="25" t="s">
        <v>115</v>
      </c>
      <c r="N1015" s="12" t="s">
        <v>115</v>
      </c>
      <c r="O1015" s="42" t="s">
        <v>5663</v>
      </c>
      <c r="P1015" s="28" t="s">
        <v>4721</v>
      </c>
      <c r="Q1015" s="29"/>
      <c r="R1015" s="21"/>
      <c r="S1015" s="21"/>
      <c r="T1015" s="21"/>
      <c r="U1015" s="12" t="s">
        <v>1452</v>
      </c>
      <c r="V1015" s="24"/>
      <c r="W1015" s="24"/>
      <c r="X1015" s="30"/>
      <c r="Y1015" s="30"/>
      <c r="Z1015" s="30"/>
      <c r="AA1015" s="30"/>
      <c r="AB1015" s="30"/>
      <c r="AC1015" s="30"/>
    </row>
    <row r="1016" spans="1:29" ht="16.5" customHeight="1" x14ac:dyDescent="0.25">
      <c r="A1016" s="12">
        <v>1014</v>
      </c>
      <c r="B1016" s="25" t="s">
        <v>91</v>
      </c>
      <c r="C1016" s="25" t="s">
        <v>91</v>
      </c>
      <c r="D1016" s="80" t="s">
        <v>2806</v>
      </c>
      <c r="E1016" s="26" t="s">
        <v>26</v>
      </c>
      <c r="F1016" s="25" t="s">
        <v>5664</v>
      </c>
      <c r="G1016" s="12" t="s">
        <v>5664</v>
      </c>
      <c r="H1016" s="25" t="s">
        <v>5665</v>
      </c>
      <c r="I1016" s="25" t="s">
        <v>5666</v>
      </c>
      <c r="J1016" s="25" t="s">
        <v>5667</v>
      </c>
      <c r="K1016" s="25" t="s">
        <v>97</v>
      </c>
      <c r="L1016" s="25">
        <v>99</v>
      </c>
      <c r="M1016" s="25" t="s">
        <v>115</v>
      </c>
      <c r="N1016" s="12" t="s">
        <v>115</v>
      </c>
      <c r="O1016" s="42" t="s">
        <v>5668</v>
      </c>
      <c r="P1016" s="28" t="s">
        <v>4721</v>
      </c>
      <c r="Q1016" s="29" t="s">
        <v>5669</v>
      </c>
      <c r="R1016" s="28" t="s">
        <v>2232</v>
      </c>
      <c r="S1016" s="15" t="s">
        <v>39</v>
      </c>
      <c r="T1016" s="24" t="s">
        <v>5670</v>
      </c>
      <c r="U1016" s="12" t="s">
        <v>1452</v>
      </c>
      <c r="V1016" s="15" t="s">
        <v>1452</v>
      </c>
      <c r="W1016" s="24"/>
      <c r="X1016" s="30"/>
      <c r="Y1016" s="30"/>
      <c r="Z1016" s="30"/>
      <c r="AA1016" s="30"/>
      <c r="AB1016" s="30"/>
      <c r="AC1016" s="30"/>
    </row>
    <row r="1017" spans="1:29" ht="16.5" customHeight="1" x14ac:dyDescent="0.25">
      <c r="A1017" s="12">
        <v>1015</v>
      </c>
      <c r="B1017" s="25" t="s">
        <v>91</v>
      </c>
      <c r="C1017" s="25" t="s">
        <v>91</v>
      </c>
      <c r="D1017" s="80" t="s">
        <v>2806</v>
      </c>
      <c r="E1017" s="26" t="s">
        <v>26</v>
      </c>
      <c r="F1017" s="25" t="s">
        <v>5671</v>
      </c>
      <c r="G1017" s="12" t="s">
        <v>5671</v>
      </c>
      <c r="H1017" s="25" t="s">
        <v>5672</v>
      </c>
      <c r="I1017" s="25" t="s">
        <v>5673</v>
      </c>
      <c r="J1017" s="25" t="s">
        <v>5674</v>
      </c>
      <c r="K1017" s="25" t="s">
        <v>97</v>
      </c>
      <c r="L1017" s="25">
        <v>99</v>
      </c>
      <c r="M1017" s="25" t="s">
        <v>115</v>
      </c>
      <c r="N1017" s="12" t="s">
        <v>115</v>
      </c>
      <c r="O1017" s="42" t="s">
        <v>5675</v>
      </c>
      <c r="P1017" s="28" t="s">
        <v>4721</v>
      </c>
      <c r="Q1017" s="29" t="s">
        <v>5676</v>
      </c>
      <c r="R1017" s="28" t="s">
        <v>2232</v>
      </c>
      <c r="S1017" s="15" t="s">
        <v>123</v>
      </c>
      <c r="T1017" s="24">
        <v>3302419</v>
      </c>
      <c r="U1017" s="12" t="s">
        <v>1452</v>
      </c>
      <c r="V1017" s="15" t="s">
        <v>1452</v>
      </c>
      <c r="W1017" s="24"/>
      <c r="X1017" s="30"/>
      <c r="Y1017" s="30"/>
      <c r="Z1017" s="30"/>
      <c r="AA1017" s="30"/>
      <c r="AB1017" s="30"/>
      <c r="AC1017" s="30"/>
    </row>
    <row r="1018" spans="1:29" ht="16.5" customHeight="1" x14ac:dyDescent="0.25">
      <c r="A1018" s="12">
        <v>1016</v>
      </c>
      <c r="B1018" s="25" t="s">
        <v>91</v>
      </c>
      <c r="C1018" s="25" t="s">
        <v>91</v>
      </c>
      <c r="D1018" s="80" t="s">
        <v>2806</v>
      </c>
      <c r="E1018" s="26" t="s">
        <v>26</v>
      </c>
      <c r="F1018" s="25" t="s">
        <v>5677</v>
      </c>
      <c r="G1018" s="12" t="s">
        <v>1334</v>
      </c>
      <c r="H1018" s="25" t="s">
        <v>5678</v>
      </c>
      <c r="I1018" s="25" t="s">
        <v>5679</v>
      </c>
      <c r="J1018" s="25" t="s">
        <v>5667</v>
      </c>
      <c r="K1018" s="25" t="s">
        <v>97</v>
      </c>
      <c r="L1018" s="25">
        <v>99</v>
      </c>
      <c r="M1018" s="25" t="s">
        <v>115</v>
      </c>
      <c r="N1018" s="12" t="s">
        <v>115</v>
      </c>
      <c r="O1018" s="42" t="s">
        <v>5680</v>
      </c>
      <c r="P1018" s="28" t="s">
        <v>4721</v>
      </c>
      <c r="Q1018" s="29" t="s">
        <v>5681</v>
      </c>
      <c r="R1018" s="28" t="s">
        <v>2232</v>
      </c>
      <c r="S1018" s="15" t="s">
        <v>39</v>
      </c>
      <c r="T1018" s="24">
        <v>3121328</v>
      </c>
      <c r="U1018" s="12" t="s">
        <v>1452</v>
      </c>
      <c r="V1018" s="15" t="s">
        <v>1452</v>
      </c>
      <c r="W1018" s="24"/>
      <c r="X1018" s="30"/>
      <c r="Y1018" s="30"/>
      <c r="Z1018" s="30"/>
      <c r="AA1018" s="30"/>
      <c r="AB1018" s="30"/>
      <c r="AC1018" s="30"/>
    </row>
    <row r="1019" spans="1:29" ht="16.5" customHeight="1" x14ac:dyDescent="0.25">
      <c r="A1019" s="12">
        <v>1017</v>
      </c>
      <c r="B1019" s="25" t="s">
        <v>91</v>
      </c>
      <c r="C1019" s="25" t="s">
        <v>91</v>
      </c>
      <c r="D1019" s="80" t="s">
        <v>2806</v>
      </c>
      <c r="E1019" s="26" t="s">
        <v>26</v>
      </c>
      <c r="F1019" s="25" t="s">
        <v>5682</v>
      </c>
      <c r="G1019" s="12" t="s">
        <v>5682</v>
      </c>
      <c r="H1019" s="25" t="s">
        <v>5683</v>
      </c>
      <c r="I1019" s="25">
        <v>74361268</v>
      </c>
      <c r="J1019" s="25" t="s">
        <v>5684</v>
      </c>
      <c r="K1019" s="25" t="s">
        <v>5685</v>
      </c>
      <c r="L1019" s="25">
        <v>18</v>
      </c>
      <c r="M1019" s="25" t="s">
        <v>5634</v>
      </c>
      <c r="N1019" s="12" t="s">
        <v>34</v>
      </c>
      <c r="O1019" s="42" t="s">
        <v>5686</v>
      </c>
      <c r="P1019" s="28" t="s">
        <v>4721</v>
      </c>
      <c r="Q1019" s="65"/>
      <c r="R1019" s="21"/>
      <c r="S1019" s="21"/>
      <c r="T1019" s="21"/>
      <c r="U1019" s="12" t="s">
        <v>1452</v>
      </c>
      <c r="V1019" s="24"/>
      <c r="W1019" s="64" t="s">
        <v>5687</v>
      </c>
      <c r="X1019" s="30"/>
      <c r="Y1019" s="30"/>
      <c r="Z1019" s="30"/>
      <c r="AA1019" s="30"/>
      <c r="AB1019" s="30"/>
      <c r="AC1019" s="30"/>
    </row>
    <row r="1020" spans="1:29" ht="16.5" customHeight="1" x14ac:dyDescent="0.25">
      <c r="A1020" s="12">
        <v>1018</v>
      </c>
      <c r="B1020" s="25" t="s">
        <v>91</v>
      </c>
      <c r="C1020" s="25" t="s">
        <v>91</v>
      </c>
      <c r="D1020" s="80" t="s">
        <v>2806</v>
      </c>
      <c r="E1020" s="26" t="s">
        <v>26</v>
      </c>
      <c r="F1020" s="25" t="s">
        <v>5688</v>
      </c>
      <c r="G1020" s="12" t="s">
        <v>5688</v>
      </c>
      <c r="H1020" s="25" t="s">
        <v>5689</v>
      </c>
      <c r="I1020" s="25">
        <v>1010207619</v>
      </c>
      <c r="J1020" s="25" t="s">
        <v>5690</v>
      </c>
      <c r="K1020" s="25" t="s">
        <v>97</v>
      </c>
      <c r="L1020" s="25">
        <v>99</v>
      </c>
      <c r="M1020" s="25" t="s">
        <v>115</v>
      </c>
      <c r="N1020" s="12" t="s">
        <v>115</v>
      </c>
      <c r="O1020" s="42" t="s">
        <v>5691</v>
      </c>
      <c r="P1020" s="28" t="s">
        <v>4721</v>
      </c>
      <c r="Q1020" s="65"/>
      <c r="R1020" s="21"/>
      <c r="S1020" s="21"/>
      <c r="T1020" s="21"/>
      <c r="U1020" s="12" t="s">
        <v>1452</v>
      </c>
      <c r="V1020" s="24"/>
      <c r="W1020" s="24"/>
      <c r="X1020" s="30"/>
      <c r="Y1020" s="30"/>
      <c r="Z1020" s="30"/>
      <c r="AA1020" s="30"/>
      <c r="AB1020" s="30"/>
      <c r="AC1020" s="30"/>
    </row>
    <row r="1021" spans="1:29" ht="16.5" customHeight="1" x14ac:dyDescent="0.25">
      <c r="A1021" s="12">
        <v>1019</v>
      </c>
      <c r="B1021" s="25" t="s">
        <v>91</v>
      </c>
      <c r="C1021" s="25" t="s">
        <v>91</v>
      </c>
      <c r="D1021" s="80" t="s">
        <v>2806</v>
      </c>
      <c r="E1021" s="26" t="s">
        <v>26</v>
      </c>
      <c r="F1021" s="25" t="s">
        <v>5692</v>
      </c>
      <c r="G1021" s="12" t="s">
        <v>5693</v>
      </c>
      <c r="H1021" s="25" t="s">
        <v>5694</v>
      </c>
      <c r="I1021" s="25" t="s">
        <v>5695</v>
      </c>
      <c r="J1021" s="25" t="s">
        <v>5696</v>
      </c>
      <c r="K1021" s="25" t="s">
        <v>5697</v>
      </c>
      <c r="L1021" s="25">
        <v>99</v>
      </c>
      <c r="M1021" s="25" t="s">
        <v>115</v>
      </c>
      <c r="N1021" s="12" t="s">
        <v>115</v>
      </c>
      <c r="O1021" s="42" t="s">
        <v>5698</v>
      </c>
      <c r="P1021" s="28" t="s">
        <v>4721</v>
      </c>
      <c r="Q1021" s="65"/>
      <c r="R1021" s="21"/>
      <c r="S1021" s="21"/>
      <c r="T1021" s="21"/>
      <c r="U1021" s="12" t="s">
        <v>1452</v>
      </c>
      <c r="V1021" s="24"/>
      <c r="W1021" s="24"/>
      <c r="X1021" s="30"/>
      <c r="Y1021" s="30"/>
      <c r="Z1021" s="30"/>
      <c r="AA1021" s="30"/>
      <c r="AB1021" s="30"/>
      <c r="AC1021" s="30"/>
    </row>
    <row r="1022" spans="1:29" ht="16.5" customHeight="1" x14ac:dyDescent="0.25">
      <c r="A1022" s="12">
        <v>1020</v>
      </c>
      <c r="B1022" s="25" t="s">
        <v>91</v>
      </c>
      <c r="C1022" s="25" t="s">
        <v>91</v>
      </c>
      <c r="D1022" s="80" t="s">
        <v>2806</v>
      </c>
      <c r="E1022" s="26" t="s">
        <v>26</v>
      </c>
      <c r="F1022" s="25" t="s">
        <v>5699</v>
      </c>
      <c r="G1022" s="12" t="s">
        <v>5699</v>
      </c>
      <c r="H1022" s="25" t="s">
        <v>5700</v>
      </c>
      <c r="I1022" s="25" t="s">
        <v>5701</v>
      </c>
      <c r="J1022" s="25" t="s">
        <v>5702</v>
      </c>
      <c r="K1022" s="25" t="s">
        <v>97</v>
      </c>
      <c r="L1022" s="25">
        <v>99</v>
      </c>
      <c r="M1022" s="25" t="s">
        <v>115</v>
      </c>
      <c r="N1022" s="12" t="s">
        <v>115</v>
      </c>
      <c r="O1022" s="42" t="s">
        <v>5703</v>
      </c>
      <c r="P1022" s="28" t="s">
        <v>4721</v>
      </c>
      <c r="Q1022" s="65"/>
      <c r="R1022" s="21"/>
      <c r="S1022" s="21"/>
      <c r="T1022" s="21"/>
      <c r="U1022" s="12" t="s">
        <v>1452</v>
      </c>
      <c r="V1022" s="24"/>
      <c r="W1022" s="24"/>
      <c r="X1022" s="30"/>
      <c r="Y1022" s="30"/>
      <c r="Z1022" s="30"/>
      <c r="AA1022" s="30"/>
      <c r="AB1022" s="30"/>
      <c r="AC1022" s="30"/>
    </row>
    <row r="1023" spans="1:29" ht="16.5" customHeight="1" x14ac:dyDescent="0.25">
      <c r="A1023" s="12">
        <v>1021</v>
      </c>
      <c r="B1023" s="25" t="s">
        <v>91</v>
      </c>
      <c r="C1023" s="25" t="s">
        <v>91</v>
      </c>
      <c r="D1023" s="80" t="s">
        <v>2806</v>
      </c>
      <c r="E1023" s="26" t="s">
        <v>26</v>
      </c>
      <c r="F1023" s="25" t="s">
        <v>5704</v>
      </c>
      <c r="G1023" s="12" t="s">
        <v>5704</v>
      </c>
      <c r="H1023" s="25" t="s">
        <v>5705</v>
      </c>
      <c r="I1023" s="25">
        <v>30295236</v>
      </c>
      <c r="J1023" s="25" t="s">
        <v>5706</v>
      </c>
      <c r="K1023" s="25" t="s">
        <v>97</v>
      </c>
      <c r="L1023" s="25">
        <v>99</v>
      </c>
      <c r="M1023" s="25" t="s">
        <v>115</v>
      </c>
      <c r="N1023" s="12" t="s">
        <v>115</v>
      </c>
      <c r="O1023" s="42" t="s">
        <v>5707</v>
      </c>
      <c r="P1023" s="28" t="s">
        <v>4721</v>
      </c>
      <c r="Q1023" s="65"/>
      <c r="R1023" s="21"/>
      <c r="S1023" s="21"/>
      <c r="T1023" s="21"/>
      <c r="U1023" s="12" t="s">
        <v>1452</v>
      </c>
      <c r="V1023" s="24"/>
      <c r="W1023" s="24"/>
      <c r="X1023" s="30"/>
      <c r="Y1023" s="30"/>
      <c r="Z1023" s="30"/>
      <c r="AA1023" s="30"/>
      <c r="AB1023" s="30"/>
      <c r="AC1023" s="30"/>
    </row>
    <row r="1024" spans="1:29" ht="16.5" customHeight="1" x14ac:dyDescent="0.25">
      <c r="A1024" s="12">
        <v>1022</v>
      </c>
      <c r="B1024" s="25" t="s">
        <v>91</v>
      </c>
      <c r="C1024" s="25" t="s">
        <v>91</v>
      </c>
      <c r="D1024" s="80" t="s">
        <v>2806</v>
      </c>
      <c r="E1024" s="26" t="s">
        <v>26</v>
      </c>
      <c r="F1024" s="25" t="s">
        <v>5708</v>
      </c>
      <c r="G1024" s="12" t="s">
        <v>5708</v>
      </c>
      <c r="H1024" s="25" t="s">
        <v>5709</v>
      </c>
      <c r="I1024" s="25" t="s">
        <v>5710</v>
      </c>
      <c r="J1024" s="25" t="s">
        <v>5711</v>
      </c>
      <c r="K1024" s="25" t="s">
        <v>97</v>
      </c>
      <c r="L1024" s="25">
        <v>99</v>
      </c>
      <c r="M1024" s="25" t="s">
        <v>115</v>
      </c>
      <c r="N1024" s="12" t="s">
        <v>115</v>
      </c>
      <c r="O1024" s="42" t="s">
        <v>5712</v>
      </c>
      <c r="P1024" s="28" t="s">
        <v>4721</v>
      </c>
      <c r="Q1024" s="65"/>
      <c r="R1024" s="21"/>
      <c r="S1024" s="21"/>
      <c r="T1024" s="21"/>
      <c r="U1024" s="12" t="s">
        <v>1452</v>
      </c>
      <c r="V1024" s="24"/>
      <c r="W1024" s="24"/>
      <c r="X1024" s="30"/>
      <c r="Y1024" s="30"/>
      <c r="Z1024" s="30"/>
      <c r="AA1024" s="30"/>
      <c r="AB1024" s="30"/>
      <c r="AC1024" s="30"/>
    </row>
    <row r="1025" spans="1:29" ht="16.5" customHeight="1" x14ac:dyDescent="0.25">
      <c r="A1025" s="12">
        <v>1023</v>
      </c>
      <c r="B1025" s="25" t="s">
        <v>91</v>
      </c>
      <c r="C1025" s="25" t="s">
        <v>91</v>
      </c>
      <c r="D1025" s="80" t="s">
        <v>2806</v>
      </c>
      <c r="E1025" s="26" t="s">
        <v>26</v>
      </c>
      <c r="F1025" s="80" t="s">
        <v>2806</v>
      </c>
      <c r="G1025" s="12" t="s">
        <v>5713</v>
      </c>
      <c r="H1025" s="25" t="s">
        <v>5714</v>
      </c>
      <c r="I1025" s="25" t="s">
        <v>5715</v>
      </c>
      <c r="J1025" s="25" t="s">
        <v>5716</v>
      </c>
      <c r="K1025" s="25" t="s">
        <v>5717</v>
      </c>
      <c r="L1025" s="25">
        <v>18</v>
      </c>
      <c r="M1025" s="25" t="s">
        <v>34</v>
      </c>
      <c r="N1025" s="12" t="s">
        <v>34</v>
      </c>
      <c r="O1025" s="42" t="s">
        <v>5718</v>
      </c>
      <c r="P1025" s="28" t="s">
        <v>2232</v>
      </c>
      <c r="Q1025" s="65"/>
      <c r="R1025" s="21"/>
      <c r="S1025" s="21"/>
      <c r="T1025" s="21"/>
      <c r="U1025" s="12" t="s">
        <v>1452</v>
      </c>
      <c r="V1025" s="24"/>
      <c r="W1025" s="24"/>
      <c r="X1025" s="30"/>
      <c r="Y1025" s="30"/>
      <c r="Z1025" s="30"/>
      <c r="AA1025" s="30"/>
      <c r="AB1025" s="30"/>
      <c r="AC1025" s="30"/>
    </row>
    <row r="1026" spans="1:29" ht="16.5" customHeight="1" x14ac:dyDescent="0.25">
      <c r="A1026" s="12">
        <v>1024</v>
      </c>
      <c r="B1026" s="25" t="s">
        <v>91</v>
      </c>
      <c r="C1026" s="25" t="s">
        <v>91</v>
      </c>
      <c r="D1026" s="80" t="s">
        <v>2806</v>
      </c>
      <c r="E1026" s="26" t="s">
        <v>26</v>
      </c>
      <c r="F1026" s="25" t="s">
        <v>5719</v>
      </c>
      <c r="G1026" s="12" t="s">
        <v>5719</v>
      </c>
      <c r="H1026" s="25" t="s">
        <v>5720</v>
      </c>
      <c r="I1026" s="25" t="s">
        <v>5721</v>
      </c>
      <c r="J1026" s="25" t="s">
        <v>5722</v>
      </c>
      <c r="K1026" s="25" t="s">
        <v>5723</v>
      </c>
      <c r="L1026" s="25">
        <v>18</v>
      </c>
      <c r="M1026" s="25" t="s">
        <v>34</v>
      </c>
      <c r="N1026" s="12" t="s">
        <v>34</v>
      </c>
      <c r="O1026" s="42" t="s">
        <v>5724</v>
      </c>
      <c r="P1026" s="28" t="s">
        <v>2232</v>
      </c>
      <c r="Q1026" s="65"/>
      <c r="R1026" s="21"/>
      <c r="S1026" s="21"/>
      <c r="T1026" s="21"/>
      <c r="U1026" s="12" t="s">
        <v>1452</v>
      </c>
      <c r="V1026" s="24"/>
      <c r="W1026" s="24"/>
      <c r="X1026" s="30"/>
      <c r="Y1026" s="30"/>
      <c r="Z1026" s="30"/>
      <c r="AA1026" s="30"/>
      <c r="AB1026" s="30"/>
      <c r="AC1026" s="30"/>
    </row>
    <row r="1027" spans="1:29" ht="16.5" customHeight="1" x14ac:dyDescent="0.25">
      <c r="A1027" s="12">
        <v>1025</v>
      </c>
      <c r="B1027" s="25" t="s">
        <v>91</v>
      </c>
      <c r="C1027" s="25" t="s">
        <v>91</v>
      </c>
      <c r="D1027" s="80" t="s">
        <v>2806</v>
      </c>
      <c r="E1027" s="26" t="s">
        <v>26</v>
      </c>
      <c r="F1027" s="25" t="s">
        <v>5725</v>
      </c>
      <c r="G1027" s="12" t="s">
        <v>5725</v>
      </c>
      <c r="H1027" s="25" t="s">
        <v>5726</v>
      </c>
      <c r="I1027" s="25" t="s">
        <v>5727</v>
      </c>
      <c r="J1027" s="25" t="s">
        <v>5728</v>
      </c>
      <c r="K1027" s="25" t="s">
        <v>5729</v>
      </c>
      <c r="L1027" s="25">
        <v>99</v>
      </c>
      <c r="M1027" s="25" t="s">
        <v>115</v>
      </c>
      <c r="N1027" s="12" t="s">
        <v>115</v>
      </c>
      <c r="O1027" s="42" t="s">
        <v>5730</v>
      </c>
      <c r="P1027" s="28" t="s">
        <v>2232</v>
      </c>
      <c r="Q1027" s="65"/>
      <c r="R1027" s="21"/>
      <c r="S1027" s="21"/>
      <c r="T1027" s="21"/>
      <c r="U1027" s="12" t="s">
        <v>1452</v>
      </c>
      <c r="V1027" s="24"/>
      <c r="W1027" s="24"/>
      <c r="X1027" s="30"/>
      <c r="Y1027" s="30"/>
      <c r="Z1027" s="30"/>
      <c r="AA1027" s="30"/>
      <c r="AB1027" s="30"/>
      <c r="AC1027" s="30"/>
    </row>
    <row r="1028" spans="1:29" ht="16.5" customHeight="1" x14ac:dyDescent="0.25">
      <c r="A1028" s="12">
        <v>1026</v>
      </c>
      <c r="B1028" s="25" t="s">
        <v>91</v>
      </c>
      <c r="C1028" s="25" t="s">
        <v>91</v>
      </c>
      <c r="D1028" s="80" t="s">
        <v>2806</v>
      </c>
      <c r="E1028" s="26" t="s">
        <v>26</v>
      </c>
      <c r="F1028" s="25" t="s">
        <v>5731</v>
      </c>
      <c r="G1028" s="12" t="s">
        <v>5732</v>
      </c>
      <c r="H1028" s="25"/>
      <c r="I1028" s="25" t="s">
        <v>5733</v>
      </c>
      <c r="J1028" s="25" t="s">
        <v>5734</v>
      </c>
      <c r="K1028" s="25" t="s">
        <v>3566</v>
      </c>
      <c r="L1028" s="25">
        <v>99</v>
      </c>
      <c r="M1028" s="25" t="s">
        <v>115</v>
      </c>
      <c r="N1028" s="12" t="s">
        <v>115</v>
      </c>
      <c r="O1028" s="42" t="s">
        <v>5735</v>
      </c>
      <c r="P1028" s="28" t="s">
        <v>2232</v>
      </c>
      <c r="Q1028" s="65"/>
      <c r="R1028" s="21"/>
      <c r="S1028" s="21"/>
      <c r="T1028" s="21"/>
      <c r="U1028" s="12" t="s">
        <v>1452</v>
      </c>
      <c r="V1028" s="24"/>
      <c r="W1028" s="24"/>
      <c r="X1028" s="30"/>
      <c r="Y1028" s="30"/>
      <c r="Z1028" s="30"/>
      <c r="AA1028" s="30"/>
      <c r="AB1028" s="30"/>
      <c r="AC1028" s="30"/>
    </row>
    <row r="1029" spans="1:29" ht="16.5" customHeight="1" x14ac:dyDescent="0.25">
      <c r="A1029" s="12">
        <v>1027</v>
      </c>
      <c r="B1029" s="25" t="s">
        <v>91</v>
      </c>
      <c r="C1029" s="25" t="s">
        <v>91</v>
      </c>
      <c r="D1029" s="80" t="s">
        <v>2806</v>
      </c>
      <c r="E1029" s="26" t="s">
        <v>26</v>
      </c>
      <c r="F1029" s="25" t="s">
        <v>5736</v>
      </c>
      <c r="G1029" s="12" t="s">
        <v>5736</v>
      </c>
      <c r="H1029" s="25" t="s">
        <v>5737</v>
      </c>
      <c r="I1029" s="25" t="s">
        <v>5738</v>
      </c>
      <c r="J1029" s="25" t="s">
        <v>5739</v>
      </c>
      <c r="K1029" s="25" t="s">
        <v>5723</v>
      </c>
      <c r="L1029" s="25">
        <v>18</v>
      </c>
      <c r="M1029" s="25" t="s">
        <v>34</v>
      </c>
      <c r="N1029" s="12" t="s">
        <v>34</v>
      </c>
      <c r="O1029" s="42" t="s">
        <v>5740</v>
      </c>
      <c r="P1029" s="28" t="s">
        <v>2232</v>
      </c>
      <c r="Q1029" s="65"/>
      <c r="R1029" s="21"/>
      <c r="S1029" s="21"/>
      <c r="T1029" s="21"/>
      <c r="U1029" s="12" t="s">
        <v>1452</v>
      </c>
      <c r="V1029" s="24"/>
      <c r="W1029" s="24"/>
      <c r="X1029" s="30"/>
      <c r="Y1029" s="30"/>
      <c r="Z1029" s="30"/>
      <c r="AA1029" s="30"/>
      <c r="AB1029" s="30"/>
      <c r="AC1029" s="30"/>
    </row>
    <row r="1030" spans="1:29" ht="16.5" customHeight="1" x14ac:dyDescent="0.25">
      <c r="A1030" s="12">
        <v>1028</v>
      </c>
      <c r="B1030" s="25" t="s">
        <v>91</v>
      </c>
      <c r="C1030" s="25" t="s">
        <v>91</v>
      </c>
      <c r="D1030" s="80" t="s">
        <v>2806</v>
      </c>
      <c r="E1030" s="26" t="s">
        <v>26</v>
      </c>
      <c r="F1030" s="25" t="s">
        <v>5741</v>
      </c>
      <c r="G1030" s="12" t="s">
        <v>5741</v>
      </c>
      <c r="H1030" s="25" t="s">
        <v>5742</v>
      </c>
      <c r="I1030" s="25" t="s">
        <v>5743</v>
      </c>
      <c r="J1030" s="25" t="s">
        <v>5744</v>
      </c>
      <c r="K1030" s="25" t="s">
        <v>5745</v>
      </c>
      <c r="L1030" s="25">
        <v>102</v>
      </c>
      <c r="M1030" s="25" t="s">
        <v>5746</v>
      </c>
      <c r="N1030" s="12" t="s">
        <v>144</v>
      </c>
      <c r="O1030" s="42" t="s">
        <v>5747</v>
      </c>
      <c r="P1030" s="28" t="s">
        <v>2232</v>
      </c>
      <c r="Q1030" s="65"/>
      <c r="R1030" s="21"/>
      <c r="S1030" s="21"/>
      <c r="T1030" s="21"/>
      <c r="U1030" s="12" t="s">
        <v>1452</v>
      </c>
      <c r="V1030" s="24"/>
      <c r="W1030" s="24"/>
      <c r="X1030" s="30"/>
      <c r="Y1030" s="30"/>
      <c r="Z1030" s="30"/>
      <c r="AA1030" s="30"/>
      <c r="AB1030" s="30"/>
      <c r="AC1030" s="30"/>
    </row>
    <row r="1031" spans="1:29" ht="16.5" customHeight="1" x14ac:dyDescent="0.25">
      <c r="A1031" s="12">
        <v>1029</v>
      </c>
      <c r="B1031" s="25" t="s">
        <v>91</v>
      </c>
      <c r="C1031" s="25" t="s">
        <v>91</v>
      </c>
      <c r="D1031" s="80" t="s">
        <v>2806</v>
      </c>
      <c r="E1031" s="26" t="s">
        <v>26</v>
      </c>
      <c r="F1031" s="25" t="s">
        <v>5748</v>
      </c>
      <c r="G1031" s="12" t="s">
        <v>5748</v>
      </c>
      <c r="H1031" s="25" t="s">
        <v>5749</v>
      </c>
      <c r="I1031" s="25">
        <v>88242326</v>
      </c>
      <c r="J1031" s="25" t="s">
        <v>5750</v>
      </c>
      <c r="K1031" s="25" t="s">
        <v>115</v>
      </c>
      <c r="L1031" s="25">
        <v>99</v>
      </c>
      <c r="M1031" s="25" t="s">
        <v>115</v>
      </c>
      <c r="N1031" s="12" t="s">
        <v>115</v>
      </c>
      <c r="O1031" s="42" t="s">
        <v>5751</v>
      </c>
      <c r="P1031" s="28" t="s">
        <v>2232</v>
      </c>
      <c r="Q1031" s="65"/>
      <c r="R1031" s="21"/>
      <c r="S1031" s="21"/>
      <c r="T1031" s="21"/>
      <c r="U1031" s="12" t="s">
        <v>1452</v>
      </c>
      <c r="V1031" s="24"/>
      <c r="W1031" s="24"/>
      <c r="X1031" s="30"/>
      <c r="Y1031" s="30"/>
      <c r="Z1031" s="30"/>
      <c r="AA1031" s="30"/>
      <c r="AB1031" s="30"/>
      <c r="AC1031" s="30"/>
    </row>
    <row r="1032" spans="1:29" ht="16.5" customHeight="1" x14ac:dyDescent="0.25">
      <c r="A1032" s="12">
        <v>1030</v>
      </c>
      <c r="B1032" s="25" t="s">
        <v>91</v>
      </c>
      <c r="C1032" s="25" t="s">
        <v>91</v>
      </c>
      <c r="D1032" s="80" t="s">
        <v>2806</v>
      </c>
      <c r="E1032" s="26" t="s">
        <v>26</v>
      </c>
      <c r="F1032" s="25" t="s">
        <v>5752</v>
      </c>
      <c r="G1032" s="12" t="s">
        <v>5752</v>
      </c>
      <c r="H1032" s="25" t="s">
        <v>5753</v>
      </c>
      <c r="I1032" s="25" t="s">
        <v>5754</v>
      </c>
      <c r="J1032" s="25" t="s">
        <v>5755</v>
      </c>
      <c r="K1032" s="25" t="s">
        <v>115</v>
      </c>
      <c r="L1032" s="25">
        <v>99</v>
      </c>
      <c r="M1032" s="25" t="s">
        <v>115</v>
      </c>
      <c r="N1032" s="12" t="s">
        <v>115</v>
      </c>
      <c r="O1032" s="42" t="s">
        <v>5756</v>
      </c>
      <c r="P1032" s="28" t="s">
        <v>2232</v>
      </c>
      <c r="Q1032" s="65"/>
      <c r="R1032" s="21"/>
      <c r="S1032" s="21"/>
      <c r="T1032" s="21"/>
      <c r="U1032" s="12" t="s">
        <v>1452</v>
      </c>
      <c r="V1032" s="24"/>
      <c r="W1032" s="24"/>
      <c r="X1032" s="30"/>
      <c r="Y1032" s="30"/>
      <c r="Z1032" s="30"/>
      <c r="AA1032" s="30"/>
      <c r="AB1032" s="30"/>
      <c r="AC1032" s="30"/>
    </row>
    <row r="1033" spans="1:29" ht="16.5" customHeight="1" x14ac:dyDescent="0.25">
      <c r="A1033" s="12">
        <v>1031</v>
      </c>
      <c r="B1033" s="25" t="s">
        <v>91</v>
      </c>
      <c r="C1033" s="25" t="s">
        <v>91</v>
      </c>
      <c r="D1033" s="80" t="s">
        <v>2806</v>
      </c>
      <c r="E1033" s="26" t="s">
        <v>26</v>
      </c>
      <c r="F1033" s="25" t="s">
        <v>5757</v>
      </c>
      <c r="G1033" s="12" t="s">
        <v>5758</v>
      </c>
      <c r="H1033" s="25" t="s">
        <v>5759</v>
      </c>
      <c r="I1033" s="25">
        <v>39536331</v>
      </c>
      <c r="J1033" s="25" t="s">
        <v>5760</v>
      </c>
      <c r="K1033" s="25" t="s">
        <v>3076</v>
      </c>
      <c r="L1033" s="25">
        <v>99</v>
      </c>
      <c r="M1033" s="25" t="s">
        <v>115</v>
      </c>
      <c r="N1033" s="12" t="s">
        <v>115</v>
      </c>
      <c r="O1033" s="42" t="s">
        <v>5761</v>
      </c>
      <c r="P1033" s="28" t="s">
        <v>2232</v>
      </c>
      <c r="Q1033" s="65"/>
      <c r="R1033" s="21"/>
      <c r="S1033" s="21"/>
      <c r="T1033" s="21"/>
      <c r="U1033" s="12" t="s">
        <v>1452</v>
      </c>
      <c r="V1033" s="24"/>
      <c r="W1033" s="24"/>
      <c r="X1033" s="30"/>
      <c r="Y1033" s="30"/>
      <c r="Z1033" s="30"/>
      <c r="AA1033" s="30"/>
      <c r="AB1033" s="30"/>
      <c r="AC1033" s="30"/>
    </row>
    <row r="1034" spans="1:29" ht="16.5" customHeight="1" x14ac:dyDescent="0.25">
      <c r="A1034" s="12">
        <v>1032</v>
      </c>
      <c r="B1034" s="25" t="s">
        <v>91</v>
      </c>
      <c r="C1034" s="25" t="s">
        <v>91</v>
      </c>
      <c r="D1034" s="80" t="s">
        <v>2806</v>
      </c>
      <c r="E1034" s="26" t="s">
        <v>26</v>
      </c>
      <c r="F1034" s="25" t="s">
        <v>5762</v>
      </c>
      <c r="G1034" s="12" t="s">
        <v>5762</v>
      </c>
      <c r="H1034" s="25" t="s">
        <v>5763</v>
      </c>
      <c r="I1034" s="25">
        <v>19341810</v>
      </c>
      <c r="J1034" s="25" t="s">
        <v>5764</v>
      </c>
      <c r="K1034" s="25" t="s">
        <v>3076</v>
      </c>
      <c r="L1034" s="25">
        <v>99</v>
      </c>
      <c r="M1034" s="25" t="s">
        <v>115</v>
      </c>
      <c r="N1034" s="12" t="s">
        <v>115</v>
      </c>
      <c r="O1034" s="42" t="s">
        <v>5765</v>
      </c>
      <c r="P1034" s="28" t="s">
        <v>2232</v>
      </c>
      <c r="Q1034" s="65"/>
      <c r="R1034" s="21"/>
      <c r="S1034" s="21"/>
      <c r="T1034" s="21"/>
      <c r="U1034" s="12" t="s">
        <v>1452</v>
      </c>
      <c r="V1034" s="24"/>
      <c r="W1034" s="24"/>
      <c r="X1034" s="30"/>
      <c r="Y1034" s="30"/>
      <c r="Z1034" s="30"/>
      <c r="AA1034" s="30"/>
      <c r="AB1034" s="30"/>
      <c r="AC1034" s="30"/>
    </row>
    <row r="1035" spans="1:29" ht="16.5" customHeight="1" x14ac:dyDescent="0.25">
      <c r="A1035" s="12">
        <v>1033</v>
      </c>
      <c r="B1035" s="25" t="s">
        <v>91</v>
      </c>
      <c r="C1035" s="25" t="s">
        <v>91</v>
      </c>
      <c r="D1035" s="80" t="s">
        <v>2806</v>
      </c>
      <c r="E1035" s="26" t="s">
        <v>26</v>
      </c>
      <c r="F1035" s="25" t="s">
        <v>5766</v>
      </c>
      <c r="G1035" s="12" t="s">
        <v>5766</v>
      </c>
      <c r="H1035" s="25" t="s">
        <v>5767</v>
      </c>
      <c r="I1035" s="25" t="s">
        <v>5768</v>
      </c>
      <c r="J1035" s="25" t="s">
        <v>5769</v>
      </c>
      <c r="K1035" s="25" t="s">
        <v>5770</v>
      </c>
      <c r="L1035" s="25">
        <v>42</v>
      </c>
      <c r="M1035" s="25" t="s">
        <v>548</v>
      </c>
      <c r="N1035" s="12" t="s">
        <v>548</v>
      </c>
      <c r="O1035" s="42" t="s">
        <v>5771</v>
      </c>
      <c r="P1035" s="28" t="s">
        <v>2232</v>
      </c>
      <c r="Q1035" s="65"/>
      <c r="R1035" s="21"/>
      <c r="S1035" s="21"/>
      <c r="T1035" s="21"/>
      <c r="U1035" s="12" t="s">
        <v>1452</v>
      </c>
      <c r="V1035" s="24"/>
      <c r="W1035" s="24"/>
      <c r="X1035" s="30"/>
      <c r="Y1035" s="30"/>
      <c r="Z1035" s="30"/>
      <c r="AA1035" s="30"/>
      <c r="AB1035" s="30"/>
      <c r="AC1035" s="30"/>
    </row>
    <row r="1036" spans="1:29" ht="16.5" customHeight="1" x14ac:dyDescent="0.25">
      <c r="A1036" s="12">
        <v>1034</v>
      </c>
      <c r="B1036" s="25" t="s">
        <v>91</v>
      </c>
      <c r="C1036" s="25" t="s">
        <v>91</v>
      </c>
      <c r="D1036" s="80" t="s">
        <v>2806</v>
      </c>
      <c r="E1036" s="26" t="s">
        <v>26</v>
      </c>
      <c r="F1036" s="25" t="s">
        <v>5772</v>
      </c>
      <c r="G1036" s="12" t="s">
        <v>5772</v>
      </c>
      <c r="H1036" s="25" t="s">
        <v>5773</v>
      </c>
      <c r="I1036" s="25">
        <v>4264033</v>
      </c>
      <c r="J1036" s="25" t="s">
        <v>5774</v>
      </c>
      <c r="K1036" s="25" t="s">
        <v>115</v>
      </c>
      <c r="L1036" s="25">
        <v>99</v>
      </c>
      <c r="M1036" s="25" t="s">
        <v>115</v>
      </c>
      <c r="N1036" s="12" t="s">
        <v>115</v>
      </c>
      <c r="O1036" s="42" t="s">
        <v>5775</v>
      </c>
      <c r="P1036" s="28" t="s">
        <v>2232</v>
      </c>
      <c r="Q1036" s="65"/>
      <c r="R1036" s="21"/>
      <c r="S1036" s="21"/>
      <c r="T1036" s="21"/>
      <c r="U1036" s="12" t="s">
        <v>1452</v>
      </c>
      <c r="V1036" s="24"/>
      <c r="W1036" s="24"/>
      <c r="X1036" s="30"/>
      <c r="Y1036" s="30"/>
      <c r="Z1036" s="30"/>
      <c r="AA1036" s="30"/>
      <c r="AB1036" s="30"/>
      <c r="AC1036" s="30"/>
    </row>
    <row r="1037" spans="1:29" ht="16.5" customHeight="1" x14ac:dyDescent="0.25">
      <c r="A1037" s="12">
        <v>1035</v>
      </c>
      <c r="B1037" s="25" t="s">
        <v>91</v>
      </c>
      <c r="C1037" s="25" t="s">
        <v>91</v>
      </c>
      <c r="D1037" s="80" t="s">
        <v>2806</v>
      </c>
      <c r="E1037" s="26" t="s">
        <v>26</v>
      </c>
      <c r="F1037" s="25" t="s">
        <v>5776</v>
      </c>
      <c r="G1037" s="12" t="s">
        <v>5776</v>
      </c>
      <c r="H1037" s="25" t="s">
        <v>5777</v>
      </c>
      <c r="I1037" s="25">
        <v>823471</v>
      </c>
      <c r="J1037" s="25" t="s">
        <v>5778</v>
      </c>
      <c r="K1037" s="25" t="s">
        <v>115</v>
      </c>
      <c r="L1037" s="25">
        <v>99</v>
      </c>
      <c r="M1037" s="25" t="s">
        <v>115</v>
      </c>
      <c r="N1037" s="12" t="s">
        <v>115</v>
      </c>
      <c r="O1037" s="42" t="s">
        <v>5779</v>
      </c>
      <c r="P1037" s="28" t="s">
        <v>2232</v>
      </c>
      <c r="Q1037" s="65"/>
      <c r="R1037" s="21"/>
      <c r="S1037" s="21"/>
      <c r="T1037" s="21"/>
      <c r="U1037" s="12" t="s">
        <v>1452</v>
      </c>
      <c r="V1037" s="24"/>
      <c r="W1037" s="24"/>
      <c r="X1037" s="30"/>
      <c r="Y1037" s="30"/>
      <c r="Z1037" s="30"/>
      <c r="AA1037" s="30"/>
      <c r="AB1037" s="30"/>
      <c r="AC1037" s="30"/>
    </row>
    <row r="1038" spans="1:29" ht="16.5" customHeight="1" x14ac:dyDescent="0.25">
      <c r="A1038" s="12">
        <v>1036</v>
      </c>
      <c r="B1038" s="25" t="s">
        <v>91</v>
      </c>
      <c r="C1038" s="25" t="s">
        <v>91</v>
      </c>
      <c r="D1038" s="80" t="s">
        <v>2806</v>
      </c>
      <c r="E1038" s="26" t="s">
        <v>26</v>
      </c>
      <c r="F1038" s="25" t="s">
        <v>5780</v>
      </c>
      <c r="G1038" s="12" t="s">
        <v>5780</v>
      </c>
      <c r="H1038" s="25" t="s">
        <v>5781</v>
      </c>
      <c r="I1038" s="25">
        <v>23351619</v>
      </c>
      <c r="J1038" s="25" t="s">
        <v>5778</v>
      </c>
      <c r="K1038" s="25" t="s">
        <v>115</v>
      </c>
      <c r="L1038" s="25">
        <v>99</v>
      </c>
      <c r="M1038" s="25" t="s">
        <v>115</v>
      </c>
      <c r="N1038" s="12" t="s">
        <v>115</v>
      </c>
      <c r="O1038" s="42" t="s">
        <v>5782</v>
      </c>
      <c r="P1038" s="28" t="s">
        <v>2232</v>
      </c>
      <c r="Q1038" s="65"/>
      <c r="R1038" s="21"/>
      <c r="S1038" s="21"/>
      <c r="T1038" s="21"/>
      <c r="U1038" s="12" t="s">
        <v>1452</v>
      </c>
      <c r="V1038" s="24"/>
      <c r="W1038" s="24"/>
      <c r="X1038" s="30"/>
      <c r="Y1038" s="30"/>
      <c r="Z1038" s="30"/>
      <c r="AA1038" s="30"/>
      <c r="AB1038" s="30"/>
      <c r="AC1038" s="30"/>
    </row>
    <row r="1039" spans="1:29" ht="16.5" customHeight="1" x14ac:dyDescent="0.25">
      <c r="A1039" s="12">
        <v>1037</v>
      </c>
      <c r="B1039" s="25" t="s">
        <v>91</v>
      </c>
      <c r="C1039" s="25" t="s">
        <v>91</v>
      </c>
      <c r="D1039" s="80" t="s">
        <v>2806</v>
      </c>
      <c r="E1039" s="26" t="s">
        <v>26</v>
      </c>
      <c r="F1039" s="25" t="s">
        <v>5783</v>
      </c>
      <c r="G1039" s="12" t="s">
        <v>5783</v>
      </c>
      <c r="H1039" s="25" t="s">
        <v>5784</v>
      </c>
      <c r="I1039" s="25">
        <v>79467267</v>
      </c>
      <c r="J1039" s="25" t="s">
        <v>5785</v>
      </c>
      <c r="K1039" s="25" t="s">
        <v>5786</v>
      </c>
      <c r="L1039" s="25">
        <v>13</v>
      </c>
      <c r="M1039" s="25" t="s">
        <v>5787</v>
      </c>
      <c r="N1039" s="12" t="s">
        <v>5788</v>
      </c>
      <c r="O1039" s="42" t="s">
        <v>5789</v>
      </c>
      <c r="P1039" s="28" t="s">
        <v>5790</v>
      </c>
      <c r="Q1039" s="65"/>
      <c r="R1039" s="21"/>
      <c r="S1039" s="21"/>
      <c r="T1039" s="21"/>
      <c r="U1039" s="12" t="s">
        <v>1452</v>
      </c>
      <c r="V1039" s="24"/>
      <c r="W1039" s="24"/>
      <c r="X1039" s="30"/>
      <c r="Y1039" s="30"/>
      <c r="Z1039" s="30"/>
      <c r="AA1039" s="30"/>
      <c r="AB1039" s="30"/>
      <c r="AC1039" s="30"/>
    </row>
    <row r="1040" spans="1:29" ht="16.5" customHeight="1" x14ac:dyDescent="0.25">
      <c r="A1040" s="12">
        <v>1038</v>
      </c>
      <c r="B1040" s="25" t="s">
        <v>91</v>
      </c>
      <c r="C1040" s="25" t="s">
        <v>91</v>
      </c>
      <c r="D1040" s="80" t="s">
        <v>2806</v>
      </c>
      <c r="E1040" s="26" t="s">
        <v>26</v>
      </c>
      <c r="F1040" s="25" t="s">
        <v>5791</v>
      </c>
      <c r="G1040" s="12" t="s">
        <v>5791</v>
      </c>
      <c r="H1040" s="25" t="s">
        <v>5792</v>
      </c>
      <c r="I1040" s="25">
        <v>79315061</v>
      </c>
      <c r="J1040" s="25" t="s">
        <v>5793</v>
      </c>
      <c r="K1040" s="25" t="s">
        <v>5786</v>
      </c>
      <c r="L1040" s="25">
        <v>13</v>
      </c>
      <c r="M1040" s="25" t="s">
        <v>5787</v>
      </c>
      <c r="N1040" s="12" t="s">
        <v>5788</v>
      </c>
      <c r="O1040" s="42" t="s">
        <v>5794</v>
      </c>
      <c r="P1040" s="28" t="s">
        <v>5790</v>
      </c>
      <c r="Q1040" s="65"/>
      <c r="R1040" s="21"/>
      <c r="S1040" s="21"/>
      <c r="T1040" s="21"/>
      <c r="U1040" s="12" t="s">
        <v>1452</v>
      </c>
      <c r="V1040" s="24"/>
      <c r="W1040" s="24"/>
      <c r="X1040" s="30"/>
      <c r="Y1040" s="30"/>
      <c r="Z1040" s="30"/>
      <c r="AA1040" s="30"/>
      <c r="AB1040" s="30"/>
      <c r="AC1040" s="30"/>
    </row>
    <row r="1041" spans="1:29" ht="16.5" customHeight="1" x14ac:dyDescent="0.25">
      <c r="A1041" s="12">
        <v>1039</v>
      </c>
      <c r="B1041" s="25" t="s">
        <v>91</v>
      </c>
      <c r="C1041" s="25" t="s">
        <v>91</v>
      </c>
      <c r="D1041" s="80" t="s">
        <v>2806</v>
      </c>
      <c r="E1041" s="26" t="s">
        <v>26</v>
      </c>
      <c r="F1041" s="25" t="s">
        <v>5795</v>
      </c>
      <c r="G1041" s="12" t="s">
        <v>5796</v>
      </c>
      <c r="H1041" s="25" t="s">
        <v>5797</v>
      </c>
      <c r="I1041" s="25">
        <v>55110729</v>
      </c>
      <c r="J1041" s="25" t="s">
        <v>5798</v>
      </c>
      <c r="K1041" s="25" t="s">
        <v>151</v>
      </c>
      <c r="L1041" s="25">
        <v>44</v>
      </c>
      <c r="M1041" s="25" t="s">
        <v>5799</v>
      </c>
      <c r="N1041" s="12" t="s">
        <v>71</v>
      </c>
      <c r="O1041" s="42" t="s">
        <v>3671</v>
      </c>
      <c r="P1041" s="28" t="s">
        <v>2232</v>
      </c>
      <c r="Q1041" s="65"/>
      <c r="R1041" s="21"/>
      <c r="S1041" s="21"/>
      <c r="T1041" s="21"/>
      <c r="U1041" s="12" t="s">
        <v>1452</v>
      </c>
      <c r="V1041" s="24"/>
      <c r="W1041" s="24"/>
      <c r="X1041" s="30"/>
      <c r="Y1041" s="30"/>
      <c r="Z1041" s="30"/>
      <c r="AA1041" s="30"/>
      <c r="AB1041" s="30"/>
      <c r="AC1041" s="30"/>
    </row>
    <row r="1042" spans="1:29" ht="16.5" customHeight="1" x14ac:dyDescent="0.25">
      <c r="A1042" s="12">
        <v>1040</v>
      </c>
      <c r="B1042" s="25" t="s">
        <v>91</v>
      </c>
      <c r="C1042" s="25" t="s">
        <v>91</v>
      </c>
      <c r="D1042" s="80" t="s">
        <v>2806</v>
      </c>
      <c r="E1042" s="26" t="s">
        <v>26</v>
      </c>
      <c r="F1042" s="25" t="s">
        <v>5800</v>
      </c>
      <c r="G1042" s="12" t="s">
        <v>5800</v>
      </c>
      <c r="H1042" s="25" t="s">
        <v>5801</v>
      </c>
      <c r="I1042" s="25" t="s">
        <v>5802</v>
      </c>
      <c r="J1042" s="25" t="s">
        <v>5803</v>
      </c>
      <c r="K1042" s="25" t="s">
        <v>115</v>
      </c>
      <c r="L1042" s="25">
        <v>99</v>
      </c>
      <c r="M1042" s="25" t="s">
        <v>115</v>
      </c>
      <c r="N1042" s="12" t="s">
        <v>115</v>
      </c>
      <c r="O1042" s="42" t="s">
        <v>5804</v>
      </c>
      <c r="P1042" s="28" t="s">
        <v>4721</v>
      </c>
      <c r="Q1042" s="65"/>
      <c r="R1042" s="21"/>
      <c r="S1042" s="21"/>
      <c r="T1042" s="21"/>
      <c r="U1042" s="12" t="s">
        <v>1452</v>
      </c>
      <c r="V1042" s="24"/>
      <c r="W1042" s="24"/>
      <c r="X1042" s="30"/>
      <c r="Y1042" s="30"/>
      <c r="Z1042" s="30"/>
      <c r="AA1042" s="30"/>
      <c r="AB1042" s="30"/>
      <c r="AC1042" s="30"/>
    </row>
    <row r="1043" spans="1:29" ht="16.5" customHeight="1" x14ac:dyDescent="0.25">
      <c r="A1043" s="12">
        <v>1041</v>
      </c>
      <c r="B1043" s="25" t="s">
        <v>91</v>
      </c>
      <c r="C1043" s="25" t="s">
        <v>91</v>
      </c>
      <c r="D1043" s="80" t="s">
        <v>2806</v>
      </c>
      <c r="E1043" s="26" t="s">
        <v>26</v>
      </c>
      <c r="F1043" s="25" t="s">
        <v>5805</v>
      </c>
      <c r="G1043" s="12" t="s">
        <v>5805</v>
      </c>
      <c r="H1043" s="25" t="s">
        <v>5806</v>
      </c>
      <c r="I1043" s="25" t="s">
        <v>5807</v>
      </c>
      <c r="J1043" s="25" t="s">
        <v>5808</v>
      </c>
      <c r="K1043" s="25" t="s">
        <v>442</v>
      </c>
      <c r="L1043" s="25">
        <v>38</v>
      </c>
      <c r="M1043" s="25" t="s">
        <v>442</v>
      </c>
      <c r="N1043" s="12" t="s">
        <v>111</v>
      </c>
      <c r="O1043" s="42" t="s">
        <v>5809</v>
      </c>
      <c r="P1043" s="28" t="s">
        <v>5790</v>
      </c>
      <c r="Q1043" s="29" t="s">
        <v>5071</v>
      </c>
      <c r="R1043" s="28" t="s">
        <v>2549</v>
      </c>
      <c r="S1043" s="21"/>
      <c r="T1043" s="21"/>
      <c r="U1043" s="12" t="s">
        <v>1452</v>
      </c>
      <c r="V1043" s="24" t="s">
        <v>225</v>
      </c>
      <c r="W1043" s="24"/>
      <c r="X1043" s="30"/>
      <c r="Y1043" s="30"/>
      <c r="Z1043" s="30"/>
      <c r="AA1043" s="30"/>
      <c r="AB1043" s="30"/>
      <c r="AC1043" s="30"/>
    </row>
    <row r="1044" spans="1:29" ht="16.5" customHeight="1" x14ac:dyDescent="0.25">
      <c r="A1044" s="12">
        <v>1042</v>
      </c>
      <c r="B1044" s="25" t="s">
        <v>5810</v>
      </c>
      <c r="C1044" s="25">
        <v>3247469</v>
      </c>
      <c r="D1044" s="25" t="s">
        <v>1562</v>
      </c>
      <c r="E1044" s="26" t="s">
        <v>26</v>
      </c>
      <c r="F1044" s="25" t="s">
        <v>5811</v>
      </c>
      <c r="G1044" s="12" t="s">
        <v>5812</v>
      </c>
      <c r="H1044" s="25" t="s">
        <v>5813</v>
      </c>
      <c r="I1044" s="25" t="s">
        <v>5814</v>
      </c>
      <c r="J1044" s="25" t="s">
        <v>5815</v>
      </c>
      <c r="K1044" s="25" t="s">
        <v>1421</v>
      </c>
      <c r="L1044" s="25">
        <v>97</v>
      </c>
      <c r="M1044" s="25" t="s">
        <v>1762</v>
      </c>
      <c r="N1044" s="12" t="s">
        <v>115</v>
      </c>
      <c r="O1044" s="42" t="s">
        <v>4289</v>
      </c>
      <c r="P1044" s="28" t="s">
        <v>2549</v>
      </c>
      <c r="Q1044" s="65"/>
      <c r="R1044" s="21"/>
      <c r="S1044" s="21"/>
      <c r="T1044" s="21"/>
      <c r="U1044" s="25" t="s">
        <v>161</v>
      </c>
      <c r="V1044" s="24"/>
      <c r="W1044" s="25"/>
      <c r="X1044" s="30"/>
      <c r="Y1044" s="30"/>
      <c r="Z1044" s="30"/>
      <c r="AA1044" s="30"/>
      <c r="AB1044" s="30"/>
      <c r="AC1044" s="30"/>
    </row>
    <row r="1045" spans="1:29" ht="16.5" customHeight="1" x14ac:dyDescent="0.25">
      <c r="A1045" s="12">
        <v>1043</v>
      </c>
      <c r="B1045" s="25" t="s">
        <v>5810</v>
      </c>
      <c r="C1045" s="25">
        <v>3247469</v>
      </c>
      <c r="D1045" s="25" t="s">
        <v>1562</v>
      </c>
      <c r="E1045" s="26" t="s">
        <v>26</v>
      </c>
      <c r="F1045" s="25" t="s">
        <v>5816</v>
      </c>
      <c r="G1045" s="12" t="s">
        <v>5817</v>
      </c>
      <c r="H1045" s="25" t="s">
        <v>5818</v>
      </c>
      <c r="I1045" s="25" t="s">
        <v>5819</v>
      </c>
      <c r="J1045" s="25" t="s">
        <v>5820</v>
      </c>
      <c r="K1045" s="25" t="s">
        <v>2911</v>
      </c>
      <c r="L1045" s="25">
        <v>97</v>
      </c>
      <c r="M1045" s="25" t="s">
        <v>1762</v>
      </c>
      <c r="N1045" s="12" t="s">
        <v>115</v>
      </c>
      <c r="O1045" s="42" t="s">
        <v>4218</v>
      </c>
      <c r="P1045" s="28" t="s">
        <v>2549</v>
      </c>
      <c r="Q1045" s="65"/>
      <c r="R1045" s="21"/>
      <c r="S1045" s="21"/>
      <c r="T1045" s="21"/>
      <c r="U1045" s="25" t="s">
        <v>161</v>
      </c>
      <c r="V1045" s="24"/>
      <c r="W1045" s="25"/>
      <c r="X1045" s="30"/>
      <c r="Y1045" s="30"/>
      <c r="Z1045" s="30"/>
      <c r="AA1045" s="30"/>
      <c r="AB1045" s="30"/>
      <c r="AC1045" s="30"/>
    </row>
    <row r="1046" spans="1:29" ht="16.5" customHeight="1" x14ac:dyDescent="0.25">
      <c r="A1046" s="12">
        <v>1044</v>
      </c>
      <c r="B1046" s="25" t="s">
        <v>91</v>
      </c>
      <c r="C1046" s="25" t="s">
        <v>91</v>
      </c>
      <c r="D1046" s="25" t="s">
        <v>25</v>
      </c>
      <c r="E1046" s="26" t="s">
        <v>26</v>
      </c>
      <c r="F1046" s="25" t="s">
        <v>5821</v>
      </c>
      <c r="G1046" s="12" t="s">
        <v>5822</v>
      </c>
      <c r="H1046" s="25" t="s">
        <v>5823</v>
      </c>
      <c r="I1046" s="25">
        <v>37279329</v>
      </c>
      <c r="J1046" s="25" t="s">
        <v>5824</v>
      </c>
      <c r="K1046" s="25" t="s">
        <v>836</v>
      </c>
      <c r="L1046" s="25">
        <v>98</v>
      </c>
      <c r="M1046" s="25" t="s">
        <v>3357</v>
      </c>
      <c r="N1046" s="12" t="s">
        <v>50</v>
      </c>
      <c r="O1046" s="42" t="s">
        <v>5825</v>
      </c>
      <c r="P1046" s="28" t="s">
        <v>2549</v>
      </c>
      <c r="Q1046" s="65"/>
      <c r="R1046" s="21"/>
      <c r="S1046" s="21"/>
      <c r="T1046" s="21"/>
      <c r="U1046" s="25" t="s">
        <v>3427</v>
      </c>
      <c r="V1046" s="25" t="s">
        <v>3427</v>
      </c>
      <c r="W1046" s="25" t="s">
        <v>5826</v>
      </c>
      <c r="X1046" s="30"/>
      <c r="Y1046" s="30"/>
      <c r="Z1046" s="30"/>
      <c r="AA1046" s="30"/>
      <c r="AB1046" s="30"/>
      <c r="AC1046" s="30"/>
    </row>
    <row r="1047" spans="1:29" ht="16.5" customHeight="1" x14ac:dyDescent="0.25">
      <c r="A1047" s="12">
        <v>1045</v>
      </c>
      <c r="B1047" s="25" t="s">
        <v>91</v>
      </c>
      <c r="C1047" s="25" t="s">
        <v>91</v>
      </c>
      <c r="D1047" s="25" t="s">
        <v>25</v>
      </c>
      <c r="E1047" s="26" t="s">
        <v>26</v>
      </c>
      <c r="F1047" s="25" t="s">
        <v>5827</v>
      </c>
      <c r="G1047" s="12" t="s">
        <v>5827</v>
      </c>
      <c r="H1047" s="25" t="s">
        <v>5828</v>
      </c>
      <c r="I1047" s="25" t="s">
        <v>5829</v>
      </c>
      <c r="J1047" s="25" t="s">
        <v>5830</v>
      </c>
      <c r="K1047" s="25" t="s">
        <v>327</v>
      </c>
      <c r="L1047" s="25">
        <v>98</v>
      </c>
      <c r="M1047" s="25" t="s">
        <v>3357</v>
      </c>
      <c r="N1047" s="12" t="s">
        <v>50</v>
      </c>
      <c r="O1047" s="42" t="s">
        <v>5831</v>
      </c>
      <c r="P1047" s="28" t="s">
        <v>2549</v>
      </c>
      <c r="Q1047" s="65"/>
      <c r="R1047" s="21"/>
      <c r="S1047" s="21"/>
      <c r="T1047" s="21"/>
      <c r="U1047" s="25" t="s">
        <v>3427</v>
      </c>
      <c r="V1047" s="25" t="s">
        <v>3427</v>
      </c>
      <c r="W1047" s="25" t="s">
        <v>5826</v>
      </c>
      <c r="X1047" s="30"/>
      <c r="Y1047" s="30"/>
      <c r="Z1047" s="30"/>
      <c r="AA1047" s="30"/>
      <c r="AB1047" s="30"/>
      <c r="AC1047" s="30"/>
    </row>
    <row r="1048" spans="1:29" ht="16.5" customHeight="1" x14ac:dyDescent="0.25">
      <c r="A1048" s="12">
        <v>1046</v>
      </c>
      <c r="B1048" s="25" t="s">
        <v>91</v>
      </c>
      <c r="C1048" s="25" t="s">
        <v>91</v>
      </c>
      <c r="D1048" s="25" t="s">
        <v>25</v>
      </c>
      <c r="E1048" s="26" t="s">
        <v>26</v>
      </c>
      <c r="F1048" s="25" t="s">
        <v>5832</v>
      </c>
      <c r="G1048" s="12" t="s">
        <v>5832</v>
      </c>
      <c r="H1048" s="25" t="s">
        <v>1460</v>
      </c>
      <c r="I1048" s="25" t="s">
        <v>190</v>
      </c>
      <c r="J1048" s="25" t="s">
        <v>5833</v>
      </c>
      <c r="K1048" s="25" t="s">
        <v>1072</v>
      </c>
      <c r="L1048" s="25">
        <v>98</v>
      </c>
      <c r="M1048" s="25" t="s">
        <v>5834</v>
      </c>
      <c r="N1048" s="12" t="s">
        <v>115</v>
      </c>
      <c r="O1048" s="42" t="s">
        <v>5835</v>
      </c>
      <c r="P1048" s="28" t="s">
        <v>2549</v>
      </c>
      <c r="Q1048" s="65"/>
      <c r="R1048" s="21"/>
      <c r="S1048" s="21"/>
      <c r="T1048" s="21"/>
      <c r="U1048" s="25" t="s">
        <v>3427</v>
      </c>
      <c r="V1048" s="25" t="s">
        <v>3427</v>
      </c>
      <c r="W1048" s="25" t="s">
        <v>5826</v>
      </c>
      <c r="X1048" s="30"/>
      <c r="Y1048" s="30"/>
      <c r="Z1048" s="30"/>
      <c r="AA1048" s="30"/>
      <c r="AB1048" s="30"/>
      <c r="AC1048" s="30"/>
    </row>
    <row r="1049" spans="1:29" ht="16.5" customHeight="1" x14ac:dyDescent="0.25">
      <c r="A1049" s="12">
        <v>1047</v>
      </c>
      <c r="B1049" s="25" t="s">
        <v>91</v>
      </c>
      <c r="C1049" s="25" t="s">
        <v>91</v>
      </c>
      <c r="D1049" s="25" t="s">
        <v>25</v>
      </c>
      <c r="E1049" s="26" t="s">
        <v>26</v>
      </c>
      <c r="F1049" s="25" t="s">
        <v>5836</v>
      </c>
      <c r="G1049" s="12" t="s">
        <v>5836</v>
      </c>
      <c r="H1049" s="25" t="s">
        <v>1460</v>
      </c>
      <c r="I1049" s="25" t="s">
        <v>5837</v>
      </c>
      <c r="J1049" s="25" t="s">
        <v>5838</v>
      </c>
      <c r="K1049" s="25" t="s">
        <v>1593</v>
      </c>
      <c r="L1049" s="25">
        <v>101</v>
      </c>
      <c r="M1049" s="25" t="s">
        <v>89</v>
      </c>
      <c r="N1049" s="12" t="s">
        <v>89</v>
      </c>
      <c r="O1049" s="42" t="s">
        <v>5839</v>
      </c>
      <c r="P1049" s="28" t="s">
        <v>2549</v>
      </c>
      <c r="Q1049" s="65"/>
      <c r="R1049" s="21"/>
      <c r="S1049" s="21"/>
      <c r="T1049" s="21"/>
      <c r="U1049" s="25" t="s">
        <v>3427</v>
      </c>
      <c r="V1049" s="25" t="s">
        <v>3427</v>
      </c>
      <c r="W1049" s="25" t="s">
        <v>5826</v>
      </c>
      <c r="X1049" s="30"/>
      <c r="Y1049" s="30"/>
      <c r="Z1049" s="30"/>
      <c r="AA1049" s="30"/>
      <c r="AB1049" s="30"/>
      <c r="AC1049" s="30"/>
    </row>
    <row r="1050" spans="1:29" ht="16.5" customHeight="1" x14ac:dyDescent="0.25">
      <c r="A1050" s="12">
        <v>1048</v>
      </c>
      <c r="B1050" s="25" t="s">
        <v>91</v>
      </c>
      <c r="C1050" s="25" t="s">
        <v>91</v>
      </c>
      <c r="D1050" s="25" t="s">
        <v>25</v>
      </c>
      <c r="E1050" s="26" t="s">
        <v>26</v>
      </c>
      <c r="F1050" s="25" t="s">
        <v>5840</v>
      </c>
      <c r="G1050" s="12" t="s">
        <v>5840</v>
      </c>
      <c r="H1050" s="25" t="s">
        <v>1460</v>
      </c>
      <c r="I1050" s="25">
        <v>900531719</v>
      </c>
      <c r="J1050" s="25" t="s">
        <v>5841</v>
      </c>
      <c r="K1050" s="25" t="s">
        <v>1593</v>
      </c>
      <c r="L1050" s="25">
        <v>101</v>
      </c>
      <c r="M1050" s="25" t="s">
        <v>89</v>
      </c>
      <c r="N1050" s="12" t="s">
        <v>89</v>
      </c>
      <c r="O1050" s="42" t="s">
        <v>5842</v>
      </c>
      <c r="P1050" s="28" t="s">
        <v>2549</v>
      </c>
      <c r="Q1050" s="65"/>
      <c r="R1050" s="21"/>
      <c r="S1050" s="21"/>
      <c r="T1050" s="21"/>
      <c r="U1050" s="25" t="s">
        <v>3427</v>
      </c>
      <c r="V1050" s="25" t="s">
        <v>3427</v>
      </c>
      <c r="W1050" s="25" t="s">
        <v>5826</v>
      </c>
      <c r="X1050" s="30"/>
      <c r="Y1050" s="30"/>
      <c r="Z1050" s="30"/>
      <c r="AA1050" s="30"/>
      <c r="AB1050" s="30"/>
      <c r="AC1050" s="30"/>
    </row>
    <row r="1051" spans="1:29" ht="16.5" customHeight="1" x14ac:dyDescent="0.25">
      <c r="A1051" s="12">
        <v>1049</v>
      </c>
      <c r="B1051" s="25" t="s">
        <v>91</v>
      </c>
      <c r="C1051" s="25" t="s">
        <v>91</v>
      </c>
      <c r="D1051" s="25" t="s">
        <v>25</v>
      </c>
      <c r="E1051" s="26" t="s">
        <v>26</v>
      </c>
      <c r="F1051" s="25" t="s">
        <v>4024</v>
      </c>
      <c r="G1051" s="12" t="s">
        <v>4024</v>
      </c>
      <c r="H1051" s="25" t="s">
        <v>5843</v>
      </c>
      <c r="I1051" s="25">
        <v>1072657462</v>
      </c>
      <c r="J1051" s="25" t="s">
        <v>5844</v>
      </c>
      <c r="K1051" s="25" t="s">
        <v>3163</v>
      </c>
      <c r="L1051" s="25">
        <v>10</v>
      </c>
      <c r="M1051" s="25" t="s">
        <v>2309</v>
      </c>
      <c r="N1051" s="12" t="s">
        <v>364</v>
      </c>
      <c r="O1051" s="42" t="s">
        <v>3297</v>
      </c>
      <c r="P1051" s="28" t="s">
        <v>2549</v>
      </c>
      <c r="Q1051" s="65"/>
      <c r="R1051" s="21"/>
      <c r="S1051" s="21"/>
      <c r="T1051" s="21"/>
      <c r="U1051" s="25" t="s">
        <v>3427</v>
      </c>
      <c r="V1051" s="25" t="s">
        <v>3427</v>
      </c>
      <c r="W1051" s="25"/>
      <c r="X1051" s="30"/>
      <c r="Y1051" s="30"/>
      <c r="Z1051" s="30"/>
      <c r="AA1051" s="30"/>
      <c r="AB1051" s="30"/>
      <c r="AC1051" s="30"/>
    </row>
    <row r="1052" spans="1:29" ht="16.5" customHeight="1" x14ac:dyDescent="0.25">
      <c r="A1052" s="12">
        <v>1050</v>
      </c>
      <c r="B1052" s="25" t="s">
        <v>91</v>
      </c>
      <c r="C1052" s="25" t="s">
        <v>91</v>
      </c>
      <c r="D1052" s="25" t="s">
        <v>25</v>
      </c>
      <c r="E1052" s="26" t="s">
        <v>26</v>
      </c>
      <c r="F1052" s="25" t="s">
        <v>5845</v>
      </c>
      <c r="G1052" s="12" t="s">
        <v>5845</v>
      </c>
      <c r="H1052" s="25" t="s">
        <v>5846</v>
      </c>
      <c r="I1052" s="25" t="s">
        <v>5847</v>
      </c>
      <c r="J1052" s="25" t="s">
        <v>5848</v>
      </c>
      <c r="K1052" s="25" t="s">
        <v>610</v>
      </c>
      <c r="L1052" s="25">
        <v>100</v>
      </c>
      <c r="M1052" s="25" t="s">
        <v>610</v>
      </c>
      <c r="N1052" s="12" t="s">
        <v>89</v>
      </c>
      <c r="O1052" s="42" t="s">
        <v>4039</v>
      </c>
      <c r="P1052" s="28" t="s">
        <v>2549</v>
      </c>
      <c r="Q1052" s="65"/>
      <c r="R1052" s="21"/>
      <c r="S1052" s="21"/>
      <c r="T1052" s="21"/>
      <c r="U1052" s="25" t="s">
        <v>3427</v>
      </c>
      <c r="V1052" s="25" t="s">
        <v>3427</v>
      </c>
      <c r="W1052" s="25"/>
      <c r="X1052" s="30"/>
      <c r="Y1052" s="30"/>
      <c r="Z1052" s="30"/>
      <c r="AA1052" s="30"/>
      <c r="AB1052" s="30"/>
      <c r="AC1052" s="30"/>
    </row>
    <row r="1053" spans="1:29" ht="16.5" customHeight="1" x14ac:dyDescent="0.25">
      <c r="A1053" s="12">
        <v>1051</v>
      </c>
      <c r="B1053" s="25" t="s">
        <v>91</v>
      </c>
      <c r="C1053" s="25" t="s">
        <v>91</v>
      </c>
      <c r="D1053" s="25" t="s">
        <v>25</v>
      </c>
      <c r="E1053" s="26" t="s">
        <v>26</v>
      </c>
      <c r="F1053" s="25" t="s">
        <v>5849</v>
      </c>
      <c r="G1053" s="12" t="s">
        <v>5849</v>
      </c>
      <c r="H1053" s="25" t="s">
        <v>5850</v>
      </c>
      <c r="I1053" s="25" t="s">
        <v>5851</v>
      </c>
      <c r="J1053" s="25" t="s">
        <v>5852</v>
      </c>
      <c r="K1053" s="25" t="s">
        <v>610</v>
      </c>
      <c r="L1053" s="25">
        <v>100</v>
      </c>
      <c r="M1053" s="25" t="s">
        <v>610</v>
      </c>
      <c r="N1053" s="12" t="s">
        <v>89</v>
      </c>
      <c r="O1053" s="42" t="s">
        <v>4882</v>
      </c>
      <c r="P1053" s="28" t="s">
        <v>2549</v>
      </c>
      <c r="Q1053" s="65"/>
      <c r="R1053" s="21"/>
      <c r="S1053" s="21"/>
      <c r="T1053" s="21"/>
      <c r="U1053" s="25" t="s">
        <v>3427</v>
      </c>
      <c r="V1053" s="25" t="s">
        <v>3427</v>
      </c>
      <c r="W1053" s="25" t="s">
        <v>5853</v>
      </c>
      <c r="X1053" s="30"/>
      <c r="Y1053" s="30"/>
      <c r="Z1053" s="30"/>
      <c r="AA1053" s="30"/>
      <c r="AB1053" s="30"/>
      <c r="AC1053" s="30"/>
    </row>
    <row r="1054" spans="1:29" ht="16.5" customHeight="1" x14ac:dyDescent="0.25">
      <c r="A1054" s="12">
        <v>1052</v>
      </c>
      <c r="B1054" s="25" t="s">
        <v>91</v>
      </c>
      <c r="C1054" s="25" t="s">
        <v>91</v>
      </c>
      <c r="D1054" s="25" t="s">
        <v>25</v>
      </c>
      <c r="E1054" s="26" t="s">
        <v>26</v>
      </c>
      <c r="F1054" s="25" t="s">
        <v>5854</v>
      </c>
      <c r="G1054" s="12" t="s">
        <v>5854</v>
      </c>
      <c r="H1054" s="25" t="s">
        <v>5855</v>
      </c>
      <c r="I1054" s="25">
        <v>79854952</v>
      </c>
      <c r="J1054" s="25" t="s">
        <v>5856</v>
      </c>
      <c r="K1054" s="25" t="s">
        <v>60</v>
      </c>
      <c r="L1054" s="25">
        <v>93</v>
      </c>
      <c r="M1054" s="25" t="s">
        <v>60</v>
      </c>
      <c r="N1054" s="12" t="s">
        <v>61</v>
      </c>
      <c r="O1054" s="42" t="s">
        <v>4887</v>
      </c>
      <c r="P1054" s="28" t="s">
        <v>2549</v>
      </c>
      <c r="Q1054" s="65"/>
      <c r="R1054" s="21"/>
      <c r="S1054" s="21"/>
      <c r="T1054" s="21"/>
      <c r="U1054" s="25" t="s">
        <v>3427</v>
      </c>
      <c r="V1054" s="25" t="s">
        <v>3427</v>
      </c>
      <c r="W1054" s="25"/>
      <c r="X1054" s="30"/>
      <c r="Y1054" s="30"/>
      <c r="Z1054" s="30"/>
      <c r="AA1054" s="30"/>
      <c r="AB1054" s="30"/>
      <c r="AC1054" s="30"/>
    </row>
    <row r="1055" spans="1:29" ht="16.5" customHeight="1" x14ac:dyDescent="0.25">
      <c r="A1055" s="12">
        <v>1053</v>
      </c>
      <c r="B1055" s="25" t="s">
        <v>91</v>
      </c>
      <c r="C1055" s="25" t="s">
        <v>91</v>
      </c>
      <c r="D1055" s="25" t="s">
        <v>25</v>
      </c>
      <c r="E1055" s="26" t="s">
        <v>26</v>
      </c>
      <c r="F1055" s="25" t="s">
        <v>5857</v>
      </c>
      <c r="G1055" s="12" t="s">
        <v>5857</v>
      </c>
      <c r="H1055" s="25" t="s">
        <v>5858</v>
      </c>
      <c r="I1055" s="25">
        <v>19360069</v>
      </c>
      <c r="J1055" s="25" t="s">
        <v>5859</v>
      </c>
      <c r="K1055" s="25" t="s">
        <v>468</v>
      </c>
      <c r="L1055" s="25">
        <v>99</v>
      </c>
      <c r="M1055" s="25" t="s">
        <v>115</v>
      </c>
      <c r="N1055" s="12" t="s">
        <v>115</v>
      </c>
      <c r="O1055" s="42" t="s">
        <v>4893</v>
      </c>
      <c r="P1055" s="28" t="s">
        <v>2549</v>
      </c>
      <c r="Q1055" s="65"/>
      <c r="R1055" s="21"/>
      <c r="S1055" s="21"/>
      <c r="T1055" s="21"/>
      <c r="U1055" s="25" t="s">
        <v>3427</v>
      </c>
      <c r="V1055" s="25" t="s">
        <v>3427</v>
      </c>
      <c r="W1055" s="25"/>
      <c r="X1055" s="30"/>
      <c r="Y1055" s="30"/>
      <c r="Z1055" s="30"/>
      <c r="AA1055" s="30"/>
      <c r="AB1055" s="30"/>
      <c r="AC1055" s="30"/>
    </row>
    <row r="1056" spans="1:29" ht="16.5" customHeight="1" x14ac:dyDescent="0.25">
      <c r="A1056" s="12">
        <v>1054</v>
      </c>
      <c r="B1056" s="25" t="s">
        <v>91</v>
      </c>
      <c r="C1056" s="25" t="s">
        <v>91</v>
      </c>
      <c r="D1056" s="25" t="s">
        <v>25</v>
      </c>
      <c r="E1056" s="26" t="s">
        <v>26</v>
      </c>
      <c r="F1056" s="25" t="s">
        <v>5860</v>
      </c>
      <c r="G1056" s="12" t="s">
        <v>5860</v>
      </c>
      <c r="H1056" s="25" t="s">
        <v>5861</v>
      </c>
      <c r="I1056" s="25" t="s">
        <v>5862</v>
      </c>
      <c r="J1056" s="25" t="s">
        <v>5863</v>
      </c>
      <c r="K1056" s="25" t="s">
        <v>176</v>
      </c>
      <c r="L1056" s="25">
        <v>99</v>
      </c>
      <c r="M1056" s="25" t="s">
        <v>115</v>
      </c>
      <c r="N1056" s="12" t="s">
        <v>115</v>
      </c>
      <c r="O1056" s="42" t="s">
        <v>5864</v>
      </c>
      <c r="P1056" s="28" t="s">
        <v>2549</v>
      </c>
      <c r="Q1056" s="65"/>
      <c r="R1056" s="21"/>
      <c r="S1056" s="21"/>
      <c r="T1056" s="21"/>
      <c r="U1056" s="25" t="s">
        <v>3427</v>
      </c>
      <c r="V1056" s="25" t="s">
        <v>3427</v>
      </c>
      <c r="W1056" s="25"/>
      <c r="X1056" s="30"/>
      <c r="Y1056" s="30"/>
      <c r="Z1056" s="30"/>
      <c r="AA1056" s="30"/>
      <c r="AB1056" s="30"/>
      <c r="AC1056" s="30"/>
    </row>
    <row r="1057" spans="1:29" ht="16.5" customHeight="1" x14ac:dyDescent="0.25">
      <c r="A1057" s="12">
        <v>1055</v>
      </c>
      <c r="B1057" s="25" t="s">
        <v>91</v>
      </c>
      <c r="C1057" s="25" t="s">
        <v>91</v>
      </c>
      <c r="D1057" s="25" t="s">
        <v>25</v>
      </c>
      <c r="E1057" s="26" t="s">
        <v>26</v>
      </c>
      <c r="F1057" s="25" t="s">
        <v>5865</v>
      </c>
      <c r="G1057" s="12" t="s">
        <v>5866</v>
      </c>
      <c r="H1057" s="25" t="s">
        <v>1460</v>
      </c>
      <c r="I1057" s="25" t="s">
        <v>4410</v>
      </c>
      <c r="J1057" s="25" t="s">
        <v>5867</v>
      </c>
      <c r="K1057" s="25" t="s">
        <v>5868</v>
      </c>
      <c r="L1057" s="25">
        <v>97</v>
      </c>
      <c r="M1057" s="25" t="s">
        <v>1762</v>
      </c>
      <c r="N1057" s="12" t="s">
        <v>115</v>
      </c>
      <c r="O1057" s="42" t="s">
        <v>5869</v>
      </c>
      <c r="P1057" s="28" t="s">
        <v>2549</v>
      </c>
      <c r="Q1057" s="65"/>
      <c r="R1057" s="21"/>
      <c r="S1057" s="21"/>
      <c r="T1057" s="21"/>
      <c r="U1057" s="25" t="s">
        <v>3427</v>
      </c>
      <c r="V1057" s="25" t="s">
        <v>3427</v>
      </c>
      <c r="W1057" s="25"/>
      <c r="X1057" s="30"/>
      <c r="Y1057" s="30"/>
      <c r="Z1057" s="30"/>
      <c r="AA1057" s="30"/>
      <c r="AB1057" s="30"/>
      <c r="AC1057" s="30"/>
    </row>
    <row r="1058" spans="1:29" ht="16.5" customHeight="1" x14ac:dyDescent="0.25">
      <c r="A1058" s="12">
        <v>1056</v>
      </c>
      <c r="B1058" s="25" t="s">
        <v>5870</v>
      </c>
      <c r="C1058" s="25">
        <v>3280019</v>
      </c>
      <c r="D1058" s="108" t="s">
        <v>25</v>
      </c>
      <c r="E1058" s="26" t="s">
        <v>26</v>
      </c>
      <c r="F1058" s="25" t="s">
        <v>5871</v>
      </c>
      <c r="G1058" s="12" t="s">
        <v>5872</v>
      </c>
      <c r="H1058" s="25" t="s">
        <v>5872</v>
      </c>
      <c r="I1058" s="25">
        <v>79358324</v>
      </c>
      <c r="J1058" s="25" t="s">
        <v>5873</v>
      </c>
      <c r="K1058" s="25" t="s">
        <v>761</v>
      </c>
      <c r="L1058" s="25">
        <v>106</v>
      </c>
      <c r="M1058" s="25" t="s">
        <v>5874</v>
      </c>
      <c r="N1058" s="12" t="s">
        <v>89</v>
      </c>
      <c r="O1058" s="42" t="s">
        <v>5875</v>
      </c>
      <c r="P1058" s="28" t="s">
        <v>2549</v>
      </c>
      <c r="Q1058" s="65"/>
      <c r="R1058" s="21"/>
      <c r="S1058" s="21"/>
      <c r="T1058" s="21"/>
      <c r="U1058" s="25" t="s">
        <v>92</v>
      </c>
      <c r="V1058" s="25" t="s">
        <v>92</v>
      </c>
      <c r="W1058" s="25"/>
      <c r="X1058" s="30"/>
      <c r="Y1058" s="30"/>
      <c r="Z1058" s="30"/>
      <c r="AA1058" s="30"/>
      <c r="AB1058" s="30"/>
      <c r="AC1058" s="30"/>
    </row>
    <row r="1059" spans="1:29" ht="16.5" customHeight="1" x14ac:dyDescent="0.25">
      <c r="A1059" s="12">
        <v>1057</v>
      </c>
      <c r="B1059" s="25" t="s">
        <v>5870</v>
      </c>
      <c r="C1059" s="25">
        <v>3280019</v>
      </c>
      <c r="D1059" s="108" t="s">
        <v>25</v>
      </c>
      <c r="E1059" s="26" t="s">
        <v>26</v>
      </c>
      <c r="F1059" s="25" t="s">
        <v>5876</v>
      </c>
      <c r="G1059" s="12" t="s">
        <v>5877</v>
      </c>
      <c r="H1059" s="25" t="s">
        <v>5878</v>
      </c>
      <c r="I1059" s="25" t="s">
        <v>3195</v>
      </c>
      <c r="J1059" s="25" t="s">
        <v>5879</v>
      </c>
      <c r="K1059" s="25" t="s">
        <v>761</v>
      </c>
      <c r="L1059" s="25">
        <v>106</v>
      </c>
      <c r="M1059" s="25" t="s">
        <v>5874</v>
      </c>
      <c r="N1059" s="12" t="s">
        <v>89</v>
      </c>
      <c r="O1059" s="42" t="s">
        <v>5880</v>
      </c>
      <c r="P1059" s="28" t="s">
        <v>2549</v>
      </c>
      <c r="Q1059" s="65"/>
      <c r="R1059" s="21"/>
      <c r="S1059" s="21"/>
      <c r="T1059" s="21"/>
      <c r="U1059" s="25" t="s">
        <v>92</v>
      </c>
      <c r="V1059" s="25" t="s">
        <v>92</v>
      </c>
      <c r="W1059" s="25"/>
      <c r="X1059" s="30"/>
      <c r="Y1059" s="30"/>
      <c r="Z1059" s="30"/>
      <c r="AA1059" s="30"/>
      <c r="AB1059" s="30"/>
      <c r="AC1059" s="30"/>
    </row>
    <row r="1060" spans="1:29" ht="16.5" customHeight="1" x14ac:dyDescent="0.25">
      <c r="A1060" s="12">
        <v>1058</v>
      </c>
      <c r="B1060" s="25" t="s">
        <v>5881</v>
      </c>
      <c r="C1060" s="25">
        <v>3263423</v>
      </c>
      <c r="D1060" s="108" t="s">
        <v>25</v>
      </c>
      <c r="E1060" s="26" t="s">
        <v>26</v>
      </c>
      <c r="F1060" s="25" t="s">
        <v>5882</v>
      </c>
      <c r="G1060" s="12" t="s">
        <v>5882</v>
      </c>
      <c r="H1060" s="25" t="s">
        <v>5883</v>
      </c>
      <c r="I1060" s="25" t="s">
        <v>5884</v>
      </c>
      <c r="J1060" s="25" t="s">
        <v>5885</v>
      </c>
      <c r="K1060" s="25" t="s">
        <v>5886</v>
      </c>
      <c r="L1060" s="25">
        <v>107</v>
      </c>
      <c r="M1060" s="25" t="s">
        <v>2488</v>
      </c>
      <c r="N1060" s="12" t="s">
        <v>89</v>
      </c>
      <c r="O1060" s="42" t="s">
        <v>4993</v>
      </c>
      <c r="P1060" s="28" t="s">
        <v>2549</v>
      </c>
      <c r="Q1060" s="29" t="s">
        <v>4092</v>
      </c>
      <c r="R1060" s="28" t="s">
        <v>2549</v>
      </c>
      <c r="S1060" s="21"/>
      <c r="T1060" s="21"/>
      <c r="U1060" s="25" t="s">
        <v>92</v>
      </c>
      <c r="V1060" s="25" t="s">
        <v>92</v>
      </c>
      <c r="W1060" s="25"/>
      <c r="X1060" s="30"/>
      <c r="Y1060" s="30"/>
      <c r="Z1060" s="30"/>
      <c r="AA1060" s="30"/>
      <c r="AB1060" s="30"/>
      <c r="AC1060" s="30"/>
    </row>
    <row r="1061" spans="1:29" ht="16.5" customHeight="1" x14ac:dyDescent="0.25">
      <c r="A1061" s="12">
        <v>1059</v>
      </c>
      <c r="B1061" s="25" t="s">
        <v>5887</v>
      </c>
      <c r="C1061" s="25">
        <v>3263444</v>
      </c>
      <c r="D1061" s="108" t="s">
        <v>25</v>
      </c>
      <c r="E1061" s="26" t="s">
        <v>26</v>
      </c>
      <c r="F1061" s="25" t="s">
        <v>5888</v>
      </c>
      <c r="G1061" s="12" t="s">
        <v>5889</v>
      </c>
      <c r="H1061" s="25" t="s">
        <v>5889</v>
      </c>
      <c r="I1061" s="25">
        <v>55062920</v>
      </c>
      <c r="J1061" s="25" t="s">
        <v>5890</v>
      </c>
      <c r="K1061" s="25" t="s">
        <v>5886</v>
      </c>
      <c r="L1061" s="25">
        <v>107</v>
      </c>
      <c r="M1061" s="25" t="s">
        <v>2488</v>
      </c>
      <c r="N1061" s="12" t="s">
        <v>89</v>
      </c>
      <c r="O1061" s="42" t="s">
        <v>5891</v>
      </c>
      <c r="P1061" s="28" t="s">
        <v>2549</v>
      </c>
      <c r="Q1061" s="29" t="s">
        <v>4105</v>
      </c>
      <c r="R1061" s="28" t="s">
        <v>2549</v>
      </c>
      <c r="S1061" s="21"/>
      <c r="T1061" s="21"/>
      <c r="U1061" s="25" t="s">
        <v>92</v>
      </c>
      <c r="V1061" s="25" t="s">
        <v>92</v>
      </c>
      <c r="W1061" s="25"/>
      <c r="X1061" s="30"/>
      <c r="Y1061" s="30"/>
      <c r="Z1061" s="30"/>
      <c r="AA1061" s="30"/>
      <c r="AB1061" s="30"/>
      <c r="AC1061" s="30"/>
    </row>
    <row r="1062" spans="1:29" ht="16.5" customHeight="1" x14ac:dyDescent="0.25">
      <c r="A1062" s="12">
        <v>1060</v>
      </c>
      <c r="B1062" s="25" t="s">
        <v>5892</v>
      </c>
      <c r="C1062" s="25">
        <v>3247469</v>
      </c>
      <c r="D1062" s="80" t="s">
        <v>2806</v>
      </c>
      <c r="E1062" s="26" t="s">
        <v>26</v>
      </c>
      <c r="F1062" s="25" t="s">
        <v>5893</v>
      </c>
      <c r="G1062" s="12" t="str">
        <f t="shared" ref="G1062:G1064" si="5">PROPER(F1062)</f>
        <v>Edificio Aon</v>
      </c>
      <c r="H1062" s="25" t="s">
        <v>5894</v>
      </c>
      <c r="I1062" s="25" t="s">
        <v>5895</v>
      </c>
      <c r="J1062" s="25" t="s">
        <v>5896</v>
      </c>
      <c r="K1062" s="25" t="s">
        <v>1762</v>
      </c>
      <c r="L1062" s="25">
        <v>97</v>
      </c>
      <c r="M1062" s="25" t="s">
        <v>1762</v>
      </c>
      <c r="N1062" s="12" t="s">
        <v>115</v>
      </c>
      <c r="O1062" s="42" t="s">
        <v>5897</v>
      </c>
      <c r="P1062" s="28" t="s">
        <v>2549</v>
      </c>
      <c r="Q1062" s="65"/>
      <c r="R1062" s="21"/>
      <c r="S1062" s="21"/>
      <c r="T1062" s="21"/>
      <c r="U1062" s="25" t="s">
        <v>179</v>
      </c>
      <c r="V1062" s="24"/>
      <c r="W1062" s="27"/>
      <c r="X1062" s="30"/>
      <c r="Y1062" s="30"/>
      <c r="Z1062" s="30"/>
      <c r="AA1062" s="30"/>
      <c r="AB1062" s="30"/>
      <c r="AC1062" s="30"/>
    </row>
    <row r="1063" spans="1:29" ht="16.5" customHeight="1" x14ac:dyDescent="0.25">
      <c r="A1063" s="12">
        <v>1061</v>
      </c>
      <c r="B1063" s="25" t="s">
        <v>5898</v>
      </c>
      <c r="C1063" s="25">
        <v>3284287</v>
      </c>
      <c r="D1063" s="80" t="s">
        <v>2806</v>
      </c>
      <c r="E1063" s="26" t="s">
        <v>26</v>
      </c>
      <c r="F1063" s="25" t="s">
        <v>5899</v>
      </c>
      <c r="G1063" s="12" t="str">
        <f t="shared" si="5"/>
        <v>La Chispita Roja</v>
      </c>
      <c r="H1063" s="25" t="s">
        <v>5900</v>
      </c>
      <c r="I1063" s="25">
        <v>23780467</v>
      </c>
      <c r="J1063" s="25" t="s">
        <v>5901</v>
      </c>
      <c r="K1063" s="25" t="s">
        <v>4675</v>
      </c>
      <c r="L1063" s="25">
        <v>90</v>
      </c>
      <c r="M1063" s="25" t="s">
        <v>4675</v>
      </c>
      <c r="N1063" s="12" t="s">
        <v>115</v>
      </c>
      <c r="O1063" s="42" t="s">
        <v>5647</v>
      </c>
      <c r="P1063" s="28" t="s">
        <v>2549</v>
      </c>
      <c r="Q1063" s="65"/>
      <c r="R1063" s="21"/>
      <c r="S1063" s="21"/>
      <c r="T1063" s="21"/>
      <c r="U1063" s="25" t="s">
        <v>179</v>
      </c>
      <c r="V1063" s="24"/>
      <c r="W1063" s="27"/>
      <c r="X1063" s="30"/>
      <c r="Y1063" s="30"/>
      <c r="Z1063" s="30"/>
      <c r="AA1063" s="30"/>
      <c r="AB1063" s="30"/>
      <c r="AC1063" s="30"/>
    </row>
    <row r="1064" spans="1:29" ht="16.5" customHeight="1" x14ac:dyDescent="0.25">
      <c r="A1064" s="12">
        <v>1062</v>
      </c>
      <c r="B1064" s="25" t="s">
        <v>5902</v>
      </c>
      <c r="C1064" s="25">
        <v>3290821</v>
      </c>
      <c r="D1064" s="80" t="s">
        <v>2806</v>
      </c>
      <c r="E1064" s="26" t="s">
        <v>26</v>
      </c>
      <c r="F1064" s="25" t="s">
        <v>5903</v>
      </c>
      <c r="G1064" s="12" t="str">
        <f t="shared" si="5"/>
        <v>Punto Clave 72</v>
      </c>
      <c r="H1064" s="25" t="s">
        <v>5904</v>
      </c>
      <c r="I1064" s="25">
        <v>19477091</v>
      </c>
      <c r="J1064" s="25" t="s">
        <v>5905</v>
      </c>
      <c r="K1064" s="25" t="s">
        <v>1762</v>
      </c>
      <c r="L1064" s="25">
        <v>97</v>
      </c>
      <c r="M1064" s="25" t="s">
        <v>1762</v>
      </c>
      <c r="N1064" s="12" t="s">
        <v>115</v>
      </c>
      <c r="O1064" s="42" t="s">
        <v>5906</v>
      </c>
      <c r="P1064" s="28" t="s">
        <v>2549</v>
      </c>
      <c r="Q1064" s="65"/>
      <c r="R1064" s="21"/>
      <c r="S1064" s="21"/>
      <c r="T1064" s="21"/>
      <c r="U1064" s="25" t="s">
        <v>179</v>
      </c>
      <c r="V1064" s="24"/>
      <c r="W1064" s="24"/>
      <c r="X1064" s="30"/>
      <c r="Y1064" s="30"/>
      <c r="Z1064" s="30"/>
      <c r="AA1064" s="30"/>
      <c r="AB1064" s="30"/>
      <c r="AC1064" s="30"/>
    </row>
    <row r="1065" spans="1:29" ht="16.5" customHeight="1" x14ac:dyDescent="0.25">
      <c r="A1065" s="12">
        <v>1063</v>
      </c>
      <c r="B1065" s="25" t="s">
        <v>91</v>
      </c>
      <c r="C1065" s="25" t="s">
        <v>91</v>
      </c>
      <c r="D1065" s="25" t="s">
        <v>105</v>
      </c>
      <c r="E1065" s="26" t="s">
        <v>26</v>
      </c>
      <c r="F1065" s="25" t="s">
        <v>5907</v>
      </c>
      <c r="G1065" s="12" t="s">
        <v>5907</v>
      </c>
      <c r="H1065" s="25" t="s">
        <v>5908</v>
      </c>
      <c r="I1065" s="25" t="s">
        <v>5909</v>
      </c>
      <c r="J1065" s="25" t="s">
        <v>5910</v>
      </c>
      <c r="K1065" s="25" t="s">
        <v>89</v>
      </c>
      <c r="L1065" s="25">
        <v>106</v>
      </c>
      <c r="M1065" s="25" t="s">
        <v>761</v>
      </c>
      <c r="N1065" s="12" t="s">
        <v>89</v>
      </c>
      <c r="O1065" s="42" t="s">
        <v>5911</v>
      </c>
      <c r="P1065" s="42" t="s">
        <v>1221</v>
      </c>
      <c r="Q1065" s="29" t="s">
        <v>4654</v>
      </c>
      <c r="R1065" s="42" t="s">
        <v>1221</v>
      </c>
      <c r="S1065" s="21"/>
      <c r="T1065" s="21"/>
      <c r="U1065" s="25" t="s">
        <v>40</v>
      </c>
      <c r="V1065" s="24"/>
      <c r="W1065" s="67" t="s">
        <v>5912</v>
      </c>
      <c r="X1065" s="30"/>
      <c r="Y1065" s="30"/>
      <c r="Z1065" s="30"/>
      <c r="AA1065" s="30"/>
      <c r="AB1065" s="30"/>
      <c r="AC1065" s="30"/>
    </row>
    <row r="1066" spans="1:29" ht="16.5" customHeight="1" x14ac:dyDescent="0.25">
      <c r="A1066" s="12">
        <v>1064</v>
      </c>
      <c r="B1066" s="25" t="s">
        <v>91</v>
      </c>
      <c r="C1066" s="25" t="s">
        <v>91</v>
      </c>
      <c r="D1066" s="25" t="s">
        <v>105</v>
      </c>
      <c r="E1066" s="26" t="s">
        <v>26</v>
      </c>
      <c r="F1066" s="25" t="s">
        <v>5913</v>
      </c>
      <c r="G1066" s="12" t="s">
        <v>5914</v>
      </c>
      <c r="H1066" s="25" t="s">
        <v>5915</v>
      </c>
      <c r="I1066" s="25" t="s">
        <v>5916</v>
      </c>
      <c r="J1066" s="25" t="s">
        <v>5917</v>
      </c>
      <c r="K1066" s="25" t="s">
        <v>89</v>
      </c>
      <c r="L1066" s="25">
        <v>106</v>
      </c>
      <c r="M1066" s="25" t="s">
        <v>761</v>
      </c>
      <c r="N1066" s="12" t="s">
        <v>89</v>
      </c>
      <c r="O1066" s="42" t="s">
        <v>5918</v>
      </c>
      <c r="P1066" s="42" t="s">
        <v>1221</v>
      </c>
      <c r="Q1066" s="29" t="s">
        <v>5919</v>
      </c>
      <c r="R1066" s="42" t="s">
        <v>1221</v>
      </c>
      <c r="S1066" s="21"/>
      <c r="T1066" s="21"/>
      <c r="U1066" s="25" t="s">
        <v>40</v>
      </c>
      <c r="V1066" s="24"/>
      <c r="W1066" s="67" t="s">
        <v>5912</v>
      </c>
      <c r="X1066" s="30"/>
      <c r="Y1066" s="30"/>
      <c r="Z1066" s="30"/>
      <c r="AA1066" s="30"/>
      <c r="AB1066" s="30"/>
      <c r="AC1066" s="30"/>
    </row>
    <row r="1067" spans="1:29" ht="16.5" customHeight="1" x14ac:dyDescent="0.25">
      <c r="A1067" s="12">
        <v>1065</v>
      </c>
      <c r="B1067" s="25" t="s">
        <v>91</v>
      </c>
      <c r="C1067" s="25" t="s">
        <v>91</v>
      </c>
      <c r="D1067" s="25" t="s">
        <v>105</v>
      </c>
      <c r="E1067" s="26" t="s">
        <v>26</v>
      </c>
      <c r="F1067" s="25" t="s">
        <v>5920</v>
      </c>
      <c r="G1067" s="12" t="s">
        <v>5920</v>
      </c>
      <c r="H1067" s="25" t="s">
        <v>5920</v>
      </c>
      <c r="I1067" s="25" t="s">
        <v>91</v>
      </c>
      <c r="J1067" s="25" t="s">
        <v>5921</v>
      </c>
      <c r="K1067" s="25" t="s">
        <v>89</v>
      </c>
      <c r="L1067" s="25">
        <v>106</v>
      </c>
      <c r="M1067" s="25" t="s">
        <v>761</v>
      </c>
      <c r="N1067" s="12" t="s">
        <v>89</v>
      </c>
      <c r="O1067" s="42" t="s">
        <v>5922</v>
      </c>
      <c r="P1067" s="42" t="s">
        <v>1221</v>
      </c>
      <c r="Q1067" s="29" t="s">
        <v>5923</v>
      </c>
      <c r="R1067" s="42" t="s">
        <v>1221</v>
      </c>
      <c r="S1067" s="21"/>
      <c r="T1067" s="21"/>
      <c r="U1067" s="25" t="s">
        <v>40</v>
      </c>
      <c r="V1067" s="24"/>
      <c r="W1067" s="67" t="s">
        <v>5912</v>
      </c>
      <c r="X1067" s="30"/>
      <c r="Y1067" s="30"/>
      <c r="Z1067" s="30"/>
      <c r="AA1067" s="30"/>
      <c r="AB1067" s="30"/>
      <c r="AC1067" s="30"/>
    </row>
    <row r="1068" spans="1:29" ht="16.5" customHeight="1" x14ac:dyDescent="0.25">
      <c r="A1068" s="12">
        <v>1066</v>
      </c>
      <c r="B1068" s="25" t="s">
        <v>91</v>
      </c>
      <c r="C1068" s="25" t="s">
        <v>91</v>
      </c>
      <c r="D1068" s="25" t="s">
        <v>105</v>
      </c>
      <c r="E1068" s="26" t="s">
        <v>26</v>
      </c>
      <c r="F1068" s="25" t="s">
        <v>5924</v>
      </c>
      <c r="G1068" s="12" t="s">
        <v>5924</v>
      </c>
      <c r="H1068" s="25" t="s">
        <v>91</v>
      </c>
      <c r="I1068" s="25" t="s">
        <v>5925</v>
      </c>
      <c r="J1068" s="25" t="s">
        <v>5926</v>
      </c>
      <c r="K1068" s="25" t="s">
        <v>89</v>
      </c>
      <c r="L1068" s="25">
        <v>106</v>
      </c>
      <c r="M1068" s="25" t="s">
        <v>761</v>
      </c>
      <c r="N1068" s="12" t="s">
        <v>89</v>
      </c>
      <c r="O1068" s="42" t="s">
        <v>5927</v>
      </c>
      <c r="P1068" s="42" t="s">
        <v>1221</v>
      </c>
      <c r="Q1068" s="29" t="s">
        <v>5928</v>
      </c>
      <c r="R1068" s="42" t="s">
        <v>1221</v>
      </c>
      <c r="S1068" s="21"/>
      <c r="T1068" s="21"/>
      <c r="U1068" s="25" t="s">
        <v>40</v>
      </c>
      <c r="V1068" s="24"/>
      <c r="W1068" s="67" t="s">
        <v>5912</v>
      </c>
      <c r="X1068" s="30"/>
      <c r="Y1068" s="30"/>
      <c r="Z1068" s="30"/>
      <c r="AA1068" s="30"/>
      <c r="AB1068" s="30"/>
      <c r="AC1068" s="30"/>
    </row>
    <row r="1069" spans="1:29" ht="16.5" customHeight="1" x14ac:dyDescent="0.25">
      <c r="A1069" s="12">
        <v>1067</v>
      </c>
      <c r="B1069" s="25" t="s">
        <v>91</v>
      </c>
      <c r="C1069" s="25" t="s">
        <v>91</v>
      </c>
      <c r="D1069" s="25" t="s">
        <v>105</v>
      </c>
      <c r="E1069" s="26" t="s">
        <v>26</v>
      </c>
      <c r="F1069" s="25" t="s">
        <v>5929</v>
      </c>
      <c r="G1069" s="12" t="s">
        <v>5929</v>
      </c>
      <c r="H1069" s="25" t="s">
        <v>91</v>
      </c>
      <c r="I1069" s="25" t="s">
        <v>5930</v>
      </c>
      <c r="J1069" s="25" t="s">
        <v>5931</v>
      </c>
      <c r="K1069" s="25" t="s">
        <v>89</v>
      </c>
      <c r="L1069" s="25">
        <v>106</v>
      </c>
      <c r="M1069" s="25" t="s">
        <v>761</v>
      </c>
      <c r="N1069" s="12" t="s">
        <v>89</v>
      </c>
      <c r="O1069" s="42" t="s">
        <v>1060</v>
      </c>
      <c r="P1069" s="42" t="s">
        <v>1221</v>
      </c>
      <c r="Q1069" s="29" t="s">
        <v>5932</v>
      </c>
      <c r="R1069" s="42" t="s">
        <v>1221</v>
      </c>
      <c r="S1069" s="21"/>
      <c r="T1069" s="21"/>
      <c r="U1069" s="25" t="s">
        <v>40</v>
      </c>
      <c r="V1069" s="24"/>
      <c r="W1069" s="67" t="s">
        <v>5912</v>
      </c>
      <c r="X1069" s="30"/>
      <c r="Y1069" s="30"/>
      <c r="Z1069" s="30"/>
      <c r="AA1069" s="30"/>
      <c r="AB1069" s="30"/>
      <c r="AC1069" s="30"/>
    </row>
    <row r="1070" spans="1:29" ht="16.5" customHeight="1" x14ac:dyDescent="0.25">
      <c r="A1070" s="12">
        <v>1068</v>
      </c>
      <c r="B1070" s="25" t="s">
        <v>91</v>
      </c>
      <c r="C1070" s="25" t="s">
        <v>91</v>
      </c>
      <c r="D1070" s="25" t="s">
        <v>105</v>
      </c>
      <c r="E1070" s="26" t="s">
        <v>26</v>
      </c>
      <c r="F1070" s="25" t="s">
        <v>5933</v>
      </c>
      <c r="G1070" s="12" t="s">
        <v>5933</v>
      </c>
      <c r="H1070" s="25" t="s">
        <v>91</v>
      </c>
      <c r="I1070" s="25" t="s">
        <v>5934</v>
      </c>
      <c r="J1070" s="25" t="s">
        <v>5931</v>
      </c>
      <c r="K1070" s="25" t="s">
        <v>89</v>
      </c>
      <c r="L1070" s="25">
        <v>106</v>
      </c>
      <c r="M1070" s="25" t="s">
        <v>761</v>
      </c>
      <c r="N1070" s="12" t="s">
        <v>89</v>
      </c>
      <c r="O1070" s="42" t="s">
        <v>5935</v>
      </c>
      <c r="P1070" s="42" t="s">
        <v>1221</v>
      </c>
      <c r="Q1070" s="29" t="s">
        <v>5936</v>
      </c>
      <c r="R1070" s="42" t="s">
        <v>1221</v>
      </c>
      <c r="S1070" s="21"/>
      <c r="T1070" s="21"/>
      <c r="U1070" s="25" t="s">
        <v>40</v>
      </c>
      <c r="V1070" s="24"/>
      <c r="W1070" s="67" t="s">
        <v>5912</v>
      </c>
      <c r="X1070" s="30"/>
      <c r="Y1070" s="30"/>
      <c r="Z1070" s="30"/>
      <c r="AA1070" s="30"/>
      <c r="AB1070" s="30"/>
      <c r="AC1070" s="30"/>
    </row>
    <row r="1071" spans="1:29" ht="16.5" customHeight="1" x14ac:dyDescent="0.25">
      <c r="A1071" s="12">
        <v>1069</v>
      </c>
      <c r="B1071" s="25" t="s">
        <v>91</v>
      </c>
      <c r="C1071" s="25" t="s">
        <v>91</v>
      </c>
      <c r="D1071" s="25" t="s">
        <v>105</v>
      </c>
      <c r="E1071" s="26" t="s">
        <v>26</v>
      </c>
      <c r="F1071" s="25" t="s">
        <v>5937</v>
      </c>
      <c r="G1071" s="12" t="s">
        <v>5937</v>
      </c>
      <c r="H1071" s="25" t="s">
        <v>5938</v>
      </c>
      <c r="I1071" s="25" t="s">
        <v>5939</v>
      </c>
      <c r="J1071" s="25" t="s">
        <v>5940</v>
      </c>
      <c r="K1071" s="25" t="s">
        <v>89</v>
      </c>
      <c r="L1071" s="25">
        <v>106</v>
      </c>
      <c r="M1071" s="25" t="s">
        <v>761</v>
      </c>
      <c r="N1071" s="12" t="s">
        <v>89</v>
      </c>
      <c r="O1071" s="42" t="s">
        <v>5941</v>
      </c>
      <c r="P1071" s="42" t="s">
        <v>1221</v>
      </c>
      <c r="Q1071" s="29" t="s">
        <v>5942</v>
      </c>
      <c r="R1071" s="42" t="s">
        <v>1221</v>
      </c>
      <c r="S1071" s="21"/>
      <c r="T1071" s="21"/>
      <c r="U1071" s="25" t="s">
        <v>40</v>
      </c>
      <c r="V1071" s="24"/>
      <c r="W1071" s="67" t="s">
        <v>5912</v>
      </c>
      <c r="X1071" s="30"/>
      <c r="Y1071" s="30"/>
      <c r="Z1071" s="30"/>
      <c r="AA1071" s="30"/>
      <c r="AB1071" s="30"/>
      <c r="AC1071" s="30"/>
    </row>
    <row r="1072" spans="1:29" ht="16.5" customHeight="1" x14ac:dyDescent="0.25">
      <c r="A1072" s="12">
        <v>1070</v>
      </c>
      <c r="B1072" s="25" t="s">
        <v>91</v>
      </c>
      <c r="C1072" s="25" t="s">
        <v>91</v>
      </c>
      <c r="D1072" s="25" t="s">
        <v>105</v>
      </c>
      <c r="E1072" s="26" t="s">
        <v>26</v>
      </c>
      <c r="F1072" s="25" t="s">
        <v>5943</v>
      </c>
      <c r="G1072" s="12" t="s">
        <v>5943</v>
      </c>
      <c r="H1072" s="25" t="s">
        <v>5944</v>
      </c>
      <c r="I1072" s="25" t="s">
        <v>91</v>
      </c>
      <c r="J1072" s="25" t="s">
        <v>5945</v>
      </c>
      <c r="K1072" s="25" t="s">
        <v>89</v>
      </c>
      <c r="L1072" s="25">
        <v>106</v>
      </c>
      <c r="M1072" s="25" t="s">
        <v>761</v>
      </c>
      <c r="N1072" s="12" t="s">
        <v>89</v>
      </c>
      <c r="O1072" s="42" t="s">
        <v>5946</v>
      </c>
      <c r="P1072" s="42" t="s">
        <v>1221</v>
      </c>
      <c r="Q1072" s="29" t="s">
        <v>5947</v>
      </c>
      <c r="R1072" s="42" t="s">
        <v>1221</v>
      </c>
      <c r="S1072" s="21"/>
      <c r="T1072" s="21"/>
      <c r="U1072" s="25" t="s">
        <v>40</v>
      </c>
      <c r="V1072" s="24"/>
      <c r="W1072" s="67" t="s">
        <v>5912</v>
      </c>
      <c r="X1072" s="30"/>
      <c r="Y1072" s="30"/>
      <c r="Z1072" s="30"/>
      <c r="AA1072" s="30"/>
      <c r="AB1072" s="30"/>
      <c r="AC1072" s="30"/>
    </row>
    <row r="1073" spans="1:29" ht="16.5" customHeight="1" x14ac:dyDescent="0.25">
      <c r="A1073" s="12">
        <v>1071</v>
      </c>
      <c r="B1073" s="25" t="s">
        <v>91</v>
      </c>
      <c r="C1073" s="25" t="s">
        <v>91</v>
      </c>
      <c r="D1073" s="25" t="s">
        <v>105</v>
      </c>
      <c r="E1073" s="26" t="s">
        <v>26</v>
      </c>
      <c r="F1073" s="25" t="s">
        <v>5948</v>
      </c>
      <c r="G1073" s="12" t="s">
        <v>5948</v>
      </c>
      <c r="H1073" s="25" t="s">
        <v>5949</v>
      </c>
      <c r="I1073" s="25" t="s">
        <v>91</v>
      </c>
      <c r="J1073" s="25" t="s">
        <v>5931</v>
      </c>
      <c r="K1073" s="25" t="s">
        <v>89</v>
      </c>
      <c r="L1073" s="25">
        <v>106</v>
      </c>
      <c r="M1073" s="25" t="s">
        <v>761</v>
      </c>
      <c r="N1073" s="12" t="s">
        <v>89</v>
      </c>
      <c r="O1073" s="42" t="s">
        <v>1813</v>
      </c>
      <c r="P1073" s="42" t="s">
        <v>1221</v>
      </c>
      <c r="Q1073" s="29" t="s">
        <v>5950</v>
      </c>
      <c r="R1073" s="42" t="s">
        <v>1221</v>
      </c>
      <c r="S1073" s="21"/>
      <c r="T1073" s="21"/>
      <c r="U1073" s="25" t="s">
        <v>40</v>
      </c>
      <c r="V1073" s="24"/>
      <c r="W1073" s="67" t="s">
        <v>5912</v>
      </c>
      <c r="X1073" s="30"/>
      <c r="Y1073" s="30"/>
      <c r="Z1073" s="30"/>
      <c r="AA1073" s="30"/>
      <c r="AB1073" s="30"/>
      <c r="AC1073" s="30"/>
    </row>
    <row r="1074" spans="1:29" ht="16.5" customHeight="1" x14ac:dyDescent="0.25">
      <c r="A1074" s="12">
        <v>1072</v>
      </c>
      <c r="B1074" s="25" t="s">
        <v>91</v>
      </c>
      <c r="C1074" s="25" t="s">
        <v>91</v>
      </c>
      <c r="D1074" s="25" t="s">
        <v>105</v>
      </c>
      <c r="E1074" s="26" t="s">
        <v>26</v>
      </c>
      <c r="F1074" s="25" t="s">
        <v>5951</v>
      </c>
      <c r="G1074" s="12" t="s">
        <v>5952</v>
      </c>
      <c r="H1074" s="25" t="s">
        <v>91</v>
      </c>
      <c r="I1074" s="25" t="s">
        <v>91</v>
      </c>
      <c r="J1074" s="25" t="s">
        <v>5953</v>
      </c>
      <c r="K1074" s="25" t="s">
        <v>89</v>
      </c>
      <c r="L1074" s="25">
        <v>106</v>
      </c>
      <c r="M1074" s="25" t="s">
        <v>761</v>
      </c>
      <c r="N1074" s="12" t="s">
        <v>89</v>
      </c>
      <c r="O1074" s="42" t="s">
        <v>5954</v>
      </c>
      <c r="P1074" s="42" t="s">
        <v>1221</v>
      </c>
      <c r="Q1074" s="29" t="s">
        <v>5955</v>
      </c>
      <c r="R1074" s="42" t="s">
        <v>1221</v>
      </c>
      <c r="S1074" s="21"/>
      <c r="T1074" s="21"/>
      <c r="U1074" s="25" t="s">
        <v>40</v>
      </c>
      <c r="V1074" s="24"/>
      <c r="W1074" s="67" t="s">
        <v>5912</v>
      </c>
      <c r="X1074" s="30"/>
      <c r="Y1074" s="30"/>
      <c r="Z1074" s="30"/>
      <c r="AA1074" s="30"/>
      <c r="AB1074" s="30"/>
      <c r="AC1074" s="30"/>
    </row>
    <row r="1075" spans="1:29" ht="16.5" customHeight="1" x14ac:dyDescent="0.25">
      <c r="A1075" s="12">
        <v>1073</v>
      </c>
      <c r="B1075" s="25" t="s">
        <v>91</v>
      </c>
      <c r="C1075" s="25" t="s">
        <v>91</v>
      </c>
      <c r="D1075" s="25" t="s">
        <v>105</v>
      </c>
      <c r="E1075" s="26" t="s">
        <v>26</v>
      </c>
      <c r="F1075" s="25" t="s">
        <v>5956</v>
      </c>
      <c r="G1075" s="12" t="s">
        <v>5956</v>
      </c>
      <c r="H1075" s="25" t="s">
        <v>91</v>
      </c>
      <c r="I1075" s="25" t="s">
        <v>756</v>
      </c>
      <c r="J1075" s="25" t="s">
        <v>5957</v>
      </c>
      <c r="K1075" s="25" t="s">
        <v>89</v>
      </c>
      <c r="L1075" s="25">
        <v>106</v>
      </c>
      <c r="M1075" s="25" t="s">
        <v>761</v>
      </c>
      <c r="N1075" s="12" t="s">
        <v>89</v>
      </c>
      <c r="O1075" s="42" t="s">
        <v>5946</v>
      </c>
      <c r="P1075" s="42" t="s">
        <v>1221</v>
      </c>
      <c r="Q1075" s="29" t="s">
        <v>5958</v>
      </c>
      <c r="R1075" s="42" t="s">
        <v>1221</v>
      </c>
      <c r="S1075" s="21"/>
      <c r="T1075" s="21"/>
      <c r="U1075" s="25" t="s">
        <v>40</v>
      </c>
      <c r="V1075" s="24"/>
      <c r="W1075" s="67" t="s">
        <v>5912</v>
      </c>
      <c r="X1075" s="30"/>
      <c r="Y1075" s="30"/>
      <c r="Z1075" s="30"/>
      <c r="AA1075" s="30"/>
      <c r="AB1075" s="30"/>
      <c r="AC1075" s="30"/>
    </row>
    <row r="1076" spans="1:29" ht="16.5" customHeight="1" x14ac:dyDescent="0.25">
      <c r="A1076" s="12">
        <v>1074</v>
      </c>
      <c r="B1076" s="25" t="s">
        <v>91</v>
      </c>
      <c r="C1076" s="25" t="s">
        <v>91</v>
      </c>
      <c r="D1076" s="25" t="s">
        <v>105</v>
      </c>
      <c r="E1076" s="26" t="s">
        <v>26</v>
      </c>
      <c r="F1076" s="25" t="s">
        <v>5959</v>
      </c>
      <c r="G1076" s="12" t="s">
        <v>5959</v>
      </c>
      <c r="H1076" s="25" t="s">
        <v>5960</v>
      </c>
      <c r="I1076" s="25">
        <v>41640003</v>
      </c>
      <c r="J1076" s="25" t="s">
        <v>5961</v>
      </c>
      <c r="K1076" s="25" t="s">
        <v>89</v>
      </c>
      <c r="L1076" s="25">
        <v>106</v>
      </c>
      <c r="M1076" s="25" t="s">
        <v>761</v>
      </c>
      <c r="N1076" s="12" t="s">
        <v>89</v>
      </c>
      <c r="O1076" s="42" t="s">
        <v>5962</v>
      </c>
      <c r="P1076" s="42" t="s">
        <v>1221</v>
      </c>
      <c r="Q1076" s="29" t="s">
        <v>5963</v>
      </c>
      <c r="R1076" s="42" t="s">
        <v>1221</v>
      </c>
      <c r="S1076" s="21"/>
      <c r="T1076" s="21"/>
      <c r="U1076" s="25" t="s">
        <v>40</v>
      </c>
      <c r="V1076" s="24"/>
      <c r="W1076" s="67" t="s">
        <v>5912</v>
      </c>
      <c r="X1076" s="30"/>
      <c r="Y1076" s="30"/>
      <c r="Z1076" s="30"/>
      <c r="AA1076" s="30"/>
      <c r="AB1076" s="30"/>
      <c r="AC1076" s="30"/>
    </row>
    <row r="1077" spans="1:29" ht="16.5" customHeight="1" x14ac:dyDescent="0.25">
      <c r="A1077" s="12">
        <v>1075</v>
      </c>
      <c r="B1077" s="25" t="s">
        <v>91</v>
      </c>
      <c r="C1077" s="25" t="s">
        <v>91</v>
      </c>
      <c r="D1077" s="25" t="s">
        <v>105</v>
      </c>
      <c r="E1077" s="26" t="s">
        <v>26</v>
      </c>
      <c r="F1077" s="25" t="s">
        <v>5964</v>
      </c>
      <c r="G1077" s="12" t="s">
        <v>5964</v>
      </c>
      <c r="H1077" s="25" t="s">
        <v>5965</v>
      </c>
      <c r="I1077" s="25">
        <v>51854537</v>
      </c>
      <c r="J1077" s="25" t="s">
        <v>5961</v>
      </c>
      <c r="K1077" s="25" t="s">
        <v>89</v>
      </c>
      <c r="L1077" s="25">
        <v>106</v>
      </c>
      <c r="M1077" s="25" t="s">
        <v>761</v>
      </c>
      <c r="N1077" s="12" t="s">
        <v>89</v>
      </c>
      <c r="O1077" s="42" t="s">
        <v>5966</v>
      </c>
      <c r="P1077" s="42" t="s">
        <v>1221</v>
      </c>
      <c r="Q1077" s="29" t="s">
        <v>5967</v>
      </c>
      <c r="R1077" s="42" t="s">
        <v>1221</v>
      </c>
      <c r="S1077" s="21"/>
      <c r="T1077" s="21"/>
      <c r="U1077" s="25" t="s">
        <v>40</v>
      </c>
      <c r="V1077" s="24"/>
      <c r="W1077" s="67" t="s">
        <v>5912</v>
      </c>
      <c r="X1077" s="30"/>
      <c r="Y1077" s="30"/>
      <c r="Z1077" s="30"/>
      <c r="AA1077" s="30"/>
      <c r="AB1077" s="30"/>
      <c r="AC1077" s="30"/>
    </row>
    <row r="1078" spans="1:29" ht="16.5" customHeight="1" x14ac:dyDescent="0.25">
      <c r="A1078" s="12">
        <v>1076</v>
      </c>
      <c r="B1078" s="25" t="s">
        <v>91</v>
      </c>
      <c r="C1078" s="25" t="s">
        <v>91</v>
      </c>
      <c r="D1078" s="25" t="s">
        <v>105</v>
      </c>
      <c r="E1078" s="26" t="s">
        <v>26</v>
      </c>
      <c r="F1078" s="25" t="s">
        <v>5968</v>
      </c>
      <c r="G1078" s="12" t="s">
        <v>5968</v>
      </c>
      <c r="H1078" s="25" t="s">
        <v>5969</v>
      </c>
      <c r="I1078" s="25" t="s">
        <v>5970</v>
      </c>
      <c r="J1078" s="25" t="s">
        <v>5971</v>
      </c>
      <c r="K1078" s="25" t="s">
        <v>89</v>
      </c>
      <c r="L1078" s="25">
        <v>106</v>
      </c>
      <c r="M1078" s="25" t="s">
        <v>761</v>
      </c>
      <c r="N1078" s="12" t="s">
        <v>89</v>
      </c>
      <c r="O1078" s="42" t="s">
        <v>5972</v>
      </c>
      <c r="P1078" s="42" t="s">
        <v>1221</v>
      </c>
      <c r="Q1078" s="29" t="s">
        <v>5973</v>
      </c>
      <c r="R1078" s="42" t="s">
        <v>1221</v>
      </c>
      <c r="S1078" s="21"/>
      <c r="T1078" s="21"/>
      <c r="U1078" s="25" t="s">
        <v>40</v>
      </c>
      <c r="V1078" s="24"/>
      <c r="W1078" s="67" t="s">
        <v>5912</v>
      </c>
      <c r="X1078" s="30"/>
      <c r="Y1078" s="30"/>
      <c r="Z1078" s="30"/>
      <c r="AA1078" s="30"/>
      <c r="AB1078" s="30"/>
      <c r="AC1078" s="30"/>
    </row>
    <row r="1079" spans="1:29" ht="16.5" customHeight="1" x14ac:dyDescent="0.25">
      <c r="A1079" s="12">
        <v>1077</v>
      </c>
      <c r="B1079" s="25" t="s">
        <v>91</v>
      </c>
      <c r="C1079" s="25" t="s">
        <v>91</v>
      </c>
      <c r="D1079" s="25" t="s">
        <v>105</v>
      </c>
      <c r="E1079" s="26" t="s">
        <v>26</v>
      </c>
      <c r="F1079" s="25" t="s">
        <v>5974</v>
      </c>
      <c r="G1079" s="12" t="s">
        <v>5974</v>
      </c>
      <c r="H1079" s="25" t="s">
        <v>5975</v>
      </c>
      <c r="I1079" s="25">
        <v>41646568</v>
      </c>
      <c r="J1079" s="25" t="s">
        <v>5976</v>
      </c>
      <c r="K1079" s="25" t="s">
        <v>89</v>
      </c>
      <c r="L1079" s="25">
        <v>106</v>
      </c>
      <c r="M1079" s="25" t="s">
        <v>761</v>
      </c>
      <c r="N1079" s="12" t="s">
        <v>89</v>
      </c>
      <c r="O1079" s="42" t="s">
        <v>5977</v>
      </c>
      <c r="P1079" s="42" t="s">
        <v>1221</v>
      </c>
      <c r="Q1079" s="29" t="s">
        <v>5978</v>
      </c>
      <c r="R1079" s="42" t="s">
        <v>1221</v>
      </c>
      <c r="S1079" s="21"/>
      <c r="T1079" s="21"/>
      <c r="U1079" s="25" t="s">
        <v>40</v>
      </c>
      <c r="V1079" s="24"/>
      <c r="W1079" s="67" t="s">
        <v>5912</v>
      </c>
      <c r="X1079" s="30"/>
      <c r="Y1079" s="30"/>
      <c r="Z1079" s="30"/>
      <c r="AA1079" s="30"/>
      <c r="AB1079" s="30"/>
      <c r="AC1079" s="30"/>
    </row>
    <row r="1080" spans="1:29" ht="16.5" customHeight="1" x14ac:dyDescent="0.25">
      <c r="A1080" s="12">
        <v>1078</v>
      </c>
      <c r="B1080" s="25" t="s">
        <v>5979</v>
      </c>
      <c r="C1080" s="25">
        <v>3292979</v>
      </c>
      <c r="D1080" s="25" t="s">
        <v>25</v>
      </c>
      <c r="E1080" s="26" t="s">
        <v>26</v>
      </c>
      <c r="F1080" s="25" t="s">
        <v>5980</v>
      </c>
      <c r="G1080" s="12" t="s">
        <v>5980</v>
      </c>
      <c r="H1080" s="25" t="s">
        <v>5981</v>
      </c>
      <c r="I1080" s="25">
        <v>79568871</v>
      </c>
      <c r="J1080" s="25" t="s">
        <v>5982</v>
      </c>
      <c r="K1080" s="25" t="s">
        <v>1502</v>
      </c>
      <c r="L1080" s="25">
        <v>22</v>
      </c>
      <c r="M1080" s="25" t="s">
        <v>5983</v>
      </c>
      <c r="N1080" s="12" t="s">
        <v>50</v>
      </c>
      <c r="O1080" s="42" t="s">
        <v>5984</v>
      </c>
      <c r="P1080" s="42" t="s">
        <v>1221</v>
      </c>
      <c r="Q1080" s="29" t="s">
        <v>5985</v>
      </c>
      <c r="R1080" s="42" t="s">
        <v>1221</v>
      </c>
      <c r="S1080" s="21"/>
      <c r="T1080" s="21"/>
      <c r="U1080" s="25" t="s">
        <v>40</v>
      </c>
      <c r="V1080" s="24"/>
      <c r="W1080" s="67" t="s">
        <v>5912</v>
      </c>
      <c r="X1080" s="30"/>
      <c r="Y1080" s="30"/>
      <c r="Z1080" s="30"/>
      <c r="AA1080" s="30"/>
      <c r="AB1080" s="30"/>
      <c r="AC1080" s="30"/>
    </row>
    <row r="1081" spans="1:29" ht="16.5" customHeight="1" x14ac:dyDescent="0.25">
      <c r="A1081" s="12">
        <v>1079</v>
      </c>
      <c r="B1081" s="25" t="s">
        <v>5979</v>
      </c>
      <c r="C1081" s="25">
        <v>3292979</v>
      </c>
      <c r="D1081" s="25" t="s">
        <v>25</v>
      </c>
      <c r="E1081" s="26" t="s">
        <v>26</v>
      </c>
      <c r="F1081" s="25" t="s">
        <v>5986</v>
      </c>
      <c r="G1081" s="12" t="s">
        <v>5986</v>
      </c>
      <c r="H1081" s="25" t="s">
        <v>5987</v>
      </c>
      <c r="I1081" s="25">
        <v>79779619</v>
      </c>
      <c r="J1081" s="25" t="s">
        <v>5988</v>
      </c>
      <c r="K1081" s="25" t="s">
        <v>5989</v>
      </c>
      <c r="L1081" s="25">
        <v>22</v>
      </c>
      <c r="M1081" s="25" t="s">
        <v>5983</v>
      </c>
      <c r="N1081" s="12" t="s">
        <v>50</v>
      </c>
      <c r="O1081" s="42" t="s">
        <v>1840</v>
      </c>
      <c r="P1081" s="42" t="s">
        <v>1221</v>
      </c>
      <c r="Q1081" s="29" t="s">
        <v>5990</v>
      </c>
      <c r="R1081" s="42" t="s">
        <v>1221</v>
      </c>
      <c r="S1081" s="21"/>
      <c r="T1081" s="21"/>
      <c r="U1081" s="25" t="s">
        <v>40</v>
      </c>
      <c r="V1081" s="24"/>
      <c r="W1081" s="67" t="s">
        <v>5912</v>
      </c>
      <c r="X1081" s="30"/>
      <c r="Y1081" s="30"/>
      <c r="Z1081" s="30"/>
      <c r="AA1081" s="30"/>
      <c r="AB1081" s="30"/>
      <c r="AC1081" s="30"/>
    </row>
    <row r="1082" spans="1:29" ht="16.5" customHeight="1" x14ac:dyDescent="0.25">
      <c r="A1082" s="12">
        <v>1080</v>
      </c>
      <c r="B1082" s="25" t="s">
        <v>5979</v>
      </c>
      <c r="C1082" s="25">
        <v>3292979</v>
      </c>
      <c r="D1082" s="25" t="s">
        <v>25</v>
      </c>
      <c r="E1082" s="26" t="s">
        <v>26</v>
      </c>
      <c r="F1082" s="25" t="s">
        <v>5991</v>
      </c>
      <c r="G1082" s="12" t="s">
        <v>5991</v>
      </c>
      <c r="H1082" s="25" t="s">
        <v>5992</v>
      </c>
      <c r="I1082" s="25">
        <v>26460545</v>
      </c>
      <c r="J1082" s="25" t="s">
        <v>5993</v>
      </c>
      <c r="K1082" s="25" t="s">
        <v>5994</v>
      </c>
      <c r="L1082" s="25">
        <v>98</v>
      </c>
      <c r="M1082" s="25" t="s">
        <v>2851</v>
      </c>
      <c r="N1082" s="12" t="s">
        <v>50</v>
      </c>
      <c r="O1082" s="42" t="s">
        <v>1833</v>
      </c>
      <c r="P1082" s="42" t="s">
        <v>1221</v>
      </c>
      <c r="Q1082" s="29" t="s">
        <v>5995</v>
      </c>
      <c r="R1082" s="42" t="s">
        <v>1221</v>
      </c>
      <c r="S1082" s="21"/>
      <c r="T1082" s="21"/>
      <c r="U1082" s="25" t="s">
        <v>40</v>
      </c>
      <c r="V1082" s="24"/>
      <c r="W1082" s="67" t="s">
        <v>5912</v>
      </c>
      <c r="X1082" s="30"/>
      <c r="Y1082" s="30"/>
      <c r="Z1082" s="30"/>
      <c r="AA1082" s="30"/>
      <c r="AB1082" s="30"/>
      <c r="AC1082" s="30"/>
    </row>
    <row r="1083" spans="1:29" ht="16.5" customHeight="1" x14ac:dyDescent="0.25">
      <c r="A1083" s="12">
        <v>1081</v>
      </c>
      <c r="B1083" s="25" t="s">
        <v>91</v>
      </c>
      <c r="C1083" s="25" t="s">
        <v>91</v>
      </c>
      <c r="D1083" s="25" t="s">
        <v>105</v>
      </c>
      <c r="E1083" s="26" t="s">
        <v>26</v>
      </c>
      <c r="F1083" s="25" t="s">
        <v>5996</v>
      </c>
      <c r="G1083" s="12" t="s">
        <v>5996</v>
      </c>
      <c r="H1083" s="25" t="s">
        <v>5997</v>
      </c>
      <c r="I1083" s="25" t="s">
        <v>5998</v>
      </c>
      <c r="J1083" s="25" t="s">
        <v>5999</v>
      </c>
      <c r="K1083" s="25" t="s">
        <v>89</v>
      </c>
      <c r="L1083" s="25">
        <v>101</v>
      </c>
      <c r="M1083" s="25" t="s">
        <v>89</v>
      </c>
      <c r="N1083" s="12" t="s">
        <v>89</v>
      </c>
      <c r="O1083" s="42" t="s">
        <v>6000</v>
      </c>
      <c r="P1083" s="42" t="s">
        <v>1221</v>
      </c>
      <c r="Q1083" s="15"/>
      <c r="R1083" s="15"/>
      <c r="S1083" s="15"/>
      <c r="T1083" s="15"/>
      <c r="U1083" s="25" t="s">
        <v>40</v>
      </c>
      <c r="V1083" s="25"/>
      <c r="W1083" s="27"/>
      <c r="X1083" s="30"/>
      <c r="Y1083" s="30"/>
      <c r="Z1083" s="30"/>
      <c r="AA1083" s="30"/>
      <c r="AB1083" s="30"/>
      <c r="AC1083" s="30"/>
    </row>
    <row r="1084" spans="1:29" ht="16.5" customHeight="1" x14ac:dyDescent="0.25">
      <c r="A1084" s="12">
        <v>1082</v>
      </c>
      <c r="B1084" s="25" t="s">
        <v>91</v>
      </c>
      <c r="C1084" s="25" t="s">
        <v>91</v>
      </c>
      <c r="D1084" s="25" t="s">
        <v>105</v>
      </c>
      <c r="E1084" s="26" t="s">
        <v>26</v>
      </c>
      <c r="F1084" s="25" t="s">
        <v>6001</v>
      </c>
      <c r="G1084" s="12" t="s">
        <v>6001</v>
      </c>
      <c r="H1084" s="25" t="s">
        <v>6002</v>
      </c>
      <c r="I1084" s="25" t="s">
        <v>6003</v>
      </c>
      <c r="J1084" s="25" t="s">
        <v>6004</v>
      </c>
      <c r="K1084" s="25" t="s">
        <v>89</v>
      </c>
      <c r="L1084" s="25">
        <v>101</v>
      </c>
      <c r="M1084" s="25" t="s">
        <v>89</v>
      </c>
      <c r="N1084" s="12" t="s">
        <v>89</v>
      </c>
      <c r="O1084" s="42" t="s">
        <v>6005</v>
      </c>
      <c r="P1084" s="42" t="s">
        <v>1221</v>
      </c>
      <c r="Q1084" s="15"/>
      <c r="R1084" s="15"/>
      <c r="S1084" s="15"/>
      <c r="T1084" s="15"/>
      <c r="U1084" s="25" t="s">
        <v>40</v>
      </c>
      <c r="V1084" s="25"/>
      <c r="W1084" s="27"/>
      <c r="X1084" s="30"/>
      <c r="Y1084" s="30"/>
      <c r="Z1084" s="30"/>
      <c r="AA1084" s="30"/>
      <c r="AB1084" s="30"/>
      <c r="AC1084" s="30"/>
    </row>
    <row r="1085" spans="1:29" ht="16.5" customHeight="1" x14ac:dyDescent="0.25">
      <c r="A1085" s="12">
        <v>1083</v>
      </c>
      <c r="B1085" s="25" t="s">
        <v>91</v>
      </c>
      <c r="C1085" s="25" t="s">
        <v>91</v>
      </c>
      <c r="D1085" s="25" t="s">
        <v>105</v>
      </c>
      <c r="E1085" s="26" t="s">
        <v>26</v>
      </c>
      <c r="F1085" s="25" t="s">
        <v>6006</v>
      </c>
      <c r="G1085" s="12" t="s">
        <v>6006</v>
      </c>
      <c r="H1085" s="25" t="s">
        <v>6007</v>
      </c>
      <c r="I1085" s="25">
        <v>35422458</v>
      </c>
      <c r="J1085" s="25" t="s">
        <v>6008</v>
      </c>
      <c r="K1085" s="25" t="s">
        <v>89</v>
      </c>
      <c r="L1085" s="25">
        <v>101</v>
      </c>
      <c r="M1085" s="25" t="s">
        <v>89</v>
      </c>
      <c r="N1085" s="12" t="s">
        <v>89</v>
      </c>
      <c r="O1085" s="42" t="s">
        <v>6009</v>
      </c>
      <c r="P1085" s="42" t="s">
        <v>1221</v>
      </c>
      <c r="Q1085" s="15"/>
      <c r="R1085" s="15"/>
      <c r="S1085" s="15"/>
      <c r="T1085" s="15"/>
      <c r="U1085" s="25" t="s">
        <v>40</v>
      </c>
      <c r="V1085" s="25"/>
      <c r="W1085" s="27"/>
      <c r="X1085" s="30"/>
      <c r="Y1085" s="30"/>
      <c r="Z1085" s="30"/>
      <c r="AA1085" s="30"/>
      <c r="AB1085" s="30"/>
      <c r="AC1085" s="30"/>
    </row>
    <row r="1086" spans="1:29" ht="16.5" customHeight="1" x14ac:dyDescent="0.25">
      <c r="A1086" s="12">
        <v>1084</v>
      </c>
      <c r="B1086" s="25" t="s">
        <v>91</v>
      </c>
      <c r="C1086" s="25" t="s">
        <v>91</v>
      </c>
      <c r="D1086" s="25" t="s">
        <v>105</v>
      </c>
      <c r="E1086" s="26" t="s">
        <v>26</v>
      </c>
      <c r="F1086" s="25" t="s">
        <v>6010</v>
      </c>
      <c r="G1086" s="12" t="s">
        <v>6011</v>
      </c>
      <c r="H1086" s="25" t="s">
        <v>6012</v>
      </c>
      <c r="I1086" s="25" t="s">
        <v>6013</v>
      </c>
      <c r="J1086" s="25" t="s">
        <v>6014</v>
      </c>
      <c r="K1086" s="25" t="s">
        <v>89</v>
      </c>
      <c r="L1086" s="25">
        <v>101</v>
      </c>
      <c r="M1086" s="25" t="s">
        <v>89</v>
      </c>
      <c r="N1086" s="12" t="s">
        <v>89</v>
      </c>
      <c r="O1086" s="42" t="s">
        <v>6015</v>
      </c>
      <c r="P1086" s="42" t="s">
        <v>1221</v>
      </c>
      <c r="Q1086" s="15"/>
      <c r="R1086" s="15"/>
      <c r="S1086" s="15"/>
      <c r="T1086" s="15"/>
      <c r="U1086" s="25" t="s">
        <v>40</v>
      </c>
      <c r="V1086" s="25"/>
      <c r="W1086" s="27"/>
      <c r="X1086" s="30"/>
      <c r="Y1086" s="30"/>
      <c r="Z1086" s="30"/>
      <c r="AA1086" s="30"/>
      <c r="AB1086" s="30"/>
      <c r="AC1086" s="30"/>
    </row>
    <row r="1087" spans="1:29" ht="16.5" customHeight="1" x14ac:dyDescent="0.25">
      <c r="A1087" s="12">
        <v>1085</v>
      </c>
      <c r="B1087" s="25" t="s">
        <v>91</v>
      </c>
      <c r="C1087" s="25" t="s">
        <v>91</v>
      </c>
      <c r="D1087" s="25" t="s">
        <v>105</v>
      </c>
      <c r="E1087" s="26" t="s">
        <v>26</v>
      </c>
      <c r="F1087" s="25" t="s">
        <v>6016</v>
      </c>
      <c r="G1087" s="12" t="s">
        <v>6016</v>
      </c>
      <c r="H1087" s="25" t="s">
        <v>6017</v>
      </c>
      <c r="I1087" s="25" t="s">
        <v>6018</v>
      </c>
      <c r="J1087" s="25" t="s">
        <v>6019</v>
      </c>
      <c r="K1087" s="25" t="s">
        <v>89</v>
      </c>
      <c r="L1087" s="25">
        <v>101</v>
      </c>
      <c r="M1087" s="25" t="s">
        <v>89</v>
      </c>
      <c r="N1087" s="12" t="s">
        <v>89</v>
      </c>
      <c r="O1087" s="42" t="s">
        <v>6020</v>
      </c>
      <c r="P1087" s="42" t="s">
        <v>1221</v>
      </c>
      <c r="Q1087" s="15"/>
      <c r="R1087" s="15"/>
      <c r="S1087" s="15"/>
      <c r="T1087" s="15"/>
      <c r="U1087" s="25" t="s">
        <v>40</v>
      </c>
      <c r="V1087" s="25"/>
      <c r="W1087" s="27"/>
      <c r="X1087" s="30"/>
      <c r="Y1087" s="30"/>
      <c r="Z1087" s="30"/>
      <c r="AA1087" s="30"/>
      <c r="AB1087" s="30"/>
      <c r="AC1087" s="30"/>
    </row>
    <row r="1088" spans="1:29" ht="16.5" customHeight="1" x14ac:dyDescent="0.25">
      <c r="A1088" s="12">
        <v>1086</v>
      </c>
      <c r="B1088" s="25" t="s">
        <v>91</v>
      </c>
      <c r="C1088" s="25" t="s">
        <v>91</v>
      </c>
      <c r="D1088" s="25" t="s">
        <v>105</v>
      </c>
      <c r="E1088" s="26" t="s">
        <v>26</v>
      </c>
      <c r="F1088" s="25" t="s">
        <v>6021</v>
      </c>
      <c r="G1088" s="12" t="s">
        <v>6021</v>
      </c>
      <c r="H1088" s="25" t="s">
        <v>6021</v>
      </c>
      <c r="I1088" s="25" t="s">
        <v>6022</v>
      </c>
      <c r="J1088" s="25" t="s">
        <v>6023</v>
      </c>
      <c r="K1088" s="25" t="s">
        <v>89</v>
      </c>
      <c r="L1088" s="25">
        <v>101</v>
      </c>
      <c r="M1088" s="25" t="s">
        <v>89</v>
      </c>
      <c r="N1088" s="12" t="s">
        <v>89</v>
      </c>
      <c r="O1088" s="42" t="s">
        <v>6024</v>
      </c>
      <c r="P1088" s="42" t="s">
        <v>1221</v>
      </c>
      <c r="Q1088" s="15"/>
      <c r="R1088" s="15"/>
      <c r="S1088" s="15"/>
      <c r="T1088" s="15"/>
      <c r="U1088" s="25" t="s">
        <v>40</v>
      </c>
      <c r="V1088" s="25"/>
      <c r="W1088" s="27"/>
      <c r="X1088" s="30"/>
      <c r="Y1088" s="30"/>
      <c r="Z1088" s="30"/>
      <c r="AA1088" s="30"/>
      <c r="AB1088" s="30"/>
      <c r="AC1088" s="30"/>
    </row>
    <row r="1089" spans="1:29" ht="16.5" customHeight="1" x14ac:dyDescent="0.25">
      <c r="A1089" s="12">
        <v>1087</v>
      </c>
      <c r="B1089" s="25" t="s">
        <v>91</v>
      </c>
      <c r="C1089" s="25" t="s">
        <v>91</v>
      </c>
      <c r="D1089" s="25" t="s">
        <v>105</v>
      </c>
      <c r="E1089" s="26" t="s">
        <v>26</v>
      </c>
      <c r="F1089" s="25" t="s">
        <v>6025</v>
      </c>
      <c r="G1089" s="12" t="s">
        <v>6025</v>
      </c>
      <c r="H1089" s="25" t="s">
        <v>6026</v>
      </c>
      <c r="I1089" s="25" t="s">
        <v>6027</v>
      </c>
      <c r="J1089" s="25" t="s">
        <v>6028</v>
      </c>
      <c r="K1089" s="25" t="s">
        <v>89</v>
      </c>
      <c r="L1089" s="25">
        <v>101</v>
      </c>
      <c r="M1089" s="25" t="s">
        <v>89</v>
      </c>
      <c r="N1089" s="12" t="s">
        <v>89</v>
      </c>
      <c r="O1089" s="42" t="s">
        <v>6029</v>
      </c>
      <c r="P1089" s="42" t="s">
        <v>1221</v>
      </c>
      <c r="Q1089" s="15"/>
      <c r="R1089" s="15"/>
      <c r="S1089" s="15"/>
      <c r="T1089" s="15"/>
      <c r="U1089" s="25" t="s">
        <v>40</v>
      </c>
      <c r="V1089" s="25"/>
      <c r="W1089" s="27"/>
      <c r="X1089" s="30"/>
      <c r="Y1089" s="30"/>
      <c r="Z1089" s="30"/>
      <c r="AA1089" s="30"/>
      <c r="AB1089" s="30"/>
      <c r="AC1089" s="30"/>
    </row>
    <row r="1090" spans="1:29" ht="16.5" customHeight="1" x14ac:dyDescent="0.25">
      <c r="A1090" s="12">
        <v>1088</v>
      </c>
      <c r="B1090" s="25" t="s">
        <v>91</v>
      </c>
      <c r="C1090" s="25" t="s">
        <v>91</v>
      </c>
      <c r="D1090" s="25" t="s">
        <v>105</v>
      </c>
      <c r="E1090" s="26" t="s">
        <v>26</v>
      </c>
      <c r="F1090" s="25" t="s">
        <v>6030</v>
      </c>
      <c r="G1090" s="12" t="s">
        <v>6030</v>
      </c>
      <c r="H1090" s="25" t="s">
        <v>6030</v>
      </c>
      <c r="I1090" s="25" t="s">
        <v>1669</v>
      </c>
      <c r="J1090" s="25" t="s">
        <v>6031</v>
      </c>
      <c r="K1090" s="25" t="s">
        <v>89</v>
      </c>
      <c r="L1090" s="25">
        <v>101</v>
      </c>
      <c r="M1090" s="25" t="s">
        <v>89</v>
      </c>
      <c r="N1090" s="12" t="s">
        <v>89</v>
      </c>
      <c r="O1090" s="42" t="s">
        <v>6032</v>
      </c>
      <c r="P1090" s="42" t="s">
        <v>1221</v>
      </c>
      <c r="Q1090" s="15"/>
      <c r="R1090" s="15"/>
      <c r="S1090" s="15"/>
      <c r="T1090" s="15"/>
      <c r="U1090" s="25" t="s">
        <v>40</v>
      </c>
      <c r="V1090" s="25"/>
      <c r="W1090" s="27"/>
      <c r="X1090" s="30"/>
      <c r="Y1090" s="30"/>
      <c r="Z1090" s="30"/>
      <c r="AA1090" s="30"/>
      <c r="AB1090" s="30"/>
      <c r="AC1090" s="30"/>
    </row>
    <row r="1091" spans="1:29" ht="16.5" customHeight="1" x14ac:dyDescent="0.25">
      <c r="A1091" s="12">
        <v>1089</v>
      </c>
      <c r="B1091" s="25" t="s">
        <v>91</v>
      </c>
      <c r="C1091" s="25" t="s">
        <v>91</v>
      </c>
      <c r="D1091" s="25" t="s">
        <v>105</v>
      </c>
      <c r="E1091" s="26" t="s">
        <v>26</v>
      </c>
      <c r="F1091" s="25" t="s">
        <v>6033</v>
      </c>
      <c r="G1091" s="12" t="s">
        <v>6033</v>
      </c>
      <c r="H1091" s="25" t="s">
        <v>6034</v>
      </c>
      <c r="I1091" s="25" t="s">
        <v>6035</v>
      </c>
      <c r="J1091" s="25" t="s">
        <v>6036</v>
      </c>
      <c r="K1091" s="25" t="s">
        <v>89</v>
      </c>
      <c r="L1091" s="25">
        <v>101</v>
      </c>
      <c r="M1091" s="25" t="s">
        <v>89</v>
      </c>
      <c r="N1091" s="12" t="s">
        <v>89</v>
      </c>
      <c r="O1091" s="42" t="s">
        <v>6037</v>
      </c>
      <c r="P1091" s="42" t="s">
        <v>1221</v>
      </c>
      <c r="Q1091" s="15"/>
      <c r="R1091" s="15"/>
      <c r="S1091" s="15"/>
      <c r="T1091" s="15"/>
      <c r="U1091" s="25" t="s">
        <v>40</v>
      </c>
      <c r="V1091" s="25"/>
      <c r="W1091" s="27"/>
      <c r="X1091" s="30"/>
      <c r="Y1091" s="30"/>
      <c r="Z1091" s="30"/>
      <c r="AA1091" s="30"/>
      <c r="AB1091" s="30"/>
      <c r="AC1091" s="30"/>
    </row>
    <row r="1092" spans="1:29" ht="16.5" customHeight="1" x14ac:dyDescent="0.25">
      <c r="A1092" s="12">
        <v>1090</v>
      </c>
      <c r="B1092" s="25" t="s">
        <v>91</v>
      </c>
      <c r="C1092" s="25" t="s">
        <v>91</v>
      </c>
      <c r="D1092" s="25" t="s">
        <v>105</v>
      </c>
      <c r="E1092" s="26" t="s">
        <v>26</v>
      </c>
      <c r="F1092" s="25" t="s">
        <v>6038</v>
      </c>
      <c r="G1092" s="12" t="s">
        <v>6038</v>
      </c>
      <c r="H1092" s="25" t="s">
        <v>6039</v>
      </c>
      <c r="I1092" s="25">
        <v>39543028</v>
      </c>
      <c r="J1092" s="25" t="s">
        <v>6040</v>
      </c>
      <c r="K1092" s="25" t="s">
        <v>89</v>
      </c>
      <c r="L1092" s="25">
        <v>101</v>
      </c>
      <c r="M1092" s="25" t="s">
        <v>89</v>
      </c>
      <c r="N1092" s="12" t="s">
        <v>89</v>
      </c>
      <c r="O1092" s="42" t="s">
        <v>6041</v>
      </c>
      <c r="P1092" s="42" t="s">
        <v>1221</v>
      </c>
      <c r="Q1092" s="15"/>
      <c r="R1092" s="15"/>
      <c r="S1092" s="15"/>
      <c r="T1092" s="15"/>
      <c r="U1092" s="25" t="s">
        <v>40</v>
      </c>
      <c r="V1092" s="25"/>
      <c r="W1092" s="27"/>
      <c r="X1092" s="30"/>
      <c r="Y1092" s="30"/>
      <c r="Z1092" s="30"/>
      <c r="AA1092" s="30"/>
      <c r="AB1092" s="30"/>
      <c r="AC1092" s="30"/>
    </row>
    <row r="1093" spans="1:29" ht="16.5" customHeight="1" x14ac:dyDescent="0.25">
      <c r="A1093" s="12">
        <v>1091</v>
      </c>
      <c r="B1093" s="25" t="s">
        <v>91</v>
      </c>
      <c r="C1093" s="25" t="s">
        <v>91</v>
      </c>
      <c r="D1093" s="25" t="s">
        <v>105</v>
      </c>
      <c r="E1093" s="26" t="s">
        <v>26</v>
      </c>
      <c r="F1093" s="25" t="s">
        <v>6042</v>
      </c>
      <c r="G1093" s="12" t="s">
        <v>6042</v>
      </c>
      <c r="H1093" s="25" t="s">
        <v>6043</v>
      </c>
      <c r="I1093" s="25">
        <v>19445194</v>
      </c>
      <c r="J1093" s="25" t="s">
        <v>6044</v>
      </c>
      <c r="K1093" s="25" t="s">
        <v>89</v>
      </c>
      <c r="L1093" s="25">
        <v>101</v>
      </c>
      <c r="M1093" s="25" t="s">
        <v>89</v>
      </c>
      <c r="N1093" s="12" t="s">
        <v>89</v>
      </c>
      <c r="O1093" s="42" t="s">
        <v>6045</v>
      </c>
      <c r="P1093" s="42" t="s">
        <v>1221</v>
      </c>
      <c r="Q1093" s="15"/>
      <c r="R1093" s="15"/>
      <c r="S1093" s="15"/>
      <c r="T1093" s="15"/>
      <c r="U1093" s="25" t="s">
        <v>40</v>
      </c>
      <c r="V1093" s="25"/>
      <c r="W1093" s="27"/>
      <c r="X1093" s="30"/>
      <c r="Y1093" s="30"/>
      <c r="Z1093" s="30"/>
      <c r="AA1093" s="30"/>
      <c r="AB1093" s="30"/>
      <c r="AC1093" s="30"/>
    </row>
    <row r="1094" spans="1:29" ht="16.5" customHeight="1" x14ac:dyDescent="0.25">
      <c r="A1094" s="12">
        <v>1092</v>
      </c>
      <c r="B1094" s="25" t="s">
        <v>91</v>
      </c>
      <c r="C1094" s="25" t="s">
        <v>91</v>
      </c>
      <c r="D1094" s="25" t="s">
        <v>105</v>
      </c>
      <c r="E1094" s="26" t="s">
        <v>26</v>
      </c>
      <c r="F1094" s="25" t="s">
        <v>6046</v>
      </c>
      <c r="G1094" s="12" t="s">
        <v>6046</v>
      </c>
      <c r="H1094" s="25" t="s">
        <v>6047</v>
      </c>
      <c r="I1094" s="25" t="s">
        <v>6048</v>
      </c>
      <c r="J1094" s="25" t="s">
        <v>6049</v>
      </c>
      <c r="K1094" s="25" t="s">
        <v>89</v>
      </c>
      <c r="L1094" s="25">
        <v>101</v>
      </c>
      <c r="M1094" s="25" t="s">
        <v>89</v>
      </c>
      <c r="N1094" s="12" t="s">
        <v>89</v>
      </c>
      <c r="O1094" s="42" t="s">
        <v>6050</v>
      </c>
      <c r="P1094" s="42" t="s">
        <v>1221</v>
      </c>
      <c r="Q1094" s="15"/>
      <c r="R1094" s="15"/>
      <c r="S1094" s="15"/>
      <c r="T1094" s="15"/>
      <c r="U1094" s="25" t="s">
        <v>40</v>
      </c>
      <c r="V1094" s="25"/>
      <c r="W1094" s="27"/>
      <c r="X1094" s="30"/>
      <c r="Y1094" s="30"/>
      <c r="Z1094" s="30"/>
      <c r="AA1094" s="30"/>
      <c r="AB1094" s="30"/>
      <c r="AC1094" s="30"/>
    </row>
    <row r="1095" spans="1:29" ht="16.5" customHeight="1" x14ac:dyDescent="0.25">
      <c r="A1095" s="12">
        <v>1093</v>
      </c>
      <c r="B1095" s="25" t="s">
        <v>91</v>
      </c>
      <c r="C1095" s="25" t="s">
        <v>91</v>
      </c>
      <c r="D1095" s="25" t="s">
        <v>105</v>
      </c>
      <c r="E1095" s="26" t="s">
        <v>26</v>
      </c>
      <c r="F1095" s="25" t="s">
        <v>6051</v>
      </c>
      <c r="G1095" s="12" t="s">
        <v>6051</v>
      </c>
      <c r="H1095" s="25" t="s">
        <v>6052</v>
      </c>
      <c r="I1095" s="25" t="s">
        <v>6053</v>
      </c>
      <c r="J1095" s="25" t="s">
        <v>6054</v>
      </c>
      <c r="K1095" s="25" t="s">
        <v>89</v>
      </c>
      <c r="L1095" s="25">
        <v>101</v>
      </c>
      <c r="M1095" s="25" t="s">
        <v>89</v>
      </c>
      <c r="N1095" s="12" t="s">
        <v>89</v>
      </c>
      <c r="O1095" s="42" t="s">
        <v>6055</v>
      </c>
      <c r="P1095" s="42" t="s">
        <v>1221</v>
      </c>
      <c r="Q1095" s="15"/>
      <c r="R1095" s="15"/>
      <c r="S1095" s="15"/>
      <c r="T1095" s="15"/>
      <c r="U1095" s="25" t="s">
        <v>40</v>
      </c>
      <c r="V1095" s="25"/>
      <c r="W1095" s="27"/>
      <c r="X1095" s="30"/>
      <c r="Y1095" s="30"/>
      <c r="Z1095" s="30"/>
      <c r="AA1095" s="30"/>
      <c r="AB1095" s="30"/>
      <c r="AC1095" s="30"/>
    </row>
    <row r="1096" spans="1:29" ht="16.5" customHeight="1" x14ac:dyDescent="0.25">
      <c r="A1096" s="12">
        <v>1094</v>
      </c>
      <c r="B1096" s="25" t="s">
        <v>91</v>
      </c>
      <c r="C1096" s="25" t="s">
        <v>91</v>
      </c>
      <c r="D1096" s="25" t="s">
        <v>105</v>
      </c>
      <c r="E1096" s="26" t="s">
        <v>26</v>
      </c>
      <c r="F1096" s="25" t="s">
        <v>6056</v>
      </c>
      <c r="G1096" s="12" t="s">
        <v>6056</v>
      </c>
      <c r="H1096" s="25" t="s">
        <v>6057</v>
      </c>
      <c r="I1096" s="25" t="s">
        <v>6058</v>
      </c>
      <c r="J1096" s="25" t="s">
        <v>6059</v>
      </c>
      <c r="K1096" s="25" t="s">
        <v>89</v>
      </c>
      <c r="L1096" s="25">
        <v>101</v>
      </c>
      <c r="M1096" s="25" t="s">
        <v>89</v>
      </c>
      <c r="N1096" s="12" t="s">
        <v>89</v>
      </c>
      <c r="O1096" s="42" t="s">
        <v>6060</v>
      </c>
      <c r="P1096" s="42" t="s">
        <v>1221</v>
      </c>
      <c r="Q1096" s="15"/>
      <c r="R1096" s="15"/>
      <c r="S1096" s="15"/>
      <c r="T1096" s="15"/>
      <c r="U1096" s="25" t="s">
        <v>40</v>
      </c>
      <c r="V1096" s="25"/>
      <c r="W1096" s="27"/>
      <c r="X1096" s="30"/>
      <c r="Y1096" s="30"/>
      <c r="Z1096" s="30"/>
      <c r="AA1096" s="30"/>
      <c r="AB1096" s="30"/>
      <c r="AC1096" s="30"/>
    </row>
    <row r="1097" spans="1:29" ht="16.5" customHeight="1" x14ac:dyDescent="0.25">
      <c r="A1097" s="12">
        <v>1095</v>
      </c>
      <c r="B1097" s="25" t="s">
        <v>91</v>
      </c>
      <c r="C1097" s="25" t="s">
        <v>91</v>
      </c>
      <c r="D1097" s="25" t="s">
        <v>105</v>
      </c>
      <c r="E1097" s="26" t="s">
        <v>26</v>
      </c>
      <c r="F1097" s="25" t="s">
        <v>6061</v>
      </c>
      <c r="G1097" s="12" t="s">
        <v>6061</v>
      </c>
      <c r="H1097" s="25" t="s">
        <v>6062</v>
      </c>
      <c r="I1097" s="25">
        <v>41793592</v>
      </c>
      <c r="J1097" s="25" t="s">
        <v>6063</v>
      </c>
      <c r="K1097" s="25" t="s">
        <v>89</v>
      </c>
      <c r="L1097" s="25">
        <v>101</v>
      </c>
      <c r="M1097" s="25" t="s">
        <v>89</v>
      </c>
      <c r="N1097" s="12" t="s">
        <v>89</v>
      </c>
      <c r="O1097" s="42" t="s">
        <v>6064</v>
      </c>
      <c r="P1097" s="42" t="s">
        <v>1221</v>
      </c>
      <c r="Q1097" s="15"/>
      <c r="R1097" s="15"/>
      <c r="S1097" s="15"/>
      <c r="T1097" s="15"/>
      <c r="U1097" s="25" t="s">
        <v>40</v>
      </c>
      <c r="V1097" s="25"/>
      <c r="W1097" s="27"/>
      <c r="X1097" s="30"/>
      <c r="Y1097" s="30"/>
      <c r="Z1097" s="30"/>
      <c r="AA1097" s="30"/>
      <c r="AB1097" s="30"/>
      <c r="AC1097" s="30"/>
    </row>
    <row r="1098" spans="1:29" ht="16.5" customHeight="1" x14ac:dyDescent="0.25">
      <c r="A1098" s="12">
        <v>1096</v>
      </c>
      <c r="B1098" s="25" t="s">
        <v>91</v>
      </c>
      <c r="C1098" s="25" t="s">
        <v>91</v>
      </c>
      <c r="D1098" s="25" t="s">
        <v>105</v>
      </c>
      <c r="E1098" s="26" t="s">
        <v>26</v>
      </c>
      <c r="F1098" s="25" t="s">
        <v>6065</v>
      </c>
      <c r="G1098" s="12" t="s">
        <v>6065</v>
      </c>
      <c r="H1098" s="25" t="s">
        <v>6065</v>
      </c>
      <c r="I1098" s="25" t="s">
        <v>6066</v>
      </c>
      <c r="J1098" s="25" t="s">
        <v>6067</v>
      </c>
      <c r="K1098" s="25" t="s">
        <v>89</v>
      </c>
      <c r="L1098" s="25">
        <v>101</v>
      </c>
      <c r="M1098" s="25" t="s">
        <v>89</v>
      </c>
      <c r="N1098" s="12" t="s">
        <v>89</v>
      </c>
      <c r="O1098" s="42" t="s">
        <v>6068</v>
      </c>
      <c r="P1098" s="42" t="s">
        <v>1221</v>
      </c>
      <c r="Q1098" s="15"/>
      <c r="R1098" s="15"/>
      <c r="S1098" s="15"/>
      <c r="T1098" s="15"/>
      <c r="U1098" s="25" t="s">
        <v>40</v>
      </c>
      <c r="V1098" s="25"/>
      <c r="W1098" s="27"/>
      <c r="X1098" s="30"/>
      <c r="Y1098" s="30"/>
      <c r="Z1098" s="30"/>
      <c r="AA1098" s="30"/>
      <c r="AB1098" s="30"/>
      <c r="AC1098" s="30"/>
    </row>
    <row r="1099" spans="1:29" ht="16.5" customHeight="1" x14ac:dyDescent="0.25">
      <c r="A1099" s="12">
        <v>1097</v>
      </c>
      <c r="B1099" s="25" t="s">
        <v>91</v>
      </c>
      <c r="C1099" s="25" t="s">
        <v>91</v>
      </c>
      <c r="D1099" s="25" t="s">
        <v>105</v>
      </c>
      <c r="E1099" s="26" t="s">
        <v>26</v>
      </c>
      <c r="F1099" s="25" t="s">
        <v>6069</v>
      </c>
      <c r="G1099" s="12" t="s">
        <v>6069</v>
      </c>
      <c r="H1099" s="25" t="s">
        <v>6070</v>
      </c>
      <c r="I1099" s="25">
        <v>1032386240</v>
      </c>
      <c r="J1099" s="25" t="s">
        <v>6071</v>
      </c>
      <c r="K1099" s="25" t="s">
        <v>89</v>
      </c>
      <c r="L1099" s="25">
        <v>101</v>
      </c>
      <c r="M1099" s="25" t="s">
        <v>89</v>
      </c>
      <c r="N1099" s="12" t="s">
        <v>89</v>
      </c>
      <c r="O1099" s="42" t="s">
        <v>6072</v>
      </c>
      <c r="P1099" s="42" t="s">
        <v>1221</v>
      </c>
      <c r="Q1099" s="15"/>
      <c r="R1099" s="15"/>
      <c r="S1099" s="15"/>
      <c r="T1099" s="15"/>
      <c r="U1099" s="25" t="s">
        <v>40</v>
      </c>
      <c r="V1099" s="25"/>
      <c r="W1099" s="27"/>
      <c r="X1099" s="30"/>
      <c r="Y1099" s="30"/>
      <c r="Z1099" s="30"/>
      <c r="AA1099" s="30"/>
      <c r="AB1099" s="30"/>
      <c r="AC1099" s="30"/>
    </row>
    <row r="1100" spans="1:29" ht="16.5" customHeight="1" x14ac:dyDescent="0.25">
      <c r="A1100" s="12">
        <v>1098</v>
      </c>
      <c r="B1100" s="25" t="s">
        <v>91</v>
      </c>
      <c r="C1100" s="25" t="s">
        <v>91</v>
      </c>
      <c r="D1100" s="25" t="s">
        <v>105</v>
      </c>
      <c r="E1100" s="26" t="s">
        <v>26</v>
      </c>
      <c r="F1100" s="25" t="s">
        <v>6073</v>
      </c>
      <c r="G1100" s="12" t="s">
        <v>6073</v>
      </c>
      <c r="H1100" s="25" t="s">
        <v>6074</v>
      </c>
      <c r="I1100" s="25" t="s">
        <v>6075</v>
      </c>
      <c r="J1100" s="25" t="s">
        <v>6076</v>
      </c>
      <c r="K1100" s="25" t="s">
        <v>89</v>
      </c>
      <c r="L1100" s="25">
        <v>101</v>
      </c>
      <c r="M1100" s="25" t="s">
        <v>89</v>
      </c>
      <c r="N1100" s="12" t="s">
        <v>89</v>
      </c>
      <c r="O1100" s="42" t="s">
        <v>6077</v>
      </c>
      <c r="P1100" s="42" t="s">
        <v>1221</v>
      </c>
      <c r="Q1100" s="15"/>
      <c r="R1100" s="15"/>
      <c r="S1100" s="15"/>
      <c r="T1100" s="15"/>
      <c r="U1100" s="25" t="s">
        <v>40</v>
      </c>
      <c r="V1100" s="25"/>
      <c r="W1100" s="27"/>
      <c r="X1100" s="30"/>
      <c r="Y1100" s="30"/>
      <c r="Z1100" s="30"/>
      <c r="AA1100" s="30"/>
      <c r="AB1100" s="30"/>
      <c r="AC1100" s="30"/>
    </row>
    <row r="1101" spans="1:29" ht="16.5" customHeight="1" x14ac:dyDescent="0.25">
      <c r="A1101" s="12">
        <v>1099</v>
      </c>
      <c r="B1101" s="25" t="s">
        <v>91</v>
      </c>
      <c r="C1101" s="25" t="s">
        <v>91</v>
      </c>
      <c r="D1101" s="25" t="s">
        <v>105</v>
      </c>
      <c r="E1101" s="26" t="s">
        <v>26</v>
      </c>
      <c r="F1101" s="25" t="s">
        <v>6078</v>
      </c>
      <c r="G1101" s="12" t="s">
        <v>6078</v>
      </c>
      <c r="H1101" s="25" t="s">
        <v>6079</v>
      </c>
      <c r="I1101" s="25">
        <v>19153650</v>
      </c>
      <c r="J1101" s="25" t="s">
        <v>6080</v>
      </c>
      <c r="K1101" s="25" t="s">
        <v>89</v>
      </c>
      <c r="L1101" s="25">
        <v>101</v>
      </c>
      <c r="M1101" s="25" t="s">
        <v>89</v>
      </c>
      <c r="N1101" s="12" t="s">
        <v>89</v>
      </c>
      <c r="O1101" s="42" t="s">
        <v>6081</v>
      </c>
      <c r="P1101" s="42" t="s">
        <v>1221</v>
      </c>
      <c r="Q1101" s="15"/>
      <c r="R1101" s="15"/>
      <c r="S1101" s="15"/>
      <c r="T1101" s="15"/>
      <c r="U1101" s="25" t="s">
        <v>40</v>
      </c>
      <c r="V1101" s="25"/>
      <c r="W1101" s="27"/>
      <c r="X1101" s="30"/>
      <c r="Y1101" s="30"/>
      <c r="Z1101" s="30"/>
      <c r="AA1101" s="30"/>
      <c r="AB1101" s="30"/>
      <c r="AC1101" s="30"/>
    </row>
    <row r="1102" spans="1:29" ht="16.5" customHeight="1" x14ac:dyDescent="0.25">
      <c r="A1102" s="12">
        <v>1100</v>
      </c>
      <c r="B1102" s="25" t="s">
        <v>91</v>
      </c>
      <c r="C1102" s="25" t="s">
        <v>91</v>
      </c>
      <c r="D1102" s="25" t="s">
        <v>105</v>
      </c>
      <c r="E1102" s="26" t="s">
        <v>26</v>
      </c>
      <c r="F1102" s="25" t="s">
        <v>6082</v>
      </c>
      <c r="G1102" s="12" t="s">
        <v>6082</v>
      </c>
      <c r="H1102" s="25" t="s">
        <v>6083</v>
      </c>
      <c r="I1102" s="25" t="s">
        <v>6084</v>
      </c>
      <c r="J1102" s="25" t="s">
        <v>6085</v>
      </c>
      <c r="K1102" s="25" t="s">
        <v>89</v>
      </c>
      <c r="L1102" s="25">
        <v>101</v>
      </c>
      <c r="M1102" s="25" t="s">
        <v>89</v>
      </c>
      <c r="N1102" s="12" t="s">
        <v>89</v>
      </c>
      <c r="O1102" s="42" t="s">
        <v>6086</v>
      </c>
      <c r="P1102" s="42" t="s">
        <v>1221</v>
      </c>
      <c r="Q1102" s="15"/>
      <c r="R1102" s="15"/>
      <c r="S1102" s="15"/>
      <c r="T1102" s="15"/>
      <c r="U1102" s="25" t="s">
        <v>40</v>
      </c>
      <c r="V1102" s="25"/>
      <c r="W1102" s="27"/>
      <c r="X1102" s="30"/>
      <c r="Y1102" s="30"/>
      <c r="Z1102" s="30"/>
      <c r="AA1102" s="30"/>
      <c r="AB1102" s="30"/>
      <c r="AC1102" s="30"/>
    </row>
    <row r="1103" spans="1:29" ht="16.5" customHeight="1" x14ac:dyDescent="0.25">
      <c r="A1103" s="12">
        <v>1101</v>
      </c>
      <c r="B1103" s="25" t="s">
        <v>91</v>
      </c>
      <c r="C1103" s="25" t="s">
        <v>91</v>
      </c>
      <c r="D1103" s="25" t="s">
        <v>105</v>
      </c>
      <c r="E1103" s="26" t="s">
        <v>26</v>
      </c>
      <c r="F1103" s="25" t="s">
        <v>6087</v>
      </c>
      <c r="G1103" s="12" t="s">
        <v>6087</v>
      </c>
      <c r="H1103" s="25" t="s">
        <v>6088</v>
      </c>
      <c r="I1103" s="25">
        <v>63488549</v>
      </c>
      <c r="J1103" s="25" t="s">
        <v>6089</v>
      </c>
      <c r="K1103" s="25" t="s">
        <v>89</v>
      </c>
      <c r="L1103" s="25">
        <v>101</v>
      </c>
      <c r="M1103" s="25" t="s">
        <v>89</v>
      </c>
      <c r="N1103" s="12" t="s">
        <v>89</v>
      </c>
      <c r="O1103" s="42" t="s">
        <v>6090</v>
      </c>
      <c r="P1103" s="42" t="s">
        <v>1221</v>
      </c>
      <c r="Q1103" s="15"/>
      <c r="R1103" s="15"/>
      <c r="S1103" s="15"/>
      <c r="T1103" s="15"/>
      <c r="U1103" s="25" t="s">
        <v>40</v>
      </c>
      <c r="V1103" s="25"/>
      <c r="W1103" s="27"/>
      <c r="X1103" s="30"/>
      <c r="Y1103" s="30"/>
      <c r="Z1103" s="30"/>
      <c r="AA1103" s="30"/>
      <c r="AB1103" s="30"/>
      <c r="AC1103" s="30"/>
    </row>
    <row r="1104" spans="1:29" ht="16.5" customHeight="1" x14ac:dyDescent="0.25">
      <c r="A1104" s="12">
        <v>1102</v>
      </c>
      <c r="B1104" s="25" t="s">
        <v>91</v>
      </c>
      <c r="C1104" s="25" t="s">
        <v>91</v>
      </c>
      <c r="D1104" s="25" t="s">
        <v>105</v>
      </c>
      <c r="E1104" s="26" t="s">
        <v>26</v>
      </c>
      <c r="F1104" s="25" t="s">
        <v>6091</v>
      </c>
      <c r="G1104" s="12" t="s">
        <v>6091</v>
      </c>
      <c r="H1104" s="25" t="s">
        <v>6088</v>
      </c>
      <c r="I1104" s="25" t="s">
        <v>6092</v>
      </c>
      <c r="J1104" s="25" t="s">
        <v>6089</v>
      </c>
      <c r="K1104" s="25" t="s">
        <v>89</v>
      </c>
      <c r="L1104" s="25">
        <v>101</v>
      </c>
      <c r="M1104" s="25" t="s">
        <v>89</v>
      </c>
      <c r="N1104" s="12" t="s">
        <v>89</v>
      </c>
      <c r="O1104" s="42" t="s">
        <v>6093</v>
      </c>
      <c r="P1104" s="42" t="s">
        <v>1221</v>
      </c>
      <c r="Q1104" s="15"/>
      <c r="R1104" s="15"/>
      <c r="S1104" s="15"/>
      <c r="T1104" s="15"/>
      <c r="U1104" s="25" t="s">
        <v>40</v>
      </c>
      <c r="V1104" s="25"/>
      <c r="W1104" s="27"/>
      <c r="X1104" s="30"/>
      <c r="Y1104" s="30"/>
      <c r="Z1104" s="30"/>
      <c r="AA1104" s="30"/>
      <c r="AB1104" s="30"/>
      <c r="AC1104" s="30"/>
    </row>
    <row r="1105" spans="1:29" ht="16.5" customHeight="1" x14ac:dyDescent="0.25">
      <c r="A1105" s="12">
        <v>1103</v>
      </c>
      <c r="B1105" s="25" t="s">
        <v>91</v>
      </c>
      <c r="C1105" s="25" t="s">
        <v>91</v>
      </c>
      <c r="D1105" s="25" t="s">
        <v>105</v>
      </c>
      <c r="E1105" s="26" t="s">
        <v>26</v>
      </c>
      <c r="F1105" s="25" t="s">
        <v>6094</v>
      </c>
      <c r="G1105" s="12" t="s">
        <v>6094</v>
      </c>
      <c r="H1105" s="25" t="s">
        <v>6095</v>
      </c>
      <c r="I1105" s="25" t="s">
        <v>6096</v>
      </c>
      <c r="J1105" s="25" t="s">
        <v>6097</v>
      </c>
      <c r="K1105" s="25" t="s">
        <v>89</v>
      </c>
      <c r="L1105" s="25">
        <v>101</v>
      </c>
      <c r="M1105" s="25" t="s">
        <v>89</v>
      </c>
      <c r="N1105" s="12" t="s">
        <v>89</v>
      </c>
      <c r="O1105" s="42" t="s">
        <v>6098</v>
      </c>
      <c r="P1105" s="42" t="s">
        <v>1221</v>
      </c>
      <c r="Q1105" s="15"/>
      <c r="R1105" s="15"/>
      <c r="S1105" s="15"/>
      <c r="T1105" s="15"/>
      <c r="U1105" s="25" t="s">
        <v>40</v>
      </c>
      <c r="V1105" s="25"/>
      <c r="W1105" s="27"/>
      <c r="X1105" s="30"/>
      <c r="Y1105" s="30"/>
      <c r="Z1105" s="30"/>
      <c r="AA1105" s="30"/>
      <c r="AB1105" s="30"/>
      <c r="AC1105" s="30"/>
    </row>
    <row r="1106" spans="1:29" ht="16.5" customHeight="1" x14ac:dyDescent="0.25">
      <c r="A1106" s="12">
        <v>1104</v>
      </c>
      <c r="B1106" s="25" t="s">
        <v>91</v>
      </c>
      <c r="C1106" s="25" t="s">
        <v>91</v>
      </c>
      <c r="D1106" s="25" t="s">
        <v>105</v>
      </c>
      <c r="E1106" s="26" t="s">
        <v>26</v>
      </c>
      <c r="F1106" s="25" t="s">
        <v>6099</v>
      </c>
      <c r="G1106" s="12" t="s">
        <v>6100</v>
      </c>
      <c r="H1106" s="25" t="s">
        <v>91</v>
      </c>
      <c r="I1106" s="25" t="s">
        <v>756</v>
      </c>
      <c r="J1106" s="25" t="s">
        <v>6101</v>
      </c>
      <c r="K1106" s="25" t="s">
        <v>1218</v>
      </c>
      <c r="L1106" s="25">
        <v>27</v>
      </c>
      <c r="M1106" s="25" t="s">
        <v>34</v>
      </c>
      <c r="N1106" s="12" t="s">
        <v>34</v>
      </c>
      <c r="O1106" s="42" t="s">
        <v>6102</v>
      </c>
      <c r="P1106" s="42" t="s">
        <v>1221</v>
      </c>
      <c r="Q1106" s="15"/>
      <c r="R1106" s="15"/>
      <c r="S1106" s="15"/>
      <c r="T1106" s="15"/>
      <c r="U1106" s="25" t="s">
        <v>41</v>
      </c>
      <c r="V1106" s="25" t="s">
        <v>41</v>
      </c>
      <c r="W1106" s="15"/>
      <c r="X1106" s="30"/>
      <c r="Y1106" s="30"/>
      <c r="Z1106" s="30"/>
      <c r="AA1106" s="30"/>
      <c r="AB1106" s="30"/>
      <c r="AC1106" s="30"/>
    </row>
    <row r="1107" spans="1:29" ht="16.5" customHeight="1" x14ac:dyDescent="0.25">
      <c r="A1107" s="12">
        <v>1105</v>
      </c>
      <c r="B1107" s="25" t="s">
        <v>91</v>
      </c>
      <c r="C1107" s="25" t="s">
        <v>91</v>
      </c>
      <c r="D1107" s="25" t="s">
        <v>105</v>
      </c>
      <c r="E1107" s="26" t="s">
        <v>26</v>
      </c>
      <c r="F1107" s="25" t="s">
        <v>6103</v>
      </c>
      <c r="G1107" s="12" t="s">
        <v>6104</v>
      </c>
      <c r="H1107" s="25" t="s">
        <v>6105</v>
      </c>
      <c r="I1107" s="25">
        <v>46667980</v>
      </c>
      <c r="J1107" s="25" t="s">
        <v>6106</v>
      </c>
      <c r="K1107" s="25" t="s">
        <v>1218</v>
      </c>
      <c r="L1107" s="25">
        <v>27</v>
      </c>
      <c r="M1107" s="25" t="s">
        <v>34</v>
      </c>
      <c r="N1107" s="12" t="s">
        <v>34</v>
      </c>
      <c r="O1107" s="42" t="s">
        <v>6107</v>
      </c>
      <c r="P1107" s="42" t="s">
        <v>1221</v>
      </c>
      <c r="Q1107" s="15"/>
      <c r="R1107" s="15"/>
      <c r="S1107" s="15"/>
      <c r="T1107" s="15"/>
      <c r="U1107" s="25" t="s">
        <v>41</v>
      </c>
      <c r="V1107" s="25" t="s">
        <v>41</v>
      </c>
      <c r="W1107" s="15"/>
      <c r="X1107" s="30"/>
      <c r="Y1107" s="30"/>
      <c r="Z1107" s="30"/>
      <c r="AA1107" s="30"/>
      <c r="AB1107" s="30"/>
      <c r="AC1107" s="30"/>
    </row>
    <row r="1108" spans="1:29" ht="16.5" customHeight="1" x14ac:dyDescent="0.25">
      <c r="A1108" s="12">
        <v>1106</v>
      </c>
      <c r="B1108" s="25" t="s">
        <v>91</v>
      </c>
      <c r="C1108" s="25" t="s">
        <v>91</v>
      </c>
      <c r="D1108" s="25" t="s">
        <v>105</v>
      </c>
      <c r="E1108" s="26" t="s">
        <v>26</v>
      </c>
      <c r="F1108" s="25" t="s">
        <v>6108</v>
      </c>
      <c r="G1108" s="12" t="s">
        <v>6109</v>
      </c>
      <c r="H1108" s="25" t="s">
        <v>6110</v>
      </c>
      <c r="I1108" s="25" t="s">
        <v>6111</v>
      </c>
      <c r="J1108" s="25" t="s">
        <v>6112</v>
      </c>
      <c r="K1108" s="25" t="s">
        <v>6113</v>
      </c>
      <c r="L1108" s="25">
        <v>42</v>
      </c>
      <c r="M1108" s="25" t="s">
        <v>886</v>
      </c>
      <c r="N1108" s="12" t="s">
        <v>548</v>
      </c>
      <c r="O1108" s="42" t="s">
        <v>6114</v>
      </c>
      <c r="P1108" s="42" t="s">
        <v>1221</v>
      </c>
      <c r="Q1108" s="42" t="s">
        <v>6115</v>
      </c>
      <c r="R1108" s="42" t="s">
        <v>1221</v>
      </c>
      <c r="S1108" s="15" t="s">
        <v>39</v>
      </c>
      <c r="T1108" s="24">
        <v>3325161</v>
      </c>
      <c r="U1108" s="12" t="s">
        <v>192</v>
      </c>
      <c r="V1108" s="25" t="s">
        <v>192</v>
      </c>
      <c r="W1108" s="25" t="s">
        <v>6116</v>
      </c>
      <c r="X1108" s="30"/>
      <c r="Y1108" s="30"/>
      <c r="Z1108" s="30"/>
      <c r="AA1108" s="30"/>
      <c r="AB1108" s="30"/>
      <c r="AC1108" s="30"/>
    </row>
    <row r="1109" spans="1:29" ht="16.5" customHeight="1" x14ac:dyDescent="0.25">
      <c r="A1109" s="12">
        <v>1107</v>
      </c>
      <c r="B1109" s="25" t="s">
        <v>91</v>
      </c>
      <c r="C1109" s="25" t="s">
        <v>91</v>
      </c>
      <c r="D1109" s="25" t="s">
        <v>105</v>
      </c>
      <c r="E1109" s="26" t="s">
        <v>26</v>
      </c>
      <c r="F1109" s="25" t="s">
        <v>6117</v>
      </c>
      <c r="G1109" s="12" t="s">
        <v>6118</v>
      </c>
      <c r="H1109" s="25" t="s">
        <v>6119</v>
      </c>
      <c r="I1109" s="25" t="s">
        <v>6120</v>
      </c>
      <c r="J1109" s="25" t="s">
        <v>6121</v>
      </c>
      <c r="K1109" s="25" t="s">
        <v>6113</v>
      </c>
      <c r="L1109" s="25">
        <v>42</v>
      </c>
      <c r="M1109" s="25" t="s">
        <v>886</v>
      </c>
      <c r="N1109" s="12" t="s">
        <v>548</v>
      </c>
      <c r="O1109" s="42" t="s">
        <v>6122</v>
      </c>
      <c r="P1109" s="42" t="s">
        <v>1221</v>
      </c>
      <c r="Q1109" s="42" t="s">
        <v>6123</v>
      </c>
      <c r="R1109" s="42" t="s">
        <v>1221</v>
      </c>
      <c r="S1109" s="15" t="s">
        <v>39</v>
      </c>
      <c r="T1109" s="24">
        <v>3325126</v>
      </c>
      <c r="U1109" s="12" t="s">
        <v>192</v>
      </c>
      <c r="V1109" s="25" t="s">
        <v>192</v>
      </c>
      <c r="W1109" s="25" t="s">
        <v>6116</v>
      </c>
      <c r="X1109" s="30"/>
      <c r="Y1109" s="30"/>
      <c r="Z1109" s="30"/>
      <c r="AA1109" s="30"/>
      <c r="AB1109" s="30"/>
      <c r="AC1109" s="30"/>
    </row>
    <row r="1110" spans="1:29" ht="16.5" customHeight="1" x14ac:dyDescent="0.25">
      <c r="A1110" s="12">
        <v>1108</v>
      </c>
      <c r="B1110" s="25" t="s">
        <v>91</v>
      </c>
      <c r="C1110" s="25" t="s">
        <v>91</v>
      </c>
      <c r="D1110" s="25" t="s">
        <v>105</v>
      </c>
      <c r="E1110" s="26" t="s">
        <v>26</v>
      </c>
      <c r="F1110" s="25" t="s">
        <v>147</v>
      </c>
      <c r="G1110" s="12" t="s">
        <v>6124</v>
      </c>
      <c r="H1110" s="25" t="s">
        <v>6125</v>
      </c>
      <c r="I1110" s="25" t="s">
        <v>6126</v>
      </c>
      <c r="J1110" s="25" t="s">
        <v>6127</v>
      </c>
      <c r="K1110" s="25" t="s">
        <v>6113</v>
      </c>
      <c r="L1110" s="25">
        <v>42</v>
      </c>
      <c r="M1110" s="25" t="s">
        <v>886</v>
      </c>
      <c r="N1110" s="12" t="s">
        <v>548</v>
      </c>
      <c r="O1110" s="42" t="s">
        <v>6128</v>
      </c>
      <c r="P1110" s="42" t="s">
        <v>1221</v>
      </c>
      <c r="Q1110" s="42" t="s">
        <v>4627</v>
      </c>
      <c r="R1110" s="42" t="s">
        <v>1221</v>
      </c>
      <c r="S1110" s="15" t="s">
        <v>39</v>
      </c>
      <c r="T1110" s="24">
        <v>3325140</v>
      </c>
      <c r="U1110" s="12" t="s">
        <v>192</v>
      </c>
      <c r="V1110" s="25" t="s">
        <v>192</v>
      </c>
      <c r="W1110" s="25" t="s">
        <v>6116</v>
      </c>
      <c r="X1110" s="30"/>
      <c r="Y1110" s="30"/>
      <c r="Z1110" s="30"/>
      <c r="AA1110" s="30"/>
      <c r="AB1110" s="30"/>
      <c r="AC1110" s="30"/>
    </row>
    <row r="1111" spans="1:29" ht="16.5" customHeight="1" x14ac:dyDescent="0.25">
      <c r="A1111" s="12">
        <v>1109</v>
      </c>
      <c r="B1111" s="25" t="s">
        <v>91</v>
      </c>
      <c r="C1111" s="25" t="s">
        <v>91</v>
      </c>
      <c r="D1111" s="25" t="s">
        <v>105</v>
      </c>
      <c r="E1111" s="26" t="s">
        <v>26</v>
      </c>
      <c r="F1111" s="25" t="s">
        <v>6129</v>
      </c>
      <c r="G1111" s="12" t="s">
        <v>6130</v>
      </c>
      <c r="H1111" s="25" t="s">
        <v>6131</v>
      </c>
      <c r="I1111" s="25" t="s">
        <v>6132</v>
      </c>
      <c r="J1111" s="25" t="s">
        <v>6133</v>
      </c>
      <c r="K1111" s="25" t="s">
        <v>6113</v>
      </c>
      <c r="L1111" s="25">
        <v>42</v>
      </c>
      <c r="M1111" s="25" t="s">
        <v>886</v>
      </c>
      <c r="N1111" s="12" t="s">
        <v>548</v>
      </c>
      <c r="O1111" s="42" t="s">
        <v>6134</v>
      </c>
      <c r="P1111" s="42" t="s">
        <v>1221</v>
      </c>
      <c r="Q1111" s="42" t="s">
        <v>6135</v>
      </c>
      <c r="R1111" s="42" t="s">
        <v>1221</v>
      </c>
      <c r="S1111" s="15" t="s">
        <v>39</v>
      </c>
      <c r="T1111" s="24">
        <v>3325170</v>
      </c>
      <c r="U1111" s="12" t="s">
        <v>192</v>
      </c>
      <c r="V1111" s="25" t="s">
        <v>192</v>
      </c>
      <c r="W1111" s="25" t="s">
        <v>6116</v>
      </c>
      <c r="X1111" s="30"/>
      <c r="Y1111" s="30"/>
      <c r="Z1111" s="30"/>
      <c r="AA1111" s="30"/>
      <c r="AB1111" s="30"/>
      <c r="AC1111" s="30"/>
    </row>
    <row r="1112" spans="1:29" ht="16.5" customHeight="1" x14ac:dyDescent="0.25">
      <c r="A1112" s="12">
        <v>1110</v>
      </c>
      <c r="B1112" s="25" t="s">
        <v>91</v>
      </c>
      <c r="C1112" s="25" t="s">
        <v>91</v>
      </c>
      <c r="D1112" s="25" t="s">
        <v>105</v>
      </c>
      <c r="E1112" s="26" t="s">
        <v>26</v>
      </c>
      <c r="F1112" s="25" t="s">
        <v>6136</v>
      </c>
      <c r="G1112" s="12" t="s">
        <v>6136</v>
      </c>
      <c r="H1112" s="25" t="s">
        <v>6137</v>
      </c>
      <c r="I1112" s="25" t="s">
        <v>6138</v>
      </c>
      <c r="J1112" s="25" t="s">
        <v>6139</v>
      </c>
      <c r="K1112" s="25" t="s">
        <v>6113</v>
      </c>
      <c r="L1112" s="25">
        <v>42</v>
      </c>
      <c r="M1112" s="25" t="s">
        <v>886</v>
      </c>
      <c r="N1112" s="12" t="s">
        <v>548</v>
      </c>
      <c r="O1112" s="42" t="s">
        <v>6140</v>
      </c>
      <c r="P1112" s="42" t="s">
        <v>1221</v>
      </c>
      <c r="Q1112" s="42" t="s">
        <v>6141</v>
      </c>
      <c r="R1112" s="42" t="s">
        <v>1221</v>
      </c>
      <c r="S1112" s="15" t="s">
        <v>39</v>
      </c>
      <c r="T1112" s="24">
        <v>3325111</v>
      </c>
      <c r="U1112" s="12" t="s">
        <v>192</v>
      </c>
      <c r="V1112" s="25" t="s">
        <v>192</v>
      </c>
      <c r="W1112" s="25" t="s">
        <v>6116</v>
      </c>
      <c r="X1112" s="30"/>
      <c r="Y1112" s="30"/>
      <c r="Z1112" s="30"/>
      <c r="AA1112" s="30"/>
      <c r="AB1112" s="30"/>
      <c r="AC1112" s="30"/>
    </row>
    <row r="1113" spans="1:29" ht="16.5" customHeight="1" x14ac:dyDescent="0.25">
      <c r="A1113" s="12">
        <v>1111</v>
      </c>
      <c r="B1113" s="25" t="s">
        <v>91</v>
      </c>
      <c r="C1113" s="25" t="s">
        <v>91</v>
      </c>
      <c r="D1113" s="25" t="s">
        <v>105</v>
      </c>
      <c r="E1113" s="26" t="s">
        <v>26</v>
      </c>
      <c r="F1113" s="25" t="s">
        <v>6142</v>
      </c>
      <c r="G1113" s="12" t="s">
        <v>6142</v>
      </c>
      <c r="H1113" s="25" t="s">
        <v>6143</v>
      </c>
      <c r="I1113" s="25" t="s">
        <v>6144</v>
      </c>
      <c r="J1113" s="25" t="s">
        <v>6145</v>
      </c>
      <c r="K1113" s="25" t="s">
        <v>6113</v>
      </c>
      <c r="L1113" s="25">
        <v>42</v>
      </c>
      <c r="M1113" s="25" t="s">
        <v>886</v>
      </c>
      <c r="N1113" s="12" t="s">
        <v>548</v>
      </c>
      <c r="O1113" s="42" t="s">
        <v>6146</v>
      </c>
      <c r="P1113" s="42" t="s">
        <v>1221</v>
      </c>
      <c r="Q1113" s="42" t="s">
        <v>5653</v>
      </c>
      <c r="R1113" s="42" t="s">
        <v>1221</v>
      </c>
      <c r="S1113" s="15" t="s">
        <v>39</v>
      </c>
      <c r="T1113" s="24">
        <v>3325079</v>
      </c>
      <c r="U1113" s="12" t="s">
        <v>192</v>
      </c>
      <c r="V1113" s="25" t="s">
        <v>192</v>
      </c>
      <c r="W1113" s="25" t="s">
        <v>6116</v>
      </c>
      <c r="X1113" s="30"/>
      <c r="Y1113" s="30"/>
      <c r="Z1113" s="30"/>
      <c r="AA1113" s="30"/>
      <c r="AB1113" s="30"/>
      <c r="AC1113" s="30"/>
    </row>
    <row r="1114" spans="1:29" ht="16.5" customHeight="1" x14ac:dyDescent="0.25">
      <c r="A1114" s="12">
        <v>1112</v>
      </c>
      <c r="B1114" s="25" t="s">
        <v>91</v>
      </c>
      <c r="C1114" s="25" t="s">
        <v>91</v>
      </c>
      <c r="D1114" s="25" t="s">
        <v>105</v>
      </c>
      <c r="E1114" s="26" t="s">
        <v>26</v>
      </c>
      <c r="F1114" s="25" t="s">
        <v>6147</v>
      </c>
      <c r="G1114" s="12" t="s">
        <v>6147</v>
      </c>
      <c r="H1114" s="25" t="s">
        <v>6148</v>
      </c>
      <c r="I1114" s="25" t="s">
        <v>6149</v>
      </c>
      <c r="J1114" s="25" t="s">
        <v>6150</v>
      </c>
      <c r="K1114" s="25" t="s">
        <v>1762</v>
      </c>
      <c r="L1114" s="25">
        <v>97</v>
      </c>
      <c r="M1114" s="25" t="s">
        <v>1762</v>
      </c>
      <c r="N1114" s="12" t="s">
        <v>115</v>
      </c>
      <c r="O1114" s="42" t="s">
        <v>6151</v>
      </c>
      <c r="P1114" s="42" t="s">
        <v>1221</v>
      </c>
      <c r="Q1114" s="42" t="s">
        <v>6152</v>
      </c>
      <c r="R1114" s="42" t="s">
        <v>1221</v>
      </c>
      <c r="S1114" s="15" t="s">
        <v>39</v>
      </c>
      <c r="T1114" s="24">
        <v>3325186</v>
      </c>
      <c r="U1114" s="12" t="s">
        <v>192</v>
      </c>
      <c r="V1114" s="25" t="s">
        <v>192</v>
      </c>
      <c r="W1114" s="25" t="s">
        <v>6116</v>
      </c>
      <c r="X1114" s="30"/>
      <c r="Y1114" s="30"/>
      <c r="Z1114" s="30"/>
      <c r="AA1114" s="30"/>
      <c r="AB1114" s="30"/>
      <c r="AC1114" s="30"/>
    </row>
    <row r="1115" spans="1:29" ht="16.5" customHeight="1" x14ac:dyDescent="0.25">
      <c r="A1115" s="12">
        <v>1113</v>
      </c>
      <c r="B1115" s="25" t="s">
        <v>91</v>
      </c>
      <c r="C1115" s="25" t="s">
        <v>91</v>
      </c>
      <c r="D1115" s="25" t="s">
        <v>105</v>
      </c>
      <c r="E1115" s="26" t="s">
        <v>26</v>
      </c>
      <c r="F1115" s="25" t="s">
        <v>6153</v>
      </c>
      <c r="G1115" s="12" t="s">
        <v>6153</v>
      </c>
      <c r="H1115" s="25" t="s">
        <v>6154</v>
      </c>
      <c r="I1115" s="25">
        <v>79922308</v>
      </c>
      <c r="J1115" s="25" t="s">
        <v>6155</v>
      </c>
      <c r="K1115" s="25" t="s">
        <v>6156</v>
      </c>
      <c r="L1115" s="25">
        <v>68</v>
      </c>
      <c r="M1115" s="25" t="s">
        <v>6156</v>
      </c>
      <c r="N1115" s="24" t="s">
        <v>570</v>
      </c>
      <c r="O1115" s="42" t="s">
        <v>6157</v>
      </c>
      <c r="P1115" s="42" t="s">
        <v>1221</v>
      </c>
      <c r="Q1115" s="15"/>
      <c r="R1115" s="15"/>
      <c r="S1115" s="15"/>
      <c r="T1115" s="15"/>
      <c r="U1115" s="12" t="s">
        <v>192</v>
      </c>
      <c r="V1115" s="25"/>
      <c r="W1115" s="27"/>
      <c r="X1115" s="30"/>
      <c r="Y1115" s="30"/>
      <c r="Z1115" s="30"/>
      <c r="AA1115" s="30"/>
      <c r="AB1115" s="30"/>
      <c r="AC1115" s="30"/>
    </row>
    <row r="1116" spans="1:29" ht="16.5" customHeight="1" x14ac:dyDescent="0.25">
      <c r="A1116" s="12">
        <v>1114</v>
      </c>
      <c r="B1116" s="25" t="s">
        <v>91</v>
      </c>
      <c r="C1116" s="25" t="s">
        <v>91</v>
      </c>
      <c r="D1116" s="25" t="s">
        <v>105</v>
      </c>
      <c r="E1116" s="26" t="s">
        <v>26</v>
      </c>
      <c r="F1116" s="25" t="s">
        <v>6158</v>
      </c>
      <c r="G1116" s="12" t="s">
        <v>6158</v>
      </c>
      <c r="H1116" s="25" t="s">
        <v>6159</v>
      </c>
      <c r="I1116" s="25" t="s">
        <v>6160</v>
      </c>
      <c r="J1116" s="25" t="s">
        <v>6161</v>
      </c>
      <c r="K1116" s="25" t="s">
        <v>6162</v>
      </c>
      <c r="L1116" s="25">
        <v>41</v>
      </c>
      <c r="M1116" s="25" t="s">
        <v>6162</v>
      </c>
      <c r="N1116" s="12" t="s">
        <v>106</v>
      </c>
      <c r="O1116" s="42" t="s">
        <v>6163</v>
      </c>
      <c r="P1116" s="42" t="s">
        <v>1221</v>
      </c>
      <c r="Q1116" s="15"/>
      <c r="R1116" s="15"/>
      <c r="S1116" s="15"/>
      <c r="T1116" s="15"/>
      <c r="U1116" s="12" t="s">
        <v>192</v>
      </c>
      <c r="V1116" s="25"/>
      <c r="W1116" s="27"/>
      <c r="X1116" s="30"/>
      <c r="Y1116" s="30"/>
      <c r="Z1116" s="30"/>
      <c r="AA1116" s="30"/>
      <c r="AB1116" s="30"/>
      <c r="AC1116" s="30"/>
    </row>
    <row r="1117" spans="1:29" ht="16.5" customHeight="1" x14ac:dyDescent="0.25">
      <c r="A1117" s="12">
        <v>1115</v>
      </c>
      <c r="B1117" s="25" t="s">
        <v>91</v>
      </c>
      <c r="C1117" s="25" t="s">
        <v>91</v>
      </c>
      <c r="D1117" s="25" t="s">
        <v>105</v>
      </c>
      <c r="E1117" s="26" t="s">
        <v>26</v>
      </c>
      <c r="F1117" s="25" t="s">
        <v>6164</v>
      </c>
      <c r="G1117" s="12" t="s">
        <v>6165</v>
      </c>
      <c r="H1117" s="25" t="s">
        <v>6166</v>
      </c>
      <c r="I1117" s="25" t="s">
        <v>6167</v>
      </c>
      <c r="J1117" s="25" t="s">
        <v>6168</v>
      </c>
      <c r="K1117" s="25" t="s">
        <v>6169</v>
      </c>
      <c r="L1117" s="25">
        <v>45</v>
      </c>
      <c r="M1117" s="25" t="s">
        <v>6169</v>
      </c>
      <c r="N1117" s="12" t="s">
        <v>71</v>
      </c>
      <c r="O1117" s="42" t="s">
        <v>6170</v>
      </c>
      <c r="P1117" s="42" t="s">
        <v>1221</v>
      </c>
      <c r="Q1117" s="15"/>
      <c r="R1117" s="15"/>
      <c r="S1117" s="15"/>
      <c r="T1117" s="15"/>
      <c r="U1117" s="12" t="s">
        <v>192</v>
      </c>
      <c r="V1117" s="25"/>
      <c r="W1117" s="27"/>
      <c r="X1117" s="30"/>
      <c r="Y1117" s="30"/>
      <c r="Z1117" s="30"/>
      <c r="AA1117" s="30"/>
      <c r="AB1117" s="30"/>
      <c r="AC1117" s="30"/>
    </row>
    <row r="1118" spans="1:29" ht="16.5" customHeight="1" x14ac:dyDescent="0.25">
      <c r="A1118" s="12">
        <v>1116</v>
      </c>
      <c r="B1118" s="25" t="s">
        <v>6171</v>
      </c>
      <c r="C1118" s="25">
        <v>3295857</v>
      </c>
      <c r="D1118" s="108" t="s">
        <v>25</v>
      </c>
      <c r="E1118" s="26" t="s">
        <v>26</v>
      </c>
      <c r="F1118" s="25" t="s">
        <v>4516</v>
      </c>
      <c r="G1118" s="12" t="s">
        <v>6172</v>
      </c>
      <c r="H1118" s="25" t="s">
        <v>6173</v>
      </c>
      <c r="I1118" s="25" t="s">
        <v>6174</v>
      </c>
      <c r="J1118" s="25" t="s">
        <v>6175</v>
      </c>
      <c r="K1118" s="25" t="s">
        <v>6176</v>
      </c>
      <c r="L1118" s="25">
        <v>111</v>
      </c>
      <c r="M1118" s="25" t="s">
        <v>106</v>
      </c>
      <c r="N1118" s="12" t="s">
        <v>106</v>
      </c>
      <c r="O1118" s="42" t="s">
        <v>6177</v>
      </c>
      <c r="P1118" s="42" t="s">
        <v>1221</v>
      </c>
      <c r="Q1118" s="15" t="s">
        <v>6178</v>
      </c>
      <c r="R1118" s="42">
        <v>42401</v>
      </c>
      <c r="S1118" s="15" t="s">
        <v>39</v>
      </c>
      <c r="T1118" s="15">
        <v>3376993</v>
      </c>
      <c r="U1118" s="25" t="s">
        <v>124</v>
      </c>
      <c r="V1118" s="25" t="s">
        <v>124</v>
      </c>
      <c r="W1118" s="27"/>
      <c r="X1118" s="30"/>
      <c r="Y1118" s="30"/>
      <c r="Z1118" s="30"/>
      <c r="AA1118" s="30"/>
      <c r="AB1118" s="30"/>
      <c r="AC1118" s="30"/>
    </row>
    <row r="1119" spans="1:29" ht="16.5" customHeight="1" x14ac:dyDescent="0.25">
      <c r="A1119" s="12">
        <v>1117</v>
      </c>
      <c r="B1119" s="25" t="s">
        <v>6171</v>
      </c>
      <c r="C1119" s="25">
        <v>3295857</v>
      </c>
      <c r="D1119" s="108" t="s">
        <v>25</v>
      </c>
      <c r="E1119" s="26" t="s">
        <v>26</v>
      </c>
      <c r="F1119" s="25" t="s">
        <v>6179</v>
      </c>
      <c r="G1119" s="12" t="s">
        <v>6180</v>
      </c>
      <c r="H1119" s="25" t="s">
        <v>91</v>
      </c>
      <c r="I1119" s="25" t="s">
        <v>6181</v>
      </c>
      <c r="J1119" s="25" t="s">
        <v>6182</v>
      </c>
      <c r="K1119" s="25" t="s">
        <v>6176</v>
      </c>
      <c r="L1119" s="25">
        <v>111</v>
      </c>
      <c r="M1119" s="25" t="s">
        <v>106</v>
      </c>
      <c r="N1119" s="12" t="s">
        <v>106</v>
      </c>
      <c r="O1119" s="42" t="s">
        <v>6183</v>
      </c>
      <c r="P1119" s="42" t="s">
        <v>1221</v>
      </c>
      <c r="Q1119" s="15" t="s">
        <v>6184</v>
      </c>
      <c r="R1119" s="42">
        <v>42401</v>
      </c>
      <c r="S1119" s="15" t="s">
        <v>39</v>
      </c>
      <c r="T1119" s="15">
        <v>3377020</v>
      </c>
      <c r="U1119" s="25" t="s">
        <v>124</v>
      </c>
      <c r="V1119" s="25" t="s">
        <v>124</v>
      </c>
      <c r="W1119" s="27"/>
      <c r="X1119" s="30"/>
      <c r="Y1119" s="30"/>
      <c r="Z1119" s="30"/>
      <c r="AA1119" s="30"/>
      <c r="AB1119" s="30"/>
      <c r="AC1119" s="30"/>
    </row>
    <row r="1120" spans="1:29" ht="16.5" customHeight="1" x14ac:dyDescent="0.25">
      <c r="A1120" s="12">
        <v>1118</v>
      </c>
      <c r="B1120" s="12" t="s">
        <v>6185</v>
      </c>
      <c r="C1120" s="12">
        <v>3324257</v>
      </c>
      <c r="D1120" s="108" t="s">
        <v>25</v>
      </c>
      <c r="E1120" s="13" t="s">
        <v>26</v>
      </c>
      <c r="F1120" s="12" t="s">
        <v>6186</v>
      </c>
      <c r="G1120" s="12" t="s">
        <v>91</v>
      </c>
      <c r="H1120" s="12" t="s">
        <v>6187</v>
      </c>
      <c r="I1120" s="12" t="s">
        <v>4078</v>
      </c>
      <c r="J1120" s="12" t="s">
        <v>6188</v>
      </c>
      <c r="K1120" s="12" t="s">
        <v>2066</v>
      </c>
      <c r="L1120" s="12">
        <v>37</v>
      </c>
      <c r="M1120" s="12" t="s">
        <v>2066</v>
      </c>
      <c r="N1120" s="12" t="s">
        <v>144</v>
      </c>
      <c r="O1120" s="15" t="s">
        <v>315</v>
      </c>
      <c r="P1120" s="42" t="s">
        <v>1221</v>
      </c>
      <c r="Q1120" s="15" t="s">
        <v>6189</v>
      </c>
      <c r="R1120" s="42">
        <v>42401</v>
      </c>
      <c r="S1120" s="15"/>
      <c r="T1120" s="15"/>
      <c r="U1120" s="12" t="s">
        <v>124</v>
      </c>
      <c r="V1120" s="12" t="s">
        <v>124</v>
      </c>
      <c r="W1120" s="18" t="s">
        <v>6190</v>
      </c>
      <c r="X1120" s="30"/>
      <c r="Y1120" s="30"/>
      <c r="Z1120" s="30"/>
      <c r="AA1120" s="30"/>
      <c r="AB1120" s="30"/>
      <c r="AC1120" s="30"/>
    </row>
    <row r="1121" spans="1:29" ht="16.5" customHeight="1" x14ac:dyDescent="0.25">
      <c r="A1121" s="12">
        <v>1119</v>
      </c>
      <c r="B1121" s="12" t="s">
        <v>6185</v>
      </c>
      <c r="C1121" s="12">
        <v>3324257</v>
      </c>
      <c r="D1121" s="108" t="s">
        <v>25</v>
      </c>
      <c r="E1121" s="13" t="s">
        <v>26</v>
      </c>
      <c r="F1121" s="12" t="s">
        <v>6191</v>
      </c>
      <c r="G1121" s="12" t="s">
        <v>91</v>
      </c>
      <c r="H1121" s="12" t="s">
        <v>6192</v>
      </c>
      <c r="I1121" s="12">
        <v>41777007</v>
      </c>
      <c r="J1121" s="12" t="s">
        <v>6188</v>
      </c>
      <c r="K1121" s="12" t="s">
        <v>2066</v>
      </c>
      <c r="L1121" s="12">
        <v>37</v>
      </c>
      <c r="M1121" s="12" t="s">
        <v>2066</v>
      </c>
      <c r="N1121" s="12" t="s">
        <v>144</v>
      </c>
      <c r="O1121" s="15">
        <v>151237</v>
      </c>
      <c r="P1121" s="42" t="s">
        <v>1221</v>
      </c>
      <c r="Q1121" s="15" t="s">
        <v>6193</v>
      </c>
      <c r="R1121" s="42">
        <v>42401</v>
      </c>
      <c r="S1121" s="15" t="s">
        <v>39</v>
      </c>
      <c r="T1121" s="15">
        <v>3379219</v>
      </c>
      <c r="U1121" s="12" t="s">
        <v>124</v>
      </c>
      <c r="V1121" s="12" t="s">
        <v>124</v>
      </c>
      <c r="W1121" s="18"/>
      <c r="X1121" s="30"/>
      <c r="Y1121" s="30"/>
      <c r="Z1121" s="30"/>
      <c r="AA1121" s="30"/>
      <c r="AB1121" s="30"/>
      <c r="AC1121" s="30"/>
    </row>
    <row r="1122" spans="1:29" ht="16.5" customHeight="1" x14ac:dyDescent="0.25">
      <c r="A1122" s="12">
        <v>1120</v>
      </c>
      <c r="B1122" s="25" t="s">
        <v>5810</v>
      </c>
      <c r="C1122" s="25">
        <v>3247469</v>
      </c>
      <c r="D1122" s="25" t="s">
        <v>1562</v>
      </c>
      <c r="E1122" s="26" t="s">
        <v>26</v>
      </c>
      <c r="F1122" s="25" t="s">
        <v>5816</v>
      </c>
      <c r="G1122" s="25" t="s">
        <v>5817</v>
      </c>
      <c r="H1122" s="25" t="s">
        <v>5818</v>
      </c>
      <c r="I1122" s="25" t="s">
        <v>5819</v>
      </c>
      <c r="J1122" s="25" t="s">
        <v>5820</v>
      </c>
      <c r="K1122" s="25" t="s">
        <v>2911</v>
      </c>
      <c r="L1122" s="25">
        <v>97</v>
      </c>
      <c r="M1122" s="25" t="s">
        <v>1762</v>
      </c>
      <c r="N1122" s="25" t="s">
        <v>115</v>
      </c>
      <c r="O1122" s="63" t="s">
        <v>4218</v>
      </c>
      <c r="P1122" s="28" t="s">
        <v>2549</v>
      </c>
      <c r="Q1122" s="29" t="s">
        <v>6194</v>
      </c>
      <c r="R1122" s="42">
        <v>42370</v>
      </c>
      <c r="S1122" s="24" t="s">
        <v>39</v>
      </c>
      <c r="T1122" s="24">
        <v>3347366</v>
      </c>
      <c r="U1122" s="25" t="s">
        <v>161</v>
      </c>
      <c r="V1122" s="25" t="s">
        <v>161</v>
      </c>
      <c r="W1122" s="25"/>
      <c r="X1122" s="30"/>
      <c r="Y1122" s="30"/>
      <c r="Z1122" s="30"/>
      <c r="AA1122" s="30"/>
      <c r="AB1122" s="30"/>
      <c r="AC1122" s="30"/>
    </row>
    <row r="1123" spans="1:29" ht="16.5" customHeight="1" x14ac:dyDescent="0.25">
      <c r="A1123" s="12">
        <v>1121</v>
      </c>
      <c r="B1123" s="25" t="s">
        <v>91</v>
      </c>
      <c r="C1123" s="25" t="s">
        <v>91</v>
      </c>
      <c r="D1123" s="25" t="s">
        <v>25</v>
      </c>
      <c r="E1123" s="26" t="s">
        <v>26</v>
      </c>
      <c r="F1123" s="25" t="s">
        <v>6195</v>
      </c>
      <c r="G1123" s="25" t="s">
        <v>6195</v>
      </c>
      <c r="H1123" s="25" t="s">
        <v>6196</v>
      </c>
      <c r="I1123" s="25">
        <v>860021341</v>
      </c>
      <c r="J1123" s="25" t="s">
        <v>6197</v>
      </c>
      <c r="K1123" s="25" t="s">
        <v>493</v>
      </c>
      <c r="L1123" s="25">
        <v>99</v>
      </c>
      <c r="M1123" s="25" t="s">
        <v>115</v>
      </c>
      <c r="N1123" s="25" t="s">
        <v>115</v>
      </c>
      <c r="O1123" s="63" t="s">
        <v>6198</v>
      </c>
      <c r="P1123" s="28" t="s">
        <v>2549</v>
      </c>
      <c r="Q1123" s="29" t="s">
        <v>6199</v>
      </c>
      <c r="R1123" s="42">
        <v>42370</v>
      </c>
      <c r="S1123" s="24"/>
      <c r="T1123" s="24"/>
      <c r="U1123" s="25" t="s">
        <v>3427</v>
      </c>
      <c r="V1123" s="25" t="s">
        <v>3427</v>
      </c>
      <c r="W1123" s="27" t="s">
        <v>6200</v>
      </c>
      <c r="X1123" s="30"/>
      <c r="Y1123" s="30"/>
      <c r="Z1123" s="30"/>
      <c r="AA1123" s="30"/>
      <c r="AB1123" s="30"/>
      <c r="AC1123" s="30"/>
    </row>
    <row r="1124" spans="1:29" ht="16.5" customHeight="1" x14ac:dyDescent="0.25">
      <c r="A1124" s="12">
        <v>1122</v>
      </c>
      <c r="B1124" s="25" t="s">
        <v>91</v>
      </c>
      <c r="C1124" s="25" t="s">
        <v>91</v>
      </c>
      <c r="D1124" s="25" t="s">
        <v>25</v>
      </c>
      <c r="E1124" s="26" t="s">
        <v>26</v>
      </c>
      <c r="F1124" s="25" t="s">
        <v>6201</v>
      </c>
      <c r="G1124" s="25" t="s">
        <v>6201</v>
      </c>
      <c r="H1124" s="25" t="s">
        <v>6202</v>
      </c>
      <c r="I1124" s="25" t="s">
        <v>6203</v>
      </c>
      <c r="J1124" s="25" t="s">
        <v>6204</v>
      </c>
      <c r="K1124" s="25" t="s">
        <v>363</v>
      </c>
      <c r="L1124" s="25">
        <v>16</v>
      </c>
      <c r="M1124" s="25" t="s">
        <v>363</v>
      </c>
      <c r="N1124" s="25" t="s">
        <v>364</v>
      </c>
      <c r="O1124" s="63" t="s">
        <v>6205</v>
      </c>
      <c r="P1124" s="28" t="s">
        <v>2549</v>
      </c>
      <c r="Q1124" s="63" t="s">
        <v>6206</v>
      </c>
      <c r="R1124" s="42">
        <v>42370</v>
      </c>
      <c r="S1124" s="24"/>
      <c r="T1124" s="24"/>
      <c r="U1124" s="25" t="s">
        <v>3427</v>
      </c>
      <c r="V1124" s="25" t="s">
        <v>3427</v>
      </c>
      <c r="W1124" s="25"/>
      <c r="X1124" s="30"/>
      <c r="Y1124" s="30"/>
      <c r="Z1124" s="30"/>
      <c r="AA1124" s="30"/>
      <c r="AB1124" s="30"/>
      <c r="AC1124" s="30"/>
    </row>
    <row r="1125" spans="1:29" ht="16.5" customHeight="1" x14ac:dyDescent="0.25">
      <c r="A1125" s="12">
        <v>1123</v>
      </c>
      <c r="B1125" s="25" t="s">
        <v>91</v>
      </c>
      <c r="C1125" s="25" t="s">
        <v>91</v>
      </c>
      <c r="D1125" s="25" t="s">
        <v>25</v>
      </c>
      <c r="E1125" s="26" t="s">
        <v>26</v>
      </c>
      <c r="F1125" s="25" t="s">
        <v>6207</v>
      </c>
      <c r="G1125" s="25" t="s">
        <v>6207</v>
      </c>
      <c r="H1125" s="25" t="s">
        <v>6208</v>
      </c>
      <c r="I1125" s="25" t="s">
        <v>6209</v>
      </c>
      <c r="J1125" s="25" t="s">
        <v>6210</v>
      </c>
      <c r="K1125" s="25" t="s">
        <v>1474</v>
      </c>
      <c r="L1125" s="25">
        <v>25</v>
      </c>
      <c r="M1125" s="25" t="s">
        <v>274</v>
      </c>
      <c r="N1125" s="25" t="s">
        <v>34</v>
      </c>
      <c r="O1125" s="63" t="s">
        <v>6211</v>
      </c>
      <c r="P1125" s="28" t="s">
        <v>2549</v>
      </c>
      <c r="Q1125" s="63" t="s">
        <v>6212</v>
      </c>
      <c r="R1125" s="42">
        <v>42370</v>
      </c>
      <c r="S1125" s="24"/>
      <c r="T1125" s="24"/>
      <c r="U1125" s="25" t="s">
        <v>3427</v>
      </c>
      <c r="V1125" s="25" t="s">
        <v>3427</v>
      </c>
      <c r="W1125" s="25" t="s">
        <v>6213</v>
      </c>
      <c r="X1125" s="30"/>
      <c r="Y1125" s="30"/>
      <c r="Z1125" s="30"/>
      <c r="AA1125" s="30"/>
      <c r="AB1125" s="30"/>
      <c r="AC1125" s="30"/>
    </row>
    <row r="1126" spans="1:29" ht="16.5" customHeight="1" x14ac:dyDescent="0.25">
      <c r="A1126" s="218" t="s">
        <v>6214</v>
      </c>
      <c r="B1126" s="219"/>
      <c r="C1126" s="219"/>
      <c r="D1126" s="219"/>
      <c r="E1126" s="219"/>
      <c r="F1126" s="219"/>
      <c r="G1126" s="219"/>
      <c r="H1126" s="219"/>
      <c r="I1126" s="219"/>
      <c r="J1126" s="219"/>
      <c r="K1126" s="219"/>
      <c r="L1126" s="219"/>
      <c r="M1126" s="219"/>
      <c r="N1126" s="219"/>
      <c r="O1126" s="219"/>
      <c r="P1126" s="219"/>
      <c r="Q1126" s="219"/>
      <c r="R1126" s="219"/>
      <c r="S1126" s="219"/>
      <c r="T1126" s="219"/>
      <c r="U1126" s="219"/>
      <c r="V1126" s="219"/>
      <c r="W1126" s="220"/>
      <c r="X1126" s="30"/>
      <c r="Y1126" s="30"/>
      <c r="Z1126" s="30"/>
      <c r="AA1126" s="30"/>
      <c r="AB1126" s="30"/>
      <c r="AC1126" s="30"/>
    </row>
    <row r="1127" spans="1:29" ht="16.5" customHeight="1" x14ac:dyDescent="0.25">
      <c r="A1127" s="25">
        <v>1124</v>
      </c>
      <c r="B1127" s="25" t="s">
        <v>6215</v>
      </c>
      <c r="C1127" s="25">
        <v>3342301</v>
      </c>
      <c r="D1127" s="108" t="s">
        <v>25</v>
      </c>
      <c r="E1127" s="26" t="s">
        <v>26</v>
      </c>
      <c r="F1127" s="25" t="s">
        <v>6216</v>
      </c>
      <c r="G1127" s="25" t="s">
        <v>91</v>
      </c>
      <c r="H1127" s="25" t="s">
        <v>6217</v>
      </c>
      <c r="I1127" s="25" t="s">
        <v>6218</v>
      </c>
      <c r="J1127" s="25" t="s">
        <v>6219</v>
      </c>
      <c r="K1127" s="25" t="s">
        <v>6220</v>
      </c>
      <c r="L1127" s="25">
        <v>40</v>
      </c>
      <c r="M1127" s="25" t="s">
        <v>5475</v>
      </c>
      <c r="N1127" s="25" t="s">
        <v>106</v>
      </c>
      <c r="O1127" s="24" t="s">
        <v>6221</v>
      </c>
      <c r="P1127" s="61">
        <v>42370</v>
      </c>
      <c r="Q1127" s="24"/>
      <c r="R1127" s="24"/>
      <c r="S1127" s="24"/>
      <c r="T1127" s="24"/>
      <c r="U1127" s="25" t="s">
        <v>124</v>
      </c>
      <c r="V1127" s="25" t="s">
        <v>124</v>
      </c>
      <c r="W1127" s="27"/>
      <c r="X1127" s="30"/>
      <c r="Y1127" s="30"/>
      <c r="Z1127" s="30"/>
      <c r="AA1127" s="30"/>
      <c r="AB1127" s="30"/>
      <c r="AC1127" s="30"/>
    </row>
    <row r="1128" spans="1:29" ht="16.5" customHeight="1" x14ac:dyDescent="0.25">
      <c r="A1128" s="25">
        <v>1125</v>
      </c>
      <c r="B1128" s="25" t="s">
        <v>91</v>
      </c>
      <c r="C1128" s="25" t="s">
        <v>91</v>
      </c>
      <c r="D1128" s="25" t="s">
        <v>2249</v>
      </c>
      <c r="E1128" s="46" t="s">
        <v>26</v>
      </c>
      <c r="F1128" s="25" t="s">
        <v>6222</v>
      </c>
      <c r="G1128" s="25" t="s">
        <v>6223</v>
      </c>
      <c r="H1128" s="25" t="s">
        <v>6224</v>
      </c>
      <c r="I1128" s="25" t="s">
        <v>1603</v>
      </c>
      <c r="J1128" s="25" t="s">
        <v>6225</v>
      </c>
      <c r="K1128" s="25" t="s">
        <v>6226</v>
      </c>
      <c r="L1128" s="25">
        <v>109</v>
      </c>
      <c r="M1128" s="25" t="s">
        <v>6227</v>
      </c>
      <c r="N1128" s="25" t="s">
        <v>89</v>
      </c>
      <c r="O1128" s="24" t="s">
        <v>6228</v>
      </c>
      <c r="P1128" s="61">
        <v>42370</v>
      </c>
      <c r="Q1128" s="24"/>
      <c r="R1128" s="24"/>
      <c r="S1128" s="24"/>
      <c r="T1128" s="24"/>
      <c r="U1128" s="25" t="s">
        <v>124</v>
      </c>
      <c r="V1128" s="25" t="s">
        <v>124</v>
      </c>
      <c r="W1128" s="27"/>
      <c r="X1128" s="30"/>
      <c r="Y1128" s="30"/>
      <c r="Z1128" s="30"/>
      <c r="AA1128" s="30"/>
      <c r="AB1128" s="30"/>
      <c r="AC1128" s="30"/>
    </row>
    <row r="1129" spans="1:29" ht="16.5" customHeight="1" x14ac:dyDescent="0.25">
      <c r="A1129" s="25">
        <v>1126</v>
      </c>
      <c r="B1129" s="25" t="s">
        <v>91</v>
      </c>
      <c r="C1129" s="25" t="s">
        <v>91</v>
      </c>
      <c r="D1129" s="25" t="s">
        <v>2249</v>
      </c>
      <c r="E1129" s="46" t="s">
        <v>26</v>
      </c>
      <c r="F1129" s="25" t="s">
        <v>6229</v>
      </c>
      <c r="G1129" s="25" t="s">
        <v>6230</v>
      </c>
      <c r="H1129" s="25" t="s">
        <v>6231</v>
      </c>
      <c r="I1129" s="25" t="s">
        <v>6232</v>
      </c>
      <c r="J1129" s="25" t="s">
        <v>6233</v>
      </c>
      <c r="K1129" s="25" t="s">
        <v>6226</v>
      </c>
      <c r="L1129" s="25">
        <v>109</v>
      </c>
      <c r="M1129" s="25" t="s">
        <v>6227</v>
      </c>
      <c r="N1129" s="25" t="s">
        <v>89</v>
      </c>
      <c r="O1129" s="24" t="s">
        <v>6234</v>
      </c>
      <c r="P1129" s="61">
        <v>42370</v>
      </c>
      <c r="Q1129" s="24"/>
      <c r="R1129" s="24"/>
      <c r="S1129" s="24"/>
      <c r="T1129" s="24"/>
      <c r="U1129" s="25" t="s">
        <v>124</v>
      </c>
      <c r="V1129" s="25" t="s">
        <v>124</v>
      </c>
      <c r="W1129" s="27"/>
      <c r="X1129" s="30"/>
      <c r="Y1129" s="30"/>
      <c r="Z1129" s="30"/>
      <c r="AA1129" s="30"/>
      <c r="AB1129" s="30"/>
      <c r="AC1129" s="30"/>
    </row>
    <row r="1130" spans="1:29" ht="16.5" customHeight="1" x14ac:dyDescent="0.25">
      <c r="A1130" s="25">
        <v>1127</v>
      </c>
      <c r="B1130" s="25" t="s">
        <v>91</v>
      </c>
      <c r="C1130" s="25" t="s">
        <v>91</v>
      </c>
      <c r="D1130" s="25" t="s">
        <v>2249</v>
      </c>
      <c r="E1130" s="46" t="s">
        <v>26</v>
      </c>
      <c r="F1130" s="25" t="s">
        <v>6235</v>
      </c>
      <c r="G1130" s="25" t="s">
        <v>6236</v>
      </c>
      <c r="H1130" s="25" t="s">
        <v>6237</v>
      </c>
      <c r="I1130" s="25" t="s">
        <v>6238</v>
      </c>
      <c r="J1130" s="25" t="s">
        <v>6239</v>
      </c>
      <c r="K1130" s="25" t="s">
        <v>6226</v>
      </c>
      <c r="L1130" s="25">
        <v>109</v>
      </c>
      <c r="M1130" s="25" t="s">
        <v>6227</v>
      </c>
      <c r="N1130" s="25" t="s">
        <v>89</v>
      </c>
      <c r="O1130" s="24" t="s">
        <v>6240</v>
      </c>
      <c r="P1130" s="61">
        <v>42370</v>
      </c>
      <c r="Q1130" s="24"/>
      <c r="R1130" s="24"/>
      <c r="S1130" s="24"/>
      <c r="T1130" s="24"/>
      <c r="U1130" s="25" t="s">
        <v>124</v>
      </c>
      <c r="V1130" s="25" t="s">
        <v>124</v>
      </c>
      <c r="W1130" s="27"/>
      <c r="X1130" s="30"/>
      <c r="Y1130" s="30"/>
      <c r="Z1130" s="30"/>
      <c r="AA1130" s="30"/>
      <c r="AB1130" s="30"/>
      <c r="AC1130" s="30"/>
    </row>
    <row r="1131" spans="1:29" ht="16.5" customHeight="1" x14ac:dyDescent="0.25">
      <c r="A1131" s="25">
        <v>1128</v>
      </c>
      <c r="B1131" s="25" t="s">
        <v>91</v>
      </c>
      <c r="C1131" s="25" t="s">
        <v>91</v>
      </c>
      <c r="D1131" s="25" t="s">
        <v>2249</v>
      </c>
      <c r="E1131" s="46" t="s">
        <v>26</v>
      </c>
      <c r="F1131" s="25" t="s">
        <v>6241</v>
      </c>
      <c r="G1131" s="25" t="s">
        <v>6242</v>
      </c>
      <c r="H1131" s="25" t="s">
        <v>6243</v>
      </c>
      <c r="I1131" s="25" t="s">
        <v>6244</v>
      </c>
      <c r="J1131" s="25" t="s">
        <v>6245</v>
      </c>
      <c r="K1131" s="25" t="s">
        <v>6226</v>
      </c>
      <c r="L1131" s="25">
        <v>109</v>
      </c>
      <c r="M1131" s="25" t="s">
        <v>6227</v>
      </c>
      <c r="N1131" s="25" t="s">
        <v>89</v>
      </c>
      <c r="O1131" s="24" t="s">
        <v>6246</v>
      </c>
      <c r="P1131" s="61">
        <v>42370</v>
      </c>
      <c r="Q1131" s="24"/>
      <c r="R1131" s="24"/>
      <c r="S1131" s="24"/>
      <c r="T1131" s="24"/>
      <c r="U1131" s="25" t="s">
        <v>124</v>
      </c>
      <c r="V1131" s="25" t="s">
        <v>124</v>
      </c>
      <c r="W1131" s="27"/>
      <c r="X1131" s="30"/>
      <c r="Y1131" s="30"/>
      <c r="Z1131" s="30"/>
      <c r="AA1131" s="30"/>
      <c r="AB1131" s="30"/>
      <c r="AC1131" s="30"/>
    </row>
    <row r="1132" spans="1:29" ht="16.5" customHeight="1" x14ac:dyDescent="0.25">
      <c r="A1132" s="25">
        <v>1129</v>
      </c>
      <c r="B1132" s="25" t="s">
        <v>91</v>
      </c>
      <c r="C1132" s="25" t="s">
        <v>91</v>
      </c>
      <c r="D1132" s="25" t="s">
        <v>2249</v>
      </c>
      <c r="E1132" s="46" t="s">
        <v>26</v>
      </c>
      <c r="F1132" s="25" t="s">
        <v>6247</v>
      </c>
      <c r="G1132" s="25" t="s">
        <v>91</v>
      </c>
      <c r="H1132" s="25" t="s">
        <v>6248</v>
      </c>
      <c r="I1132" s="25" t="s">
        <v>6249</v>
      </c>
      <c r="J1132" s="25" t="s">
        <v>6250</v>
      </c>
      <c r="K1132" s="25" t="s">
        <v>6226</v>
      </c>
      <c r="L1132" s="25">
        <v>109</v>
      </c>
      <c r="M1132" s="25" t="s">
        <v>6227</v>
      </c>
      <c r="N1132" s="25" t="s">
        <v>89</v>
      </c>
      <c r="O1132" s="24" t="s">
        <v>6251</v>
      </c>
      <c r="P1132" s="61">
        <v>42370</v>
      </c>
      <c r="Q1132" s="24"/>
      <c r="R1132" s="24"/>
      <c r="S1132" s="24"/>
      <c r="T1132" s="24"/>
      <c r="U1132" s="25" t="s">
        <v>124</v>
      </c>
      <c r="V1132" s="25" t="s">
        <v>124</v>
      </c>
      <c r="W1132" s="27"/>
      <c r="X1132" s="30"/>
      <c r="Y1132" s="30"/>
      <c r="Z1132" s="30"/>
      <c r="AA1132" s="30"/>
      <c r="AB1132" s="30"/>
      <c r="AC1132" s="30"/>
    </row>
    <row r="1133" spans="1:29" ht="16.5" customHeight="1" x14ac:dyDescent="0.25">
      <c r="A1133" s="25">
        <v>1130</v>
      </c>
      <c r="B1133" s="25" t="s">
        <v>91</v>
      </c>
      <c r="C1133" s="25" t="s">
        <v>91</v>
      </c>
      <c r="D1133" s="25" t="s">
        <v>2249</v>
      </c>
      <c r="E1133" s="46" t="s">
        <v>26</v>
      </c>
      <c r="F1133" s="25" t="s">
        <v>6252</v>
      </c>
      <c r="G1133" s="25" t="s">
        <v>91</v>
      </c>
      <c r="H1133" s="25" t="s">
        <v>6253</v>
      </c>
      <c r="I1133" s="25" t="s">
        <v>6254</v>
      </c>
      <c r="J1133" s="25" t="s">
        <v>6255</v>
      </c>
      <c r="K1133" s="25" t="s">
        <v>6226</v>
      </c>
      <c r="L1133" s="25">
        <v>109</v>
      </c>
      <c r="M1133" s="25" t="s">
        <v>6227</v>
      </c>
      <c r="N1133" s="25" t="s">
        <v>89</v>
      </c>
      <c r="O1133" s="24" t="s">
        <v>6256</v>
      </c>
      <c r="P1133" s="61">
        <v>42370</v>
      </c>
      <c r="Q1133" s="24"/>
      <c r="R1133" s="24"/>
      <c r="S1133" s="24"/>
      <c r="T1133" s="24"/>
      <c r="U1133" s="25" t="s">
        <v>124</v>
      </c>
      <c r="V1133" s="25" t="s">
        <v>124</v>
      </c>
      <c r="W1133" s="27"/>
      <c r="X1133" s="30"/>
      <c r="Y1133" s="30"/>
      <c r="Z1133" s="30"/>
      <c r="AA1133" s="30"/>
      <c r="AB1133" s="30"/>
      <c r="AC1133" s="30"/>
    </row>
    <row r="1134" spans="1:29" ht="16.5" customHeight="1" x14ac:dyDescent="0.25">
      <c r="A1134" s="25">
        <v>1131</v>
      </c>
      <c r="B1134" s="25" t="s">
        <v>91</v>
      </c>
      <c r="C1134" s="25" t="s">
        <v>91</v>
      </c>
      <c r="D1134" s="25" t="s">
        <v>2249</v>
      </c>
      <c r="E1134" s="46" t="s">
        <v>26</v>
      </c>
      <c r="F1134" s="25" t="s">
        <v>6257</v>
      </c>
      <c r="G1134" s="25" t="s">
        <v>4716</v>
      </c>
      <c r="H1134" s="25" t="s">
        <v>6258</v>
      </c>
      <c r="I1134" s="25" t="s">
        <v>815</v>
      </c>
      <c r="J1134" s="25" t="s">
        <v>6259</v>
      </c>
      <c r="K1134" s="25" t="s">
        <v>6226</v>
      </c>
      <c r="L1134" s="25">
        <v>109</v>
      </c>
      <c r="M1134" s="25" t="s">
        <v>6227</v>
      </c>
      <c r="N1134" s="25" t="s">
        <v>89</v>
      </c>
      <c r="O1134" s="24" t="s">
        <v>6260</v>
      </c>
      <c r="P1134" s="61">
        <v>42370</v>
      </c>
      <c r="Q1134" s="24"/>
      <c r="R1134" s="24"/>
      <c r="S1134" s="24"/>
      <c r="T1134" s="24"/>
      <c r="U1134" s="25" t="s">
        <v>124</v>
      </c>
      <c r="V1134" s="25" t="s">
        <v>124</v>
      </c>
      <c r="W1134" s="27"/>
      <c r="X1134" s="30"/>
      <c r="Y1134" s="30"/>
      <c r="Z1134" s="30"/>
      <c r="AA1134" s="30"/>
      <c r="AB1134" s="30"/>
      <c r="AC1134" s="30"/>
    </row>
    <row r="1135" spans="1:29" ht="16.5" customHeight="1" x14ac:dyDescent="0.25">
      <c r="A1135" s="25">
        <v>1132</v>
      </c>
      <c r="B1135" s="25" t="s">
        <v>6261</v>
      </c>
      <c r="C1135" s="25">
        <v>3320516</v>
      </c>
      <c r="D1135" s="25" t="s">
        <v>1562</v>
      </c>
      <c r="E1135" s="26" t="s">
        <v>26</v>
      </c>
      <c r="F1135" s="25" t="s">
        <v>6262</v>
      </c>
      <c r="G1135" s="25" t="s">
        <v>6262</v>
      </c>
      <c r="H1135" s="25" t="s">
        <v>1298</v>
      </c>
      <c r="I1135" s="25" t="s">
        <v>1299</v>
      </c>
      <c r="J1135" s="25" t="s">
        <v>6263</v>
      </c>
      <c r="K1135" s="25" t="s">
        <v>1268</v>
      </c>
      <c r="L1135" s="25">
        <v>97</v>
      </c>
      <c r="M1135" s="25" t="s">
        <v>1762</v>
      </c>
      <c r="N1135" s="25" t="s">
        <v>115</v>
      </c>
      <c r="O1135" s="63" t="s">
        <v>4302</v>
      </c>
      <c r="P1135" s="81" t="s">
        <v>1221</v>
      </c>
      <c r="Q1135" s="29" t="s">
        <v>6264</v>
      </c>
      <c r="R1135" s="42">
        <v>42370</v>
      </c>
      <c r="S1135" s="24" t="s">
        <v>39</v>
      </c>
      <c r="T1135" s="24">
        <v>3347368</v>
      </c>
      <c r="U1135" s="25" t="s">
        <v>161</v>
      </c>
      <c r="V1135" s="25" t="s">
        <v>161</v>
      </c>
      <c r="W1135" s="27"/>
      <c r="X1135" s="30"/>
      <c r="Y1135" s="30"/>
      <c r="Z1135" s="30"/>
      <c r="AA1135" s="30"/>
      <c r="AB1135" s="30"/>
      <c r="AC1135" s="30"/>
    </row>
    <row r="1136" spans="1:29" ht="16.5" customHeight="1" x14ac:dyDescent="0.25">
      <c r="A1136" s="25">
        <v>1133</v>
      </c>
      <c r="B1136" s="25" t="s">
        <v>6265</v>
      </c>
      <c r="C1136" s="25">
        <v>3294303</v>
      </c>
      <c r="D1136" s="108" t="s">
        <v>25</v>
      </c>
      <c r="E1136" s="26" t="s">
        <v>26</v>
      </c>
      <c r="F1136" s="25" t="s">
        <v>6266</v>
      </c>
      <c r="G1136" s="25" t="s">
        <v>6266</v>
      </c>
      <c r="H1136" s="25" t="s">
        <v>6267</v>
      </c>
      <c r="I1136" s="25">
        <v>79222592</v>
      </c>
      <c r="J1136" s="25" t="s">
        <v>6268</v>
      </c>
      <c r="K1136" s="25" t="s">
        <v>6269</v>
      </c>
      <c r="L1136" s="25">
        <v>30</v>
      </c>
      <c r="M1136" s="25" t="s">
        <v>6270</v>
      </c>
      <c r="N1136" s="25" t="s">
        <v>975</v>
      </c>
      <c r="O1136" s="63" t="s">
        <v>6271</v>
      </c>
      <c r="P1136" s="61">
        <v>42370</v>
      </c>
      <c r="Q1136" s="24"/>
      <c r="R1136" s="24"/>
      <c r="S1136" s="24"/>
      <c r="T1136" s="24"/>
      <c r="U1136" s="25" t="s">
        <v>92</v>
      </c>
      <c r="V1136" s="25" t="s">
        <v>92</v>
      </c>
      <c r="W1136" s="25" t="s">
        <v>6272</v>
      </c>
      <c r="X1136" s="30"/>
      <c r="Y1136" s="30"/>
      <c r="Z1136" s="30"/>
      <c r="AA1136" s="30"/>
      <c r="AB1136" s="30"/>
      <c r="AC1136" s="30"/>
    </row>
    <row r="1137" spans="1:29" ht="16.5" customHeight="1" x14ac:dyDescent="0.25">
      <c r="A1137" s="25">
        <v>1134</v>
      </c>
      <c r="B1137" s="25" t="s">
        <v>6273</v>
      </c>
      <c r="C1137" s="25">
        <v>3324752</v>
      </c>
      <c r="D1137" s="108" t="s">
        <v>25</v>
      </c>
      <c r="E1137" s="26" t="s">
        <v>26</v>
      </c>
      <c r="F1137" s="25" t="s">
        <v>6274</v>
      </c>
      <c r="G1137" s="25" t="s">
        <v>6274</v>
      </c>
      <c r="H1137" s="25" t="s">
        <v>6275</v>
      </c>
      <c r="I1137" s="25">
        <v>52394966</v>
      </c>
      <c r="J1137" s="25" t="s">
        <v>5879</v>
      </c>
      <c r="K1137" s="25" t="s">
        <v>761</v>
      </c>
      <c r="L1137" s="25">
        <v>106</v>
      </c>
      <c r="M1137" s="25" t="s">
        <v>5874</v>
      </c>
      <c r="N1137" s="25" t="s">
        <v>89</v>
      </c>
      <c r="O1137" s="63" t="s">
        <v>6141</v>
      </c>
      <c r="P1137" s="61">
        <v>42370</v>
      </c>
      <c r="Q1137" s="24"/>
      <c r="R1137" s="24"/>
      <c r="S1137" s="24"/>
      <c r="T1137" s="24"/>
      <c r="U1137" s="25" t="s">
        <v>92</v>
      </c>
      <c r="V1137" s="25" t="s">
        <v>92</v>
      </c>
      <c r="W1137" s="25" t="s">
        <v>6272</v>
      </c>
      <c r="X1137" s="30"/>
      <c r="Y1137" s="30"/>
      <c r="Z1137" s="30"/>
      <c r="AA1137" s="30"/>
      <c r="AB1137" s="30"/>
      <c r="AC1137" s="30"/>
    </row>
    <row r="1138" spans="1:29" ht="16.5" customHeight="1" x14ac:dyDescent="0.25">
      <c r="A1138" s="25">
        <v>1135</v>
      </c>
      <c r="B1138" s="25" t="s">
        <v>6276</v>
      </c>
      <c r="C1138" s="25">
        <v>3320516</v>
      </c>
      <c r="D1138" s="25" t="s">
        <v>1562</v>
      </c>
      <c r="E1138" s="26" t="s">
        <v>26</v>
      </c>
      <c r="F1138" s="25" t="s">
        <v>6277</v>
      </c>
      <c r="G1138" s="25" t="s">
        <v>6277</v>
      </c>
      <c r="H1138" s="25" t="s">
        <v>6278</v>
      </c>
      <c r="I1138" s="25">
        <v>80763771</v>
      </c>
      <c r="J1138" s="25" t="s">
        <v>6279</v>
      </c>
      <c r="K1138" s="25" t="s">
        <v>6280</v>
      </c>
      <c r="L1138" s="25">
        <v>75</v>
      </c>
      <c r="M1138" s="25" t="s">
        <v>389</v>
      </c>
      <c r="N1138" s="25" t="s">
        <v>132</v>
      </c>
      <c r="O1138" s="63" t="s">
        <v>6281</v>
      </c>
      <c r="P1138" s="61">
        <v>42370</v>
      </c>
      <c r="Q1138" s="24"/>
      <c r="R1138" s="24"/>
      <c r="S1138" s="24"/>
      <c r="T1138" s="24"/>
      <c r="U1138" s="25" t="s">
        <v>161</v>
      </c>
      <c r="V1138" s="24"/>
      <c r="W1138" s="24"/>
      <c r="X1138" s="30"/>
      <c r="Y1138" s="30"/>
      <c r="Z1138" s="30"/>
      <c r="AA1138" s="30"/>
      <c r="AB1138" s="30"/>
      <c r="AC1138" s="30"/>
    </row>
    <row r="1139" spans="1:29" ht="16.5" customHeight="1" x14ac:dyDescent="0.25">
      <c r="A1139" s="25">
        <v>1136</v>
      </c>
      <c r="B1139" s="25" t="s">
        <v>91</v>
      </c>
      <c r="C1139" s="25" t="s">
        <v>91</v>
      </c>
      <c r="D1139" s="25" t="s">
        <v>25</v>
      </c>
      <c r="E1139" s="26" t="s">
        <v>26</v>
      </c>
      <c r="F1139" s="25" t="s">
        <v>4506</v>
      </c>
      <c r="G1139" s="25" t="s">
        <v>1688</v>
      </c>
      <c r="H1139" s="25" t="s">
        <v>6282</v>
      </c>
      <c r="I1139" s="25" t="s">
        <v>1690</v>
      </c>
      <c r="J1139" s="25" t="s">
        <v>6283</v>
      </c>
      <c r="K1139" s="25" t="s">
        <v>6284</v>
      </c>
      <c r="L1139" s="25">
        <v>97</v>
      </c>
      <c r="M1139" s="25" t="s">
        <v>1762</v>
      </c>
      <c r="N1139" s="25" t="s">
        <v>115</v>
      </c>
      <c r="O1139" s="63" t="s">
        <v>6285</v>
      </c>
      <c r="P1139" s="61">
        <v>42370</v>
      </c>
      <c r="Q1139" s="24"/>
      <c r="R1139" s="24"/>
      <c r="S1139" s="24"/>
      <c r="T1139" s="24"/>
      <c r="U1139" s="25" t="s">
        <v>3427</v>
      </c>
      <c r="V1139" s="25" t="s">
        <v>3427</v>
      </c>
      <c r="W1139" s="25" t="s">
        <v>6272</v>
      </c>
      <c r="X1139" s="30"/>
      <c r="Y1139" s="30"/>
      <c r="Z1139" s="30"/>
      <c r="AA1139" s="30"/>
      <c r="AB1139" s="30"/>
      <c r="AC1139" s="30"/>
    </row>
    <row r="1140" spans="1:29" ht="16.5" customHeight="1" x14ac:dyDescent="0.25">
      <c r="A1140" s="25">
        <v>1137</v>
      </c>
      <c r="B1140" s="25" t="s">
        <v>91</v>
      </c>
      <c r="C1140" s="25" t="s">
        <v>91</v>
      </c>
      <c r="D1140" s="25" t="s">
        <v>25</v>
      </c>
      <c r="E1140" s="26" t="s">
        <v>26</v>
      </c>
      <c r="F1140" s="25" t="s">
        <v>6286</v>
      </c>
      <c r="G1140" s="25" t="s">
        <v>6287</v>
      </c>
      <c r="H1140" s="25" t="s">
        <v>6288</v>
      </c>
      <c r="I1140" s="25" t="s">
        <v>6289</v>
      </c>
      <c r="J1140" s="25" t="s">
        <v>6290</v>
      </c>
      <c r="K1140" s="25" t="s">
        <v>371</v>
      </c>
      <c r="L1140" s="25">
        <v>91</v>
      </c>
      <c r="M1140" s="25" t="s">
        <v>5431</v>
      </c>
      <c r="N1140" s="25" t="s">
        <v>61</v>
      </c>
      <c r="O1140" s="63" t="s">
        <v>6291</v>
      </c>
      <c r="P1140" s="61">
        <v>42370</v>
      </c>
      <c r="Q1140" s="24"/>
      <c r="R1140" s="24"/>
      <c r="S1140" s="24"/>
      <c r="T1140" s="24"/>
      <c r="U1140" s="25" t="s">
        <v>3427</v>
      </c>
      <c r="V1140" s="25" t="s">
        <v>3427</v>
      </c>
      <c r="W1140" s="25" t="s">
        <v>6272</v>
      </c>
      <c r="X1140" s="30"/>
      <c r="Y1140" s="30"/>
      <c r="Z1140" s="30"/>
      <c r="AA1140" s="30"/>
      <c r="AB1140" s="30"/>
      <c r="AC1140" s="30"/>
    </row>
    <row r="1141" spans="1:29" ht="16.5" customHeight="1" x14ac:dyDescent="0.25">
      <c r="A1141" s="25">
        <v>1138</v>
      </c>
      <c r="B1141" s="25" t="s">
        <v>91</v>
      </c>
      <c r="C1141" s="25" t="s">
        <v>91</v>
      </c>
      <c r="D1141" s="25" t="s">
        <v>25</v>
      </c>
      <c r="E1141" s="26" t="s">
        <v>26</v>
      </c>
      <c r="F1141" s="25" t="s">
        <v>6292</v>
      </c>
      <c r="G1141" s="25" t="s">
        <v>6292</v>
      </c>
      <c r="H1141" s="25" t="s">
        <v>5338</v>
      </c>
      <c r="I1141" s="25" t="s">
        <v>6293</v>
      </c>
      <c r="J1141" s="25" t="s">
        <v>6294</v>
      </c>
      <c r="K1141" s="25" t="s">
        <v>6295</v>
      </c>
      <c r="L1141" s="25">
        <v>97</v>
      </c>
      <c r="M1141" s="25" t="s">
        <v>1762</v>
      </c>
      <c r="N1141" s="25" t="s">
        <v>115</v>
      </c>
      <c r="O1141" s="63" t="s">
        <v>6296</v>
      </c>
      <c r="P1141" s="61">
        <v>42370</v>
      </c>
      <c r="Q1141" s="24"/>
      <c r="R1141" s="24"/>
      <c r="S1141" s="24"/>
      <c r="T1141" s="24"/>
      <c r="U1141" s="25" t="s">
        <v>3427</v>
      </c>
      <c r="V1141" s="25" t="s">
        <v>3427</v>
      </c>
      <c r="W1141" s="25" t="s">
        <v>6272</v>
      </c>
      <c r="X1141" s="30"/>
      <c r="Y1141" s="30"/>
      <c r="Z1141" s="30"/>
      <c r="AA1141" s="30"/>
      <c r="AB1141" s="30"/>
      <c r="AC1141" s="30"/>
    </row>
    <row r="1142" spans="1:29" ht="16.5" customHeight="1" x14ac:dyDescent="0.25">
      <c r="A1142" s="25">
        <v>1139</v>
      </c>
      <c r="B1142" s="25" t="s">
        <v>91</v>
      </c>
      <c r="C1142" s="25" t="s">
        <v>91</v>
      </c>
      <c r="D1142" s="25" t="s">
        <v>25</v>
      </c>
      <c r="E1142" s="26" t="s">
        <v>26</v>
      </c>
      <c r="F1142" s="25" t="s">
        <v>6297</v>
      </c>
      <c r="G1142" s="25" t="s">
        <v>6298</v>
      </c>
      <c r="H1142" s="25" t="s">
        <v>6299</v>
      </c>
      <c r="I1142" s="25" t="s">
        <v>6300</v>
      </c>
      <c r="J1142" s="25" t="s">
        <v>6301</v>
      </c>
      <c r="K1142" s="25" t="s">
        <v>6284</v>
      </c>
      <c r="L1142" s="25">
        <v>97</v>
      </c>
      <c r="M1142" s="25" t="s">
        <v>1762</v>
      </c>
      <c r="N1142" s="25" t="s">
        <v>115</v>
      </c>
      <c r="O1142" s="63" t="s">
        <v>6302</v>
      </c>
      <c r="P1142" s="61">
        <v>42370</v>
      </c>
      <c r="Q1142" s="24"/>
      <c r="R1142" s="24"/>
      <c r="S1142" s="24"/>
      <c r="T1142" s="24"/>
      <c r="U1142" s="25" t="s">
        <v>3427</v>
      </c>
      <c r="V1142" s="25" t="s">
        <v>3427</v>
      </c>
      <c r="W1142" s="25" t="s">
        <v>6272</v>
      </c>
      <c r="X1142" s="30"/>
      <c r="Y1142" s="30"/>
      <c r="Z1142" s="30"/>
      <c r="AA1142" s="30"/>
      <c r="AB1142" s="30"/>
      <c r="AC1142" s="30"/>
    </row>
    <row r="1143" spans="1:29" ht="16.5" customHeight="1" x14ac:dyDescent="0.25">
      <c r="A1143" s="25">
        <v>1140</v>
      </c>
      <c r="B1143" s="25" t="s">
        <v>91</v>
      </c>
      <c r="C1143" s="25" t="s">
        <v>91</v>
      </c>
      <c r="D1143" s="25" t="s">
        <v>25</v>
      </c>
      <c r="E1143" s="26" t="s">
        <v>26</v>
      </c>
      <c r="F1143" s="25" t="s">
        <v>6303</v>
      </c>
      <c r="G1143" s="25" t="s">
        <v>6304</v>
      </c>
      <c r="H1143" s="25" t="s">
        <v>6305</v>
      </c>
      <c r="I1143" s="25">
        <v>900428286</v>
      </c>
      <c r="J1143" s="25" t="s">
        <v>6301</v>
      </c>
      <c r="K1143" s="25" t="s">
        <v>6284</v>
      </c>
      <c r="L1143" s="25">
        <v>97</v>
      </c>
      <c r="M1143" s="25" t="s">
        <v>1762</v>
      </c>
      <c r="N1143" s="25" t="s">
        <v>115</v>
      </c>
      <c r="O1143" s="63" t="s">
        <v>6306</v>
      </c>
      <c r="P1143" s="61">
        <v>42370</v>
      </c>
      <c r="Q1143" s="24"/>
      <c r="R1143" s="24"/>
      <c r="S1143" s="24"/>
      <c r="T1143" s="24"/>
      <c r="U1143" s="25" t="s">
        <v>3427</v>
      </c>
      <c r="V1143" s="25" t="s">
        <v>3427</v>
      </c>
      <c r="W1143" s="25" t="s">
        <v>6272</v>
      </c>
      <c r="X1143" s="30"/>
      <c r="Y1143" s="30"/>
      <c r="Z1143" s="30"/>
      <c r="AA1143" s="30"/>
      <c r="AB1143" s="30"/>
      <c r="AC1143" s="30"/>
    </row>
    <row r="1144" spans="1:29" ht="16.5" customHeight="1" x14ac:dyDescent="0.25">
      <c r="A1144" s="25">
        <v>1141</v>
      </c>
      <c r="B1144" s="25" t="s">
        <v>91</v>
      </c>
      <c r="C1144" s="25" t="s">
        <v>91</v>
      </c>
      <c r="D1144" s="25" t="s">
        <v>25</v>
      </c>
      <c r="E1144" s="26" t="s">
        <v>26</v>
      </c>
      <c r="F1144" s="25" t="s">
        <v>6307</v>
      </c>
      <c r="G1144" s="25" t="s">
        <v>6308</v>
      </c>
      <c r="H1144" s="25" t="s">
        <v>6308</v>
      </c>
      <c r="I1144" s="25">
        <v>41756576</v>
      </c>
      <c r="J1144" s="25" t="s">
        <v>6309</v>
      </c>
      <c r="K1144" s="25" t="s">
        <v>1544</v>
      </c>
      <c r="L1144" s="25">
        <v>97</v>
      </c>
      <c r="M1144" s="25" t="s">
        <v>1762</v>
      </c>
      <c r="N1144" s="25" t="s">
        <v>115</v>
      </c>
      <c r="O1144" s="63" t="s">
        <v>6310</v>
      </c>
      <c r="P1144" s="61">
        <v>42370</v>
      </c>
      <c r="Q1144" s="24"/>
      <c r="R1144" s="24"/>
      <c r="S1144" s="24"/>
      <c r="T1144" s="24"/>
      <c r="U1144" s="25" t="s">
        <v>3427</v>
      </c>
      <c r="V1144" s="25" t="s">
        <v>3427</v>
      </c>
      <c r="W1144" s="25" t="s">
        <v>6272</v>
      </c>
      <c r="X1144" s="30"/>
      <c r="Y1144" s="30"/>
      <c r="Z1144" s="30"/>
      <c r="AA1144" s="30"/>
      <c r="AB1144" s="30"/>
      <c r="AC1144" s="30"/>
    </row>
    <row r="1145" spans="1:29" ht="16.5" customHeight="1" x14ac:dyDescent="0.25">
      <c r="A1145" s="25">
        <v>1142</v>
      </c>
      <c r="B1145" s="25" t="s">
        <v>91</v>
      </c>
      <c r="C1145" s="25" t="s">
        <v>91</v>
      </c>
      <c r="D1145" s="25" t="s">
        <v>25</v>
      </c>
      <c r="E1145" s="26" t="s">
        <v>26</v>
      </c>
      <c r="F1145" s="25" t="s">
        <v>3316</v>
      </c>
      <c r="G1145" s="25" t="s">
        <v>6311</v>
      </c>
      <c r="H1145" s="25" t="s">
        <v>6312</v>
      </c>
      <c r="I1145" s="25" t="s">
        <v>3318</v>
      </c>
      <c r="J1145" s="25" t="s">
        <v>6313</v>
      </c>
      <c r="K1145" s="25" t="s">
        <v>1762</v>
      </c>
      <c r="L1145" s="25">
        <v>97</v>
      </c>
      <c r="M1145" s="25" t="s">
        <v>1762</v>
      </c>
      <c r="N1145" s="25" t="s">
        <v>115</v>
      </c>
      <c r="O1145" s="63" t="s">
        <v>6314</v>
      </c>
      <c r="P1145" s="61">
        <v>42370</v>
      </c>
      <c r="Q1145" s="24"/>
      <c r="R1145" s="24"/>
      <c r="S1145" s="29" t="s">
        <v>123</v>
      </c>
      <c r="T1145" s="24">
        <v>3288770</v>
      </c>
      <c r="U1145" s="25" t="s">
        <v>3427</v>
      </c>
      <c r="V1145" s="25" t="s">
        <v>179</v>
      </c>
      <c r="W1145" s="25" t="s">
        <v>6272</v>
      </c>
      <c r="X1145" s="30"/>
      <c r="Y1145" s="30"/>
      <c r="Z1145" s="30"/>
      <c r="AA1145" s="30"/>
      <c r="AB1145" s="30"/>
      <c r="AC1145" s="30"/>
    </row>
    <row r="1146" spans="1:29" ht="16.5" customHeight="1" x14ac:dyDescent="0.25">
      <c r="A1146" s="25">
        <v>1143</v>
      </c>
      <c r="B1146" s="25" t="s">
        <v>91</v>
      </c>
      <c r="C1146" s="25" t="s">
        <v>91</v>
      </c>
      <c r="D1146" s="25" t="s">
        <v>25</v>
      </c>
      <c r="E1146" s="26" t="s">
        <v>26</v>
      </c>
      <c r="F1146" s="25" t="s">
        <v>6315</v>
      </c>
      <c r="G1146" s="25" t="s">
        <v>6315</v>
      </c>
      <c r="H1146" s="25" t="s">
        <v>6316</v>
      </c>
      <c r="I1146" s="25">
        <v>79374623</v>
      </c>
      <c r="J1146" s="25" t="s">
        <v>6317</v>
      </c>
      <c r="K1146" s="25" t="s">
        <v>6318</v>
      </c>
      <c r="L1146" s="25">
        <v>93</v>
      </c>
      <c r="M1146" s="25" t="s">
        <v>6319</v>
      </c>
      <c r="N1146" s="25" t="s">
        <v>61</v>
      </c>
      <c r="O1146" s="63" t="s">
        <v>6320</v>
      </c>
      <c r="P1146" s="61">
        <v>42370</v>
      </c>
      <c r="Q1146" s="24"/>
      <c r="R1146" s="24"/>
      <c r="S1146" s="24"/>
      <c r="T1146" s="24"/>
      <c r="U1146" s="25" t="s">
        <v>3427</v>
      </c>
      <c r="V1146" s="25" t="s">
        <v>3427</v>
      </c>
      <c r="W1146" s="25" t="s">
        <v>6272</v>
      </c>
      <c r="X1146" s="30"/>
      <c r="Y1146" s="30"/>
      <c r="Z1146" s="30"/>
      <c r="AA1146" s="30"/>
      <c r="AB1146" s="30"/>
      <c r="AC1146" s="30"/>
    </row>
    <row r="1147" spans="1:29" ht="16.5" customHeight="1" x14ac:dyDescent="0.25">
      <c r="A1147" s="25">
        <v>1144</v>
      </c>
      <c r="B1147" s="25" t="s">
        <v>91</v>
      </c>
      <c r="C1147" s="25" t="s">
        <v>91</v>
      </c>
      <c r="D1147" s="25" t="s">
        <v>25</v>
      </c>
      <c r="E1147" s="26" t="s">
        <v>26</v>
      </c>
      <c r="F1147" s="25" t="s">
        <v>6321</v>
      </c>
      <c r="G1147" s="25" t="s">
        <v>6321</v>
      </c>
      <c r="H1147" s="25" t="s">
        <v>6322</v>
      </c>
      <c r="I1147" s="25">
        <v>52831008</v>
      </c>
      <c r="J1147" s="25" t="s">
        <v>6323</v>
      </c>
      <c r="K1147" s="25" t="s">
        <v>6324</v>
      </c>
      <c r="L1147" s="25">
        <v>93</v>
      </c>
      <c r="M1147" s="25" t="s">
        <v>4686</v>
      </c>
      <c r="N1147" s="25" t="s">
        <v>542</v>
      </c>
      <c r="O1147" s="63" t="s">
        <v>6325</v>
      </c>
      <c r="P1147" s="61">
        <v>42370</v>
      </c>
      <c r="Q1147" s="24"/>
      <c r="R1147" s="24"/>
      <c r="S1147" s="24"/>
      <c r="T1147" s="24"/>
      <c r="U1147" s="25" t="s">
        <v>3427</v>
      </c>
      <c r="V1147" s="25" t="s">
        <v>3427</v>
      </c>
      <c r="W1147" s="27"/>
      <c r="X1147" s="30"/>
      <c r="Y1147" s="30"/>
      <c r="Z1147" s="30"/>
      <c r="AA1147" s="30"/>
      <c r="AB1147" s="30"/>
      <c r="AC1147" s="30"/>
    </row>
    <row r="1148" spans="1:29" ht="16.5" customHeight="1" x14ac:dyDescent="0.25">
      <c r="A1148" s="25">
        <v>1145</v>
      </c>
      <c r="B1148" s="25" t="s">
        <v>91</v>
      </c>
      <c r="C1148" s="25" t="s">
        <v>91</v>
      </c>
      <c r="D1148" s="25" t="s">
        <v>25</v>
      </c>
      <c r="E1148" s="26" t="s">
        <v>26</v>
      </c>
      <c r="F1148" s="25" t="s">
        <v>6326</v>
      </c>
      <c r="G1148" s="25" t="s">
        <v>6326</v>
      </c>
      <c r="H1148" s="25" t="s">
        <v>6327</v>
      </c>
      <c r="I1148" s="25">
        <v>80370790</v>
      </c>
      <c r="J1148" s="25" t="s">
        <v>6328</v>
      </c>
      <c r="K1148" s="25" t="s">
        <v>442</v>
      </c>
      <c r="L1148" s="25">
        <v>98</v>
      </c>
      <c r="M1148" s="25" t="s">
        <v>442</v>
      </c>
      <c r="N1148" s="25" t="s">
        <v>111</v>
      </c>
      <c r="O1148" s="63" t="s">
        <v>6329</v>
      </c>
      <c r="P1148" s="61">
        <v>42370</v>
      </c>
      <c r="Q1148" s="24"/>
      <c r="R1148" s="24"/>
      <c r="S1148" s="24"/>
      <c r="T1148" s="24"/>
      <c r="U1148" s="25" t="s">
        <v>3427</v>
      </c>
      <c r="V1148" s="25" t="s">
        <v>3427</v>
      </c>
      <c r="W1148" s="27"/>
      <c r="X1148" s="30"/>
      <c r="Y1148" s="30"/>
      <c r="Z1148" s="30"/>
      <c r="AA1148" s="30"/>
      <c r="AB1148" s="30"/>
      <c r="AC1148" s="30"/>
    </row>
    <row r="1149" spans="1:29" ht="16.5" customHeight="1" x14ac:dyDescent="0.25">
      <c r="A1149" s="25">
        <v>1146</v>
      </c>
      <c r="B1149" s="25" t="s">
        <v>91</v>
      </c>
      <c r="C1149" s="25" t="s">
        <v>91</v>
      </c>
      <c r="D1149" s="25" t="s">
        <v>25</v>
      </c>
      <c r="E1149" s="26" t="s">
        <v>26</v>
      </c>
      <c r="F1149" s="25" t="s">
        <v>6330</v>
      </c>
      <c r="G1149" s="25" t="s">
        <v>6330</v>
      </c>
      <c r="H1149" s="25" t="s">
        <v>6331</v>
      </c>
      <c r="I1149" s="25">
        <v>80722897</v>
      </c>
      <c r="J1149" s="25" t="s">
        <v>6332</v>
      </c>
      <c r="K1149" s="25" t="s">
        <v>6333</v>
      </c>
      <c r="L1149" s="25">
        <v>97</v>
      </c>
      <c r="M1149" s="25" t="s">
        <v>2066</v>
      </c>
      <c r="N1149" s="25" t="s">
        <v>111</v>
      </c>
      <c r="O1149" s="63" t="s">
        <v>6334</v>
      </c>
      <c r="P1149" s="61">
        <v>42370</v>
      </c>
      <c r="Q1149" s="24"/>
      <c r="R1149" s="24"/>
      <c r="S1149" s="24"/>
      <c r="T1149" s="24"/>
      <c r="U1149" s="25" t="s">
        <v>3427</v>
      </c>
      <c r="V1149" s="25" t="s">
        <v>3427</v>
      </c>
      <c r="W1149" s="27"/>
      <c r="X1149" s="30"/>
      <c r="Y1149" s="30"/>
      <c r="Z1149" s="30"/>
      <c r="AA1149" s="30"/>
      <c r="AB1149" s="30"/>
      <c r="AC1149" s="30"/>
    </row>
    <row r="1150" spans="1:29" ht="16.5" customHeight="1" x14ac:dyDescent="0.25">
      <c r="A1150" s="25">
        <v>1147</v>
      </c>
      <c r="B1150" s="25" t="str">
        <f>HYPERLINK("javascript:%20void(0)","2016ER59162 ")</f>
        <v xml:space="preserve">2016ER59162 </v>
      </c>
      <c r="C1150" s="25">
        <v>3413622</v>
      </c>
      <c r="D1150" s="108" t="s">
        <v>25</v>
      </c>
      <c r="E1150" s="46" t="s">
        <v>26</v>
      </c>
      <c r="F1150" s="25" t="s">
        <v>6335</v>
      </c>
      <c r="G1150" s="25" t="s">
        <v>6335</v>
      </c>
      <c r="H1150" s="25" t="s">
        <v>6336</v>
      </c>
      <c r="I1150" s="25" t="s">
        <v>6337</v>
      </c>
      <c r="J1150" s="25" t="s">
        <v>6338</v>
      </c>
      <c r="K1150" s="25" t="s">
        <v>5539</v>
      </c>
      <c r="L1150" s="25">
        <v>100</v>
      </c>
      <c r="M1150" s="25" t="s">
        <v>610</v>
      </c>
      <c r="N1150" s="25" t="s">
        <v>89</v>
      </c>
      <c r="O1150" s="25" t="s">
        <v>6339</v>
      </c>
      <c r="P1150" s="61">
        <v>42491</v>
      </c>
      <c r="Q1150" s="25" t="s">
        <v>6340</v>
      </c>
      <c r="R1150" s="63">
        <v>42491</v>
      </c>
      <c r="S1150" s="25"/>
      <c r="T1150" s="25"/>
      <c r="U1150" s="25" t="s">
        <v>6341</v>
      </c>
      <c r="V1150" s="25" t="s">
        <v>6341</v>
      </c>
      <c r="W1150" s="25" t="s">
        <v>6342</v>
      </c>
      <c r="X1150" s="30"/>
      <c r="Y1150" s="30"/>
      <c r="Z1150" s="30"/>
      <c r="AA1150" s="30"/>
      <c r="AB1150" s="30"/>
      <c r="AC1150" s="30"/>
    </row>
    <row r="1151" spans="1:29" ht="16.5" customHeight="1" x14ac:dyDescent="0.25">
      <c r="A1151" s="25">
        <v>1148</v>
      </c>
      <c r="B1151" s="25" t="s">
        <v>91</v>
      </c>
      <c r="C1151" s="25">
        <v>3437384</v>
      </c>
      <c r="D1151" s="108" t="s">
        <v>1562</v>
      </c>
      <c r="E1151" s="46" t="s">
        <v>26</v>
      </c>
      <c r="F1151" s="25" t="s">
        <v>6343</v>
      </c>
      <c r="G1151" s="25" t="s">
        <v>6344</v>
      </c>
      <c r="H1151" s="25" t="s">
        <v>6345</v>
      </c>
      <c r="I1151" s="25" t="s">
        <v>6346</v>
      </c>
      <c r="J1151" s="25" t="s">
        <v>6347</v>
      </c>
      <c r="K1151" s="25" t="s">
        <v>6348</v>
      </c>
      <c r="L1151" s="25">
        <v>44</v>
      </c>
      <c r="M1151" s="25" t="s">
        <v>4804</v>
      </c>
      <c r="N1151" s="25" t="s">
        <v>71</v>
      </c>
      <c r="O1151" s="25" t="s">
        <v>6349</v>
      </c>
      <c r="P1151" s="61">
        <v>42491</v>
      </c>
      <c r="Q1151" s="25" t="s">
        <v>6350</v>
      </c>
      <c r="R1151" s="61">
        <v>42552</v>
      </c>
      <c r="S1151" s="24"/>
      <c r="T1151" s="25"/>
      <c r="U1151" s="25" t="s">
        <v>6351</v>
      </c>
      <c r="V1151" s="25" t="s">
        <v>6351</v>
      </c>
      <c r="W1151" s="25"/>
      <c r="X1151" s="30"/>
      <c r="Y1151" s="30"/>
      <c r="Z1151" s="30"/>
      <c r="AA1151" s="30"/>
      <c r="AB1151" s="30"/>
      <c r="AC1151" s="30"/>
    </row>
    <row r="1152" spans="1:29" ht="27" customHeight="1" x14ac:dyDescent="0.25">
      <c r="A1152" s="25">
        <v>1149</v>
      </c>
      <c r="B1152" s="25" t="s">
        <v>6352</v>
      </c>
      <c r="C1152" s="25">
        <v>2806985</v>
      </c>
      <c r="D1152" s="107" t="s">
        <v>105</v>
      </c>
      <c r="E1152" s="46" t="s">
        <v>26</v>
      </c>
      <c r="F1152" s="25" t="s">
        <v>6353</v>
      </c>
      <c r="G1152" s="25" t="s">
        <v>6354</v>
      </c>
      <c r="H1152" s="25" t="s">
        <v>6355</v>
      </c>
      <c r="I1152" s="25" t="s">
        <v>6356</v>
      </c>
      <c r="J1152" s="25" t="s">
        <v>6357</v>
      </c>
      <c r="K1152" s="25" t="s">
        <v>2883</v>
      </c>
      <c r="L1152" s="25">
        <v>110</v>
      </c>
      <c r="M1152" s="25" t="s">
        <v>2884</v>
      </c>
      <c r="N1152" s="25" t="s">
        <v>132</v>
      </c>
      <c r="O1152" s="24" t="s">
        <v>6358</v>
      </c>
      <c r="P1152" s="61">
        <v>42522</v>
      </c>
      <c r="Q1152" s="25" t="s">
        <v>6359</v>
      </c>
      <c r="R1152" s="61">
        <v>42552</v>
      </c>
      <c r="S1152" s="24"/>
      <c r="T1152" s="24"/>
      <c r="U1152" s="25" t="s">
        <v>6351</v>
      </c>
      <c r="V1152" s="25"/>
      <c r="W1152" s="27"/>
      <c r="X1152" s="30"/>
      <c r="Y1152" s="30"/>
      <c r="Z1152" s="30"/>
      <c r="AA1152" s="30"/>
      <c r="AB1152" s="30"/>
      <c r="AC1152" s="30"/>
    </row>
    <row r="1153" spans="1:29" ht="12" customHeight="1" x14ac:dyDescent="0.25">
      <c r="A1153" s="25">
        <v>1150</v>
      </c>
      <c r="B1153" s="25" t="s">
        <v>6352</v>
      </c>
      <c r="C1153" s="25">
        <v>2806985</v>
      </c>
      <c r="D1153" s="107" t="s">
        <v>105</v>
      </c>
      <c r="E1153" s="46" t="s">
        <v>26</v>
      </c>
      <c r="F1153" s="25" t="s">
        <v>4415</v>
      </c>
      <c r="G1153" s="25" t="s">
        <v>6360</v>
      </c>
      <c r="H1153" s="25" t="s">
        <v>6361</v>
      </c>
      <c r="I1153" s="25" t="s">
        <v>1760</v>
      </c>
      <c r="J1153" s="25" t="s">
        <v>6357</v>
      </c>
      <c r="K1153" s="25" t="s">
        <v>2883</v>
      </c>
      <c r="L1153" s="25">
        <v>110</v>
      </c>
      <c r="M1153" s="25" t="s">
        <v>2884</v>
      </c>
      <c r="N1153" s="25" t="s">
        <v>132</v>
      </c>
      <c r="O1153" s="25" t="s">
        <v>6362</v>
      </c>
      <c r="P1153" s="61">
        <v>42522</v>
      </c>
      <c r="Q1153" s="25" t="s">
        <v>6363</v>
      </c>
      <c r="R1153" s="61">
        <v>42552</v>
      </c>
      <c r="S1153" s="24"/>
      <c r="T1153" s="25"/>
      <c r="U1153" s="25" t="s">
        <v>6351</v>
      </c>
      <c r="V1153" s="25" t="s">
        <v>6351</v>
      </c>
      <c r="W1153" s="25"/>
      <c r="X1153" s="30"/>
      <c r="Y1153" s="30"/>
      <c r="Z1153" s="30"/>
      <c r="AA1153" s="30"/>
      <c r="AB1153" s="30"/>
      <c r="AC1153" s="30"/>
    </row>
    <row r="1154" spans="1:29" ht="16.5" customHeight="1" x14ac:dyDescent="0.25">
      <c r="A1154" s="25">
        <v>1151</v>
      </c>
      <c r="B1154" s="25" t="s">
        <v>6364</v>
      </c>
      <c r="C1154" s="25">
        <v>2996635</v>
      </c>
      <c r="D1154" s="107" t="s">
        <v>105</v>
      </c>
      <c r="E1154" s="46" t="s">
        <v>26</v>
      </c>
      <c r="F1154" s="25" t="s">
        <v>6365</v>
      </c>
      <c r="G1154" s="25" t="s">
        <v>6365</v>
      </c>
      <c r="H1154" s="25" t="s">
        <v>6366</v>
      </c>
      <c r="I1154" s="25" t="s">
        <v>6367</v>
      </c>
      <c r="J1154" s="25" t="s">
        <v>6368</v>
      </c>
      <c r="K1154" s="25" t="s">
        <v>442</v>
      </c>
      <c r="L1154" s="25">
        <v>38</v>
      </c>
      <c r="M1154" s="25" t="s">
        <v>442</v>
      </c>
      <c r="N1154" s="25" t="s">
        <v>111</v>
      </c>
      <c r="O1154" s="25" t="s">
        <v>6369</v>
      </c>
      <c r="P1154" s="61">
        <v>42522</v>
      </c>
      <c r="Q1154" s="25" t="s">
        <v>6370</v>
      </c>
      <c r="R1154" s="61">
        <v>42552</v>
      </c>
      <c r="S1154" s="24"/>
      <c r="T1154" s="25"/>
      <c r="U1154" s="25" t="s">
        <v>6351</v>
      </c>
      <c r="V1154" s="25" t="s">
        <v>6351</v>
      </c>
      <c r="W1154" s="25"/>
      <c r="X1154" s="30"/>
      <c r="Y1154" s="30"/>
      <c r="Z1154" s="30"/>
      <c r="AA1154" s="30"/>
      <c r="AB1154" s="30"/>
      <c r="AC1154" s="30"/>
    </row>
    <row r="1155" spans="1:29" ht="16.5" customHeight="1" x14ac:dyDescent="0.25">
      <c r="A1155" s="25">
        <v>1152</v>
      </c>
      <c r="B1155" s="25" t="s">
        <v>6371</v>
      </c>
      <c r="C1155" s="25">
        <v>3413882</v>
      </c>
      <c r="D1155" s="25" t="s">
        <v>65</v>
      </c>
      <c r="E1155" s="46" t="s">
        <v>26</v>
      </c>
      <c r="F1155" s="25" t="s">
        <v>6372</v>
      </c>
      <c r="G1155" s="25" t="s">
        <v>6373</v>
      </c>
      <c r="H1155" s="25" t="s">
        <v>6374</v>
      </c>
      <c r="I1155" s="25" t="s">
        <v>6375</v>
      </c>
      <c r="J1155" s="25" t="s">
        <v>6376</v>
      </c>
      <c r="K1155" s="25" t="s">
        <v>6377</v>
      </c>
      <c r="L1155" s="25">
        <v>33</v>
      </c>
      <c r="M1155" s="25" t="s">
        <v>6378</v>
      </c>
      <c r="N1155" s="25" t="s">
        <v>6379</v>
      </c>
      <c r="O1155" s="25" t="s">
        <v>6380</v>
      </c>
      <c r="P1155" s="61">
        <v>42491</v>
      </c>
      <c r="Q1155" s="25"/>
      <c r="R1155" s="25"/>
      <c r="S1155" s="24" t="s">
        <v>39</v>
      </c>
      <c r="T1155" s="24">
        <v>3481416</v>
      </c>
      <c r="U1155" s="25" t="s">
        <v>124</v>
      </c>
      <c r="V1155" s="25" t="s">
        <v>124</v>
      </c>
      <c r="W1155" s="25"/>
      <c r="X1155" s="30"/>
      <c r="Y1155" s="30"/>
      <c r="Z1155" s="30"/>
      <c r="AA1155" s="30"/>
      <c r="AB1155" s="30"/>
      <c r="AC1155" s="30"/>
    </row>
    <row r="1156" spans="1:29" ht="16.5" customHeight="1" x14ac:dyDescent="0.25">
      <c r="A1156" s="25">
        <v>1153</v>
      </c>
      <c r="B1156" s="25" t="s">
        <v>6381</v>
      </c>
      <c r="C1156" s="25">
        <v>3404895</v>
      </c>
      <c r="D1156" s="108" t="s">
        <v>25</v>
      </c>
      <c r="E1156" s="46" t="s">
        <v>26</v>
      </c>
      <c r="F1156" s="25" t="s">
        <v>6382</v>
      </c>
      <c r="G1156" s="25" t="s">
        <v>91</v>
      </c>
      <c r="H1156" s="25" t="s">
        <v>6383</v>
      </c>
      <c r="I1156" s="25" t="s">
        <v>6384</v>
      </c>
      <c r="J1156" s="25" t="s">
        <v>6385</v>
      </c>
      <c r="K1156" s="25" t="s">
        <v>6386</v>
      </c>
      <c r="L1156" s="25">
        <v>32</v>
      </c>
      <c r="M1156" s="25" t="s">
        <v>6387</v>
      </c>
      <c r="N1156" s="25" t="s">
        <v>6379</v>
      </c>
      <c r="O1156" s="25" t="s">
        <v>6388</v>
      </c>
      <c r="P1156" s="61">
        <v>42491</v>
      </c>
      <c r="Q1156" s="25"/>
      <c r="R1156" s="25"/>
      <c r="S1156" s="24" t="s">
        <v>123</v>
      </c>
      <c r="T1156" s="24">
        <v>3481231</v>
      </c>
      <c r="U1156" s="25" t="s">
        <v>124</v>
      </c>
      <c r="V1156" s="25" t="s">
        <v>124</v>
      </c>
      <c r="W1156" s="25"/>
      <c r="X1156" s="30"/>
      <c r="Y1156" s="30"/>
      <c r="Z1156" s="30"/>
      <c r="AA1156" s="30"/>
      <c r="AB1156" s="30"/>
      <c r="AC1156" s="30"/>
    </row>
    <row r="1157" spans="1:29" ht="16.5" customHeight="1" x14ac:dyDescent="0.25">
      <c r="A1157" s="25">
        <v>1154</v>
      </c>
      <c r="B1157" s="25" t="s">
        <v>6389</v>
      </c>
      <c r="C1157" s="25">
        <v>3407008</v>
      </c>
      <c r="D1157" s="108" t="s">
        <v>25</v>
      </c>
      <c r="E1157" s="46" t="s">
        <v>26</v>
      </c>
      <c r="F1157" s="25" t="s">
        <v>6390</v>
      </c>
      <c r="G1157" s="25" t="s">
        <v>91</v>
      </c>
      <c r="H1157" s="25" t="s">
        <v>6391</v>
      </c>
      <c r="I1157" s="25" t="s">
        <v>6392</v>
      </c>
      <c r="J1157" s="25" t="s">
        <v>6393</v>
      </c>
      <c r="K1157" s="25" t="s">
        <v>6394</v>
      </c>
      <c r="L1157" s="25">
        <v>34</v>
      </c>
      <c r="M1157" s="25" t="s">
        <v>6395</v>
      </c>
      <c r="N1157" s="25" t="s">
        <v>6379</v>
      </c>
      <c r="O1157" s="25" t="s">
        <v>6396</v>
      </c>
      <c r="P1157" s="61">
        <v>42491</v>
      </c>
      <c r="Q1157" s="25"/>
      <c r="R1157" s="25"/>
      <c r="S1157" s="24" t="s">
        <v>123</v>
      </c>
      <c r="T1157" s="24">
        <v>3481077</v>
      </c>
      <c r="U1157" s="25" t="s">
        <v>124</v>
      </c>
      <c r="V1157" s="25" t="s">
        <v>124</v>
      </c>
      <c r="W1157" s="25"/>
      <c r="X1157" s="30"/>
      <c r="Y1157" s="30"/>
      <c r="Z1157" s="30"/>
      <c r="AA1157" s="30"/>
      <c r="AB1157" s="30"/>
      <c r="AC1157" s="30"/>
    </row>
    <row r="1158" spans="1:29" ht="16.5" customHeight="1" x14ac:dyDescent="0.25">
      <c r="A1158" s="25">
        <v>1155</v>
      </c>
      <c r="B1158" s="25" t="s">
        <v>6397</v>
      </c>
      <c r="C1158" s="25">
        <v>3424704</v>
      </c>
      <c r="D1158" s="108" t="s">
        <v>25</v>
      </c>
      <c r="E1158" s="46" t="s">
        <v>26</v>
      </c>
      <c r="F1158" s="25" t="s">
        <v>6398</v>
      </c>
      <c r="G1158" s="25" t="s">
        <v>6399</v>
      </c>
      <c r="H1158" s="25" t="s">
        <v>6400</v>
      </c>
      <c r="I1158" s="25" t="s">
        <v>5068</v>
      </c>
      <c r="J1158" s="25" t="s">
        <v>6401</v>
      </c>
      <c r="K1158" s="25" t="s">
        <v>6402</v>
      </c>
      <c r="L1158" s="25">
        <v>111</v>
      </c>
      <c r="M1158" s="25" t="s">
        <v>106</v>
      </c>
      <c r="N1158" s="25" t="s">
        <v>106</v>
      </c>
      <c r="O1158" s="25" t="s">
        <v>6403</v>
      </c>
      <c r="P1158" s="61">
        <v>42491</v>
      </c>
      <c r="Q1158" s="25"/>
      <c r="R1158" s="25"/>
      <c r="S1158" s="24" t="s">
        <v>39</v>
      </c>
      <c r="T1158" s="24">
        <v>3481465</v>
      </c>
      <c r="U1158" s="25" t="s">
        <v>124</v>
      </c>
      <c r="V1158" s="25" t="s">
        <v>124</v>
      </c>
      <c r="W1158" s="25"/>
      <c r="X1158" s="30"/>
      <c r="Y1158" s="30"/>
      <c r="Z1158" s="30"/>
      <c r="AA1158" s="30"/>
      <c r="AB1158" s="30"/>
      <c r="AC1158" s="30"/>
    </row>
    <row r="1159" spans="1:29" ht="16.5" customHeight="1" x14ac:dyDescent="0.25">
      <c r="A1159" s="25">
        <v>1156</v>
      </c>
      <c r="B1159" s="25" t="s">
        <v>6404</v>
      </c>
      <c r="C1159" s="25">
        <v>3432099</v>
      </c>
      <c r="D1159" s="108" t="s">
        <v>25</v>
      </c>
      <c r="E1159" s="46" t="s">
        <v>26</v>
      </c>
      <c r="F1159" s="25" t="s">
        <v>6405</v>
      </c>
      <c r="G1159" s="25" t="s">
        <v>6405</v>
      </c>
      <c r="H1159" s="25" t="s">
        <v>6406</v>
      </c>
      <c r="I1159" s="25" t="s">
        <v>6407</v>
      </c>
      <c r="J1159" s="25" t="s">
        <v>6408</v>
      </c>
      <c r="K1159" s="25" t="s">
        <v>442</v>
      </c>
      <c r="L1159" s="25">
        <v>38</v>
      </c>
      <c r="M1159" s="25" t="s">
        <v>442</v>
      </c>
      <c r="N1159" s="25" t="s">
        <v>111</v>
      </c>
      <c r="O1159" s="25" t="s">
        <v>6409</v>
      </c>
      <c r="P1159" s="61">
        <v>42491</v>
      </c>
      <c r="Q1159" s="24" t="s">
        <v>6410</v>
      </c>
      <c r="R1159" s="68">
        <v>42552</v>
      </c>
      <c r="S1159" s="24" t="s">
        <v>6411</v>
      </c>
      <c r="T1159" s="24">
        <v>3491446</v>
      </c>
      <c r="U1159" s="25" t="s">
        <v>161</v>
      </c>
      <c r="V1159" s="25" t="s">
        <v>161</v>
      </c>
      <c r="W1159" s="25"/>
      <c r="X1159" s="30"/>
      <c r="Y1159" s="30"/>
      <c r="Z1159" s="30"/>
      <c r="AA1159" s="30"/>
      <c r="AB1159" s="30"/>
      <c r="AC1159" s="30"/>
    </row>
    <row r="1160" spans="1:29" ht="16.5" customHeight="1" x14ac:dyDescent="0.25">
      <c r="A1160" s="25">
        <v>1157</v>
      </c>
      <c r="B1160" s="24" t="s">
        <v>91</v>
      </c>
      <c r="C1160" s="24" t="s">
        <v>91</v>
      </c>
      <c r="D1160" s="24" t="s">
        <v>6412</v>
      </c>
      <c r="E1160" s="26" t="s">
        <v>26</v>
      </c>
      <c r="F1160" s="24" t="s">
        <v>6413</v>
      </c>
      <c r="G1160" s="24" t="s">
        <v>6413</v>
      </c>
      <c r="H1160" s="24" t="s">
        <v>6414</v>
      </c>
      <c r="I1160" s="24" t="s">
        <v>6415</v>
      </c>
      <c r="J1160" s="24" t="s">
        <v>6416</v>
      </c>
      <c r="K1160" s="24" t="s">
        <v>5697</v>
      </c>
      <c r="L1160" s="24">
        <v>100</v>
      </c>
      <c r="M1160" s="24" t="s">
        <v>115</v>
      </c>
      <c r="N1160" s="24" t="s">
        <v>115</v>
      </c>
      <c r="O1160" s="24" t="s">
        <v>6417</v>
      </c>
      <c r="P1160" s="63">
        <v>42522</v>
      </c>
      <c r="Q1160" s="24" t="s">
        <v>6418</v>
      </c>
      <c r="R1160" s="63">
        <v>42522</v>
      </c>
      <c r="S1160" s="24" t="s">
        <v>6419</v>
      </c>
      <c r="T1160" s="24">
        <v>3474740</v>
      </c>
      <c r="U1160" s="24" t="s">
        <v>6420</v>
      </c>
      <c r="V1160" s="24" t="s">
        <v>6420</v>
      </c>
      <c r="W1160" s="47"/>
      <c r="X1160" s="30"/>
      <c r="Y1160" s="30"/>
      <c r="Z1160" s="30"/>
      <c r="AA1160" s="30"/>
      <c r="AB1160" s="30"/>
      <c r="AC1160" s="30"/>
    </row>
    <row r="1161" spans="1:29" ht="16.5" customHeight="1" x14ac:dyDescent="0.25">
      <c r="A1161" s="25">
        <v>1158</v>
      </c>
      <c r="B1161" s="24" t="s">
        <v>6421</v>
      </c>
      <c r="C1161" s="24">
        <v>3419345</v>
      </c>
      <c r="D1161" s="108" t="s">
        <v>25</v>
      </c>
      <c r="E1161" s="26" t="s">
        <v>26</v>
      </c>
      <c r="F1161" s="24" t="s">
        <v>6422</v>
      </c>
      <c r="G1161" s="24" t="s">
        <v>6423</v>
      </c>
      <c r="H1161" s="24" t="s">
        <v>6423</v>
      </c>
      <c r="I1161" s="24" t="s">
        <v>6424</v>
      </c>
      <c r="J1161" s="24" t="s">
        <v>6425</v>
      </c>
      <c r="K1161" s="47" t="s">
        <v>6426</v>
      </c>
      <c r="L1161" s="24">
        <v>97</v>
      </c>
      <c r="M1161" s="24" t="s">
        <v>6427</v>
      </c>
      <c r="N1161" s="24" t="s">
        <v>115</v>
      </c>
      <c r="O1161" s="24" t="s">
        <v>6428</v>
      </c>
      <c r="P1161" s="63">
        <v>42491</v>
      </c>
      <c r="Q1161" s="24" t="s">
        <v>6429</v>
      </c>
      <c r="R1161" s="63">
        <v>42491</v>
      </c>
      <c r="S1161" s="24" t="s">
        <v>6419</v>
      </c>
      <c r="T1161" s="24">
        <v>3470852</v>
      </c>
      <c r="U1161" s="24" t="s">
        <v>6420</v>
      </c>
      <c r="V1161" s="24" t="s">
        <v>6420</v>
      </c>
      <c r="W1161" s="47" t="s">
        <v>6430</v>
      </c>
      <c r="X1161" s="30"/>
      <c r="Y1161" s="30"/>
      <c r="Z1161" s="30"/>
      <c r="AA1161" s="30"/>
      <c r="AB1161" s="30"/>
      <c r="AC1161" s="30"/>
    </row>
    <row r="1162" spans="1:29" ht="16.5" customHeight="1" x14ac:dyDescent="0.25">
      <c r="A1162" s="25">
        <v>1159</v>
      </c>
      <c r="B1162" s="24" t="s">
        <v>6421</v>
      </c>
      <c r="C1162" s="24">
        <v>3419345</v>
      </c>
      <c r="D1162" s="108" t="s">
        <v>25</v>
      </c>
      <c r="E1162" s="26" t="s">
        <v>26</v>
      </c>
      <c r="F1162" s="24" t="s">
        <v>6431</v>
      </c>
      <c r="G1162" s="24" t="s">
        <v>6432</v>
      </c>
      <c r="H1162" s="24" t="s">
        <v>6432</v>
      </c>
      <c r="I1162" s="24" t="s">
        <v>6433</v>
      </c>
      <c r="J1162" s="24" t="s">
        <v>6425</v>
      </c>
      <c r="K1162" s="47" t="s">
        <v>6426</v>
      </c>
      <c r="L1162" s="24">
        <v>97</v>
      </c>
      <c r="M1162" s="24" t="s">
        <v>6427</v>
      </c>
      <c r="N1162" s="24" t="s">
        <v>115</v>
      </c>
      <c r="O1162" s="24" t="s">
        <v>6428</v>
      </c>
      <c r="P1162" s="63">
        <v>42491</v>
      </c>
      <c r="Q1162" s="24" t="s">
        <v>6434</v>
      </c>
      <c r="R1162" s="63">
        <v>42491</v>
      </c>
      <c r="S1162" s="24" t="s">
        <v>6419</v>
      </c>
      <c r="T1162" s="24">
        <v>3469987</v>
      </c>
      <c r="U1162" s="24" t="s">
        <v>6420</v>
      </c>
      <c r="V1162" s="24" t="s">
        <v>6420</v>
      </c>
      <c r="W1162" s="47" t="s">
        <v>6430</v>
      </c>
      <c r="X1162" s="30"/>
      <c r="Y1162" s="30"/>
      <c r="Z1162" s="30"/>
      <c r="AA1162" s="30"/>
      <c r="AB1162" s="30"/>
      <c r="AC1162" s="30"/>
    </row>
    <row r="1163" spans="1:29" ht="16.5" customHeight="1" x14ac:dyDescent="0.25">
      <c r="A1163" s="25">
        <v>1160</v>
      </c>
      <c r="B1163" s="24" t="s">
        <v>6421</v>
      </c>
      <c r="C1163" s="24">
        <v>3419345</v>
      </c>
      <c r="D1163" s="108" t="s">
        <v>25</v>
      </c>
      <c r="E1163" s="26" t="s">
        <v>26</v>
      </c>
      <c r="F1163" s="24" t="s">
        <v>6435</v>
      </c>
      <c r="G1163" s="24" t="s">
        <v>6436</v>
      </c>
      <c r="H1163" s="24" t="s">
        <v>6436</v>
      </c>
      <c r="I1163" s="24">
        <v>19316007</v>
      </c>
      <c r="J1163" s="24" t="s">
        <v>6425</v>
      </c>
      <c r="K1163" s="47" t="s">
        <v>6426</v>
      </c>
      <c r="L1163" s="24">
        <v>97</v>
      </c>
      <c r="M1163" s="24" t="s">
        <v>6427</v>
      </c>
      <c r="N1163" s="24" t="s">
        <v>115</v>
      </c>
      <c r="O1163" s="24" t="s">
        <v>6428</v>
      </c>
      <c r="P1163" s="63">
        <v>42491</v>
      </c>
      <c r="Q1163" s="24" t="s">
        <v>6437</v>
      </c>
      <c r="R1163" s="63">
        <v>42491</v>
      </c>
      <c r="S1163" s="24" t="s">
        <v>6419</v>
      </c>
      <c r="T1163" s="24">
        <v>3464512</v>
      </c>
      <c r="U1163" s="24" t="s">
        <v>6420</v>
      </c>
      <c r="V1163" s="24" t="s">
        <v>6420</v>
      </c>
      <c r="W1163" s="47" t="s">
        <v>6430</v>
      </c>
      <c r="X1163" s="30"/>
      <c r="Y1163" s="30"/>
      <c r="Z1163" s="30"/>
      <c r="AA1163" s="30"/>
      <c r="AB1163" s="30"/>
      <c r="AC1163" s="30"/>
    </row>
    <row r="1164" spans="1:29" ht="16.5" customHeight="1" x14ac:dyDescent="0.25">
      <c r="A1164" s="25">
        <v>1161</v>
      </c>
      <c r="B1164" s="24" t="s">
        <v>6421</v>
      </c>
      <c r="C1164" s="24">
        <v>3419345</v>
      </c>
      <c r="D1164" s="108" t="s">
        <v>25</v>
      </c>
      <c r="E1164" s="26" t="s">
        <v>26</v>
      </c>
      <c r="F1164" s="24" t="s">
        <v>6438</v>
      </c>
      <c r="G1164" s="24" t="s">
        <v>6439</v>
      </c>
      <c r="H1164" s="24" t="s">
        <v>6440</v>
      </c>
      <c r="I1164" s="24" t="s">
        <v>6441</v>
      </c>
      <c r="J1164" s="24" t="s">
        <v>6442</v>
      </c>
      <c r="K1164" s="47" t="s">
        <v>6426</v>
      </c>
      <c r="L1164" s="24">
        <v>97</v>
      </c>
      <c r="M1164" s="24" t="s">
        <v>6427</v>
      </c>
      <c r="N1164" s="24" t="s">
        <v>115</v>
      </c>
      <c r="O1164" s="24" t="s">
        <v>6443</v>
      </c>
      <c r="P1164" s="63">
        <v>42522</v>
      </c>
      <c r="Q1164" s="24" t="s">
        <v>6444</v>
      </c>
      <c r="R1164" s="63">
        <v>42522</v>
      </c>
      <c r="S1164" s="24" t="s">
        <v>6445</v>
      </c>
      <c r="T1164" s="24">
        <v>3446582</v>
      </c>
      <c r="U1164" s="24" t="s">
        <v>6420</v>
      </c>
      <c r="V1164" s="24" t="s">
        <v>6420</v>
      </c>
      <c r="W1164" s="47"/>
      <c r="X1164" s="30"/>
      <c r="Y1164" s="30"/>
      <c r="Z1164" s="30"/>
      <c r="AA1164" s="30"/>
      <c r="AB1164" s="30"/>
      <c r="AC1164" s="30"/>
    </row>
    <row r="1165" spans="1:29" ht="16.5" customHeight="1" x14ac:dyDescent="0.25">
      <c r="A1165" s="25">
        <v>1162</v>
      </c>
      <c r="B1165" s="24" t="s">
        <v>6446</v>
      </c>
      <c r="C1165" s="24">
        <v>3432119</v>
      </c>
      <c r="D1165" s="108" t="s">
        <v>25</v>
      </c>
      <c r="E1165" s="26" t="s">
        <v>26</v>
      </c>
      <c r="F1165" s="24" t="s">
        <v>6447</v>
      </c>
      <c r="G1165" s="24" t="s">
        <v>6448</v>
      </c>
      <c r="H1165" s="24" t="s">
        <v>6448</v>
      </c>
      <c r="I1165" s="24">
        <v>79355384</v>
      </c>
      <c r="J1165" s="24" t="s">
        <v>6449</v>
      </c>
      <c r="K1165" s="25" t="s">
        <v>183</v>
      </c>
      <c r="L1165" s="25">
        <v>99</v>
      </c>
      <c r="M1165" s="25" t="s">
        <v>115</v>
      </c>
      <c r="N1165" s="25" t="s">
        <v>115</v>
      </c>
      <c r="O1165" s="24" t="s">
        <v>6450</v>
      </c>
      <c r="P1165" s="63">
        <v>42491</v>
      </c>
      <c r="Q1165" s="24" t="s">
        <v>6451</v>
      </c>
      <c r="R1165" s="63">
        <v>42522</v>
      </c>
      <c r="S1165" s="24" t="s">
        <v>6419</v>
      </c>
      <c r="T1165" s="24">
        <v>3473348</v>
      </c>
      <c r="U1165" s="24" t="s">
        <v>6420</v>
      </c>
      <c r="V1165" s="24" t="s">
        <v>6420</v>
      </c>
      <c r="W1165" s="47" t="s">
        <v>6430</v>
      </c>
      <c r="X1165" s="30"/>
      <c r="Y1165" s="30"/>
      <c r="Z1165" s="30"/>
      <c r="AA1165" s="30"/>
      <c r="AB1165" s="30"/>
      <c r="AC1165" s="30"/>
    </row>
    <row r="1166" spans="1:29" ht="16.5" customHeight="1" x14ac:dyDescent="0.25">
      <c r="A1166" s="25">
        <v>1163</v>
      </c>
      <c r="B1166" s="24" t="s">
        <v>6446</v>
      </c>
      <c r="C1166" s="24">
        <v>3432119</v>
      </c>
      <c r="D1166" s="108" t="s">
        <v>25</v>
      </c>
      <c r="E1166" s="26" t="s">
        <v>26</v>
      </c>
      <c r="F1166" s="24" t="s">
        <v>6452</v>
      </c>
      <c r="G1166" s="24" t="s">
        <v>6452</v>
      </c>
      <c r="H1166" s="24" t="s">
        <v>6453</v>
      </c>
      <c r="I1166" s="24" t="s">
        <v>6454</v>
      </c>
      <c r="J1166" s="24" t="s">
        <v>6449</v>
      </c>
      <c r="K1166" s="25" t="s">
        <v>183</v>
      </c>
      <c r="L1166" s="25">
        <v>99</v>
      </c>
      <c r="M1166" s="25" t="s">
        <v>115</v>
      </c>
      <c r="N1166" s="25" t="s">
        <v>115</v>
      </c>
      <c r="O1166" s="24" t="s">
        <v>6455</v>
      </c>
      <c r="P1166" s="63">
        <v>42491</v>
      </c>
      <c r="Q1166" s="24" t="s">
        <v>6456</v>
      </c>
      <c r="R1166" s="63">
        <v>42522</v>
      </c>
      <c r="S1166" s="24" t="s">
        <v>6419</v>
      </c>
      <c r="T1166" s="24">
        <v>3473563</v>
      </c>
      <c r="U1166" s="24" t="s">
        <v>6420</v>
      </c>
      <c r="V1166" s="24" t="s">
        <v>6420</v>
      </c>
      <c r="W1166" s="47" t="s">
        <v>6430</v>
      </c>
      <c r="X1166" s="30"/>
      <c r="Y1166" s="30"/>
      <c r="Z1166" s="30"/>
      <c r="AA1166" s="30"/>
      <c r="AB1166" s="30"/>
      <c r="AC1166" s="30"/>
    </row>
    <row r="1167" spans="1:29" ht="16.5" customHeight="1" x14ac:dyDescent="0.25">
      <c r="A1167" s="25">
        <v>1164</v>
      </c>
      <c r="B1167" s="24" t="s">
        <v>6446</v>
      </c>
      <c r="C1167" s="24">
        <v>3432119</v>
      </c>
      <c r="D1167" s="108" t="s">
        <v>25</v>
      </c>
      <c r="E1167" s="26" t="s">
        <v>26</v>
      </c>
      <c r="F1167" s="24" t="s">
        <v>6457</v>
      </c>
      <c r="G1167" s="24" t="s">
        <v>6458</v>
      </c>
      <c r="H1167" s="24" t="s">
        <v>6459</v>
      </c>
      <c r="I1167" s="24" t="s">
        <v>6460</v>
      </c>
      <c r="J1167" s="24" t="s">
        <v>6449</v>
      </c>
      <c r="K1167" s="25" t="s">
        <v>183</v>
      </c>
      <c r="L1167" s="25">
        <v>99</v>
      </c>
      <c r="M1167" s="25" t="s">
        <v>115</v>
      </c>
      <c r="N1167" s="25" t="s">
        <v>115</v>
      </c>
      <c r="O1167" s="24" t="s">
        <v>6461</v>
      </c>
      <c r="P1167" s="63">
        <v>42491</v>
      </c>
      <c r="Q1167" s="24" t="s">
        <v>6462</v>
      </c>
      <c r="R1167" s="63">
        <v>42522</v>
      </c>
      <c r="S1167" s="24" t="s">
        <v>6445</v>
      </c>
      <c r="T1167" s="24">
        <v>3473753</v>
      </c>
      <c r="U1167" s="24" t="s">
        <v>6420</v>
      </c>
      <c r="V1167" s="24" t="s">
        <v>6420</v>
      </c>
      <c r="W1167" s="47" t="s">
        <v>6430</v>
      </c>
      <c r="X1167" s="30"/>
      <c r="Y1167" s="30"/>
      <c r="Z1167" s="30"/>
      <c r="AA1167" s="30"/>
      <c r="AB1167" s="30"/>
      <c r="AC1167" s="30"/>
    </row>
    <row r="1168" spans="1:29" ht="16.5" customHeight="1" x14ac:dyDescent="0.25">
      <c r="A1168" s="25">
        <v>1165</v>
      </c>
      <c r="B1168" s="24" t="s">
        <v>6463</v>
      </c>
      <c r="C1168" s="24">
        <v>3422354</v>
      </c>
      <c r="D1168" s="24" t="s">
        <v>25</v>
      </c>
      <c r="E1168" s="26" t="s">
        <v>26</v>
      </c>
      <c r="F1168" s="24" t="s">
        <v>6464</v>
      </c>
      <c r="G1168" s="24" t="s">
        <v>6465</v>
      </c>
      <c r="H1168" s="24" t="s">
        <v>6466</v>
      </c>
      <c r="I1168" s="24" t="s">
        <v>6467</v>
      </c>
      <c r="J1168" s="24" t="s">
        <v>6468</v>
      </c>
      <c r="K1168" s="24" t="s">
        <v>6469</v>
      </c>
      <c r="L1168" s="24">
        <v>20</v>
      </c>
      <c r="M1168" s="24" t="s">
        <v>771</v>
      </c>
      <c r="N1168" s="24" t="s">
        <v>34</v>
      </c>
      <c r="O1168" s="24" t="s">
        <v>6470</v>
      </c>
      <c r="P1168" s="61">
        <v>42491</v>
      </c>
      <c r="Q1168" s="24"/>
      <c r="R1168" s="24"/>
      <c r="S1168" s="24"/>
      <c r="T1168" s="24"/>
      <c r="U1168" s="24" t="s">
        <v>171</v>
      </c>
      <c r="V1168" s="24" t="s">
        <v>171</v>
      </c>
      <c r="W1168" s="24"/>
      <c r="X1168" s="30"/>
      <c r="Y1168" s="30"/>
      <c r="Z1168" s="30"/>
      <c r="AA1168" s="30"/>
      <c r="AB1168" s="30"/>
      <c r="AC1168" s="30"/>
    </row>
    <row r="1169" spans="1:29" ht="16.5" customHeight="1" x14ac:dyDescent="0.25">
      <c r="A1169" s="25">
        <v>1166</v>
      </c>
      <c r="B1169" s="24" t="s">
        <v>6471</v>
      </c>
      <c r="C1169" s="24">
        <v>3419977</v>
      </c>
      <c r="D1169" s="24" t="s">
        <v>25</v>
      </c>
      <c r="E1169" s="26" t="s">
        <v>26</v>
      </c>
      <c r="F1169" s="24" t="s">
        <v>6472</v>
      </c>
      <c r="G1169" s="24" t="s">
        <v>91</v>
      </c>
      <c r="H1169" s="24" t="s">
        <v>6473</v>
      </c>
      <c r="I1169" s="24">
        <v>5702241</v>
      </c>
      <c r="J1169" s="24" t="s">
        <v>6474</v>
      </c>
      <c r="K1169" s="24" t="s">
        <v>6475</v>
      </c>
      <c r="L1169" s="24">
        <v>24</v>
      </c>
      <c r="M1169" s="24" t="s">
        <v>1211</v>
      </c>
      <c r="N1169" s="24" t="s">
        <v>34</v>
      </c>
      <c r="O1169" s="24" t="s">
        <v>6476</v>
      </c>
      <c r="P1169" s="61">
        <v>42491</v>
      </c>
      <c r="Q1169" s="24"/>
      <c r="R1169" s="24"/>
      <c r="S1169" s="24"/>
      <c r="T1169" s="24"/>
      <c r="U1169" s="24" t="s">
        <v>171</v>
      </c>
      <c r="V1169" s="24" t="s">
        <v>171</v>
      </c>
      <c r="W1169" s="24"/>
      <c r="X1169" s="30"/>
      <c r="Y1169" s="30"/>
      <c r="Z1169" s="30"/>
      <c r="AA1169" s="30"/>
      <c r="AB1169" s="30"/>
      <c r="AC1169" s="30"/>
    </row>
    <row r="1170" spans="1:29" ht="16.5" customHeight="1" x14ac:dyDescent="0.25">
      <c r="A1170" s="25">
        <v>1167</v>
      </c>
      <c r="B1170" s="24" t="s">
        <v>6471</v>
      </c>
      <c r="C1170" s="24">
        <v>3419977</v>
      </c>
      <c r="D1170" s="24" t="s">
        <v>25</v>
      </c>
      <c r="E1170" s="26" t="s">
        <v>26</v>
      </c>
      <c r="F1170" s="24" t="s">
        <v>6477</v>
      </c>
      <c r="G1170" s="24" t="s">
        <v>91</v>
      </c>
      <c r="H1170" s="24" t="s">
        <v>6478</v>
      </c>
      <c r="I1170" s="24">
        <v>74326908</v>
      </c>
      <c r="J1170" s="24" t="s">
        <v>6479</v>
      </c>
      <c r="K1170" s="24" t="s">
        <v>6475</v>
      </c>
      <c r="L1170" s="24">
        <v>25</v>
      </c>
      <c r="M1170" s="24" t="s">
        <v>1211</v>
      </c>
      <c r="N1170" s="24" t="s">
        <v>34</v>
      </c>
      <c r="O1170" s="24" t="s">
        <v>6480</v>
      </c>
      <c r="P1170" s="61">
        <v>42491</v>
      </c>
      <c r="Q1170" s="24"/>
      <c r="R1170" s="24"/>
      <c r="S1170" s="24"/>
      <c r="T1170" s="24"/>
      <c r="U1170" s="24" t="s">
        <v>171</v>
      </c>
      <c r="V1170" s="24" t="s">
        <v>171</v>
      </c>
      <c r="W1170" s="24"/>
      <c r="X1170" s="30"/>
      <c r="Y1170" s="30"/>
      <c r="Z1170" s="30"/>
      <c r="AA1170" s="30"/>
      <c r="AB1170" s="30"/>
      <c r="AC1170" s="30"/>
    </row>
    <row r="1171" spans="1:29" ht="16.5" customHeight="1" x14ac:dyDescent="0.25">
      <c r="A1171" s="25">
        <v>1168</v>
      </c>
      <c r="B1171" s="24" t="s">
        <v>6481</v>
      </c>
      <c r="C1171" s="24">
        <v>3430131</v>
      </c>
      <c r="D1171" s="24" t="s">
        <v>25</v>
      </c>
      <c r="E1171" s="26" t="s">
        <v>26</v>
      </c>
      <c r="F1171" s="24" t="s">
        <v>6482</v>
      </c>
      <c r="G1171" s="24" t="s">
        <v>91</v>
      </c>
      <c r="H1171" s="24" t="s">
        <v>6483</v>
      </c>
      <c r="I1171" s="24">
        <v>52783194</v>
      </c>
      <c r="J1171" s="24" t="s">
        <v>6484</v>
      </c>
      <c r="K1171" s="24" t="s">
        <v>6485</v>
      </c>
      <c r="L1171" s="24">
        <v>18</v>
      </c>
      <c r="M1171" s="24" t="s">
        <v>5634</v>
      </c>
      <c r="N1171" s="24" t="s">
        <v>34</v>
      </c>
      <c r="O1171" s="24" t="s">
        <v>6486</v>
      </c>
      <c r="P1171" s="61">
        <v>42491</v>
      </c>
      <c r="Q1171" s="24"/>
      <c r="R1171" s="24"/>
      <c r="S1171" s="24"/>
      <c r="T1171" s="24"/>
      <c r="U1171" s="24" t="s">
        <v>171</v>
      </c>
      <c r="V1171" s="24" t="s">
        <v>171</v>
      </c>
      <c r="W1171" s="24"/>
      <c r="X1171" s="30"/>
      <c r="Y1171" s="30"/>
      <c r="Z1171" s="30"/>
      <c r="AA1171" s="30"/>
      <c r="AB1171" s="30"/>
      <c r="AC1171" s="30"/>
    </row>
    <row r="1172" spans="1:29" ht="16.5" customHeight="1" x14ac:dyDescent="0.25">
      <c r="A1172" s="25">
        <v>1169</v>
      </c>
      <c r="B1172" s="24" t="s">
        <v>6481</v>
      </c>
      <c r="C1172" s="24">
        <v>3430131</v>
      </c>
      <c r="D1172" s="24" t="s">
        <v>25</v>
      </c>
      <c r="E1172" s="26" t="s">
        <v>26</v>
      </c>
      <c r="F1172" s="24" t="s">
        <v>6487</v>
      </c>
      <c r="G1172" s="24" t="s">
        <v>91</v>
      </c>
      <c r="H1172" s="24" t="s">
        <v>6488</v>
      </c>
      <c r="I1172" s="24">
        <v>700144731</v>
      </c>
      <c r="J1172" s="24" t="s">
        <v>6489</v>
      </c>
      <c r="K1172" s="24" t="s">
        <v>6485</v>
      </c>
      <c r="L1172" s="24">
        <v>18</v>
      </c>
      <c r="M1172" s="24" t="s">
        <v>5634</v>
      </c>
      <c r="N1172" s="24" t="s">
        <v>34</v>
      </c>
      <c r="O1172" s="24" t="s">
        <v>6490</v>
      </c>
      <c r="P1172" s="61">
        <v>42491</v>
      </c>
      <c r="Q1172" s="24"/>
      <c r="R1172" s="24"/>
      <c r="S1172" s="24"/>
      <c r="T1172" s="24"/>
      <c r="U1172" s="24" t="s">
        <v>171</v>
      </c>
      <c r="V1172" s="24" t="s">
        <v>171</v>
      </c>
      <c r="W1172" s="24"/>
      <c r="X1172" s="30"/>
      <c r="Y1172" s="30"/>
      <c r="Z1172" s="30"/>
      <c r="AA1172" s="30"/>
      <c r="AB1172" s="30"/>
      <c r="AC1172" s="30"/>
    </row>
    <row r="1173" spans="1:29" ht="16.5" customHeight="1" x14ac:dyDescent="0.25">
      <c r="A1173" s="25">
        <v>1170</v>
      </c>
      <c r="B1173" s="24" t="s">
        <v>6481</v>
      </c>
      <c r="C1173" s="24">
        <v>3430131</v>
      </c>
      <c r="D1173" s="24" t="s">
        <v>25</v>
      </c>
      <c r="E1173" s="26" t="s">
        <v>26</v>
      </c>
      <c r="F1173" s="24" t="s">
        <v>6491</v>
      </c>
      <c r="G1173" s="24" t="s">
        <v>91</v>
      </c>
      <c r="H1173" s="24" t="s">
        <v>6492</v>
      </c>
      <c r="I1173" s="24">
        <v>79393816</v>
      </c>
      <c r="J1173" s="24" t="s">
        <v>6493</v>
      </c>
      <c r="K1173" s="24" t="s">
        <v>6485</v>
      </c>
      <c r="L1173" s="24">
        <v>18</v>
      </c>
      <c r="M1173" s="24" t="s">
        <v>5634</v>
      </c>
      <c r="N1173" s="24" t="s">
        <v>34</v>
      </c>
      <c r="O1173" s="24" t="s">
        <v>6494</v>
      </c>
      <c r="P1173" s="61">
        <v>42491</v>
      </c>
      <c r="Q1173" s="24"/>
      <c r="R1173" s="24"/>
      <c r="S1173" s="24"/>
      <c r="T1173" s="24"/>
      <c r="U1173" s="24" t="s">
        <v>171</v>
      </c>
      <c r="V1173" s="24" t="s">
        <v>171</v>
      </c>
      <c r="W1173" s="24"/>
      <c r="X1173" s="30"/>
      <c r="Y1173" s="30"/>
      <c r="Z1173" s="30"/>
      <c r="AA1173" s="30"/>
      <c r="AB1173" s="30"/>
      <c r="AC1173" s="30"/>
    </row>
    <row r="1174" spans="1:29" ht="16.5" customHeight="1" x14ac:dyDescent="0.25">
      <c r="A1174" s="25">
        <v>1171</v>
      </c>
      <c r="B1174" s="24" t="s">
        <v>6495</v>
      </c>
      <c r="C1174" s="24">
        <v>3430296</v>
      </c>
      <c r="D1174" s="24" t="s">
        <v>25</v>
      </c>
      <c r="E1174" s="26" t="s">
        <v>26</v>
      </c>
      <c r="F1174" s="24" t="s">
        <v>6496</v>
      </c>
      <c r="G1174" s="24" t="s">
        <v>91</v>
      </c>
      <c r="H1174" s="24" t="s">
        <v>6497</v>
      </c>
      <c r="I1174" s="24">
        <v>38196590</v>
      </c>
      <c r="J1174" s="24" t="s">
        <v>6498</v>
      </c>
      <c r="K1174" s="24" t="s">
        <v>708</v>
      </c>
      <c r="L1174" s="24">
        <v>19</v>
      </c>
      <c r="M1174" s="24" t="s">
        <v>2929</v>
      </c>
      <c r="N1174" s="24" t="s">
        <v>34</v>
      </c>
      <c r="O1174" s="24" t="s">
        <v>6499</v>
      </c>
      <c r="P1174" s="61">
        <v>42491</v>
      </c>
      <c r="Q1174" s="24"/>
      <c r="R1174" s="24"/>
      <c r="S1174" s="24"/>
      <c r="T1174" s="24"/>
      <c r="U1174" s="24" t="s">
        <v>171</v>
      </c>
      <c r="V1174" s="24" t="s">
        <v>171</v>
      </c>
      <c r="W1174" s="24"/>
      <c r="X1174" s="30"/>
      <c r="Y1174" s="30"/>
      <c r="Z1174" s="30"/>
      <c r="AA1174" s="30"/>
      <c r="AB1174" s="30"/>
      <c r="AC1174" s="30"/>
    </row>
    <row r="1175" spans="1:29" ht="16.5" customHeight="1" x14ac:dyDescent="0.25">
      <c r="A1175" s="25">
        <v>1172</v>
      </c>
      <c r="B1175" s="24" t="s">
        <v>6500</v>
      </c>
      <c r="C1175" s="24">
        <v>3415944</v>
      </c>
      <c r="D1175" s="24" t="s">
        <v>25</v>
      </c>
      <c r="E1175" s="26" t="s">
        <v>26</v>
      </c>
      <c r="F1175" s="24" t="s">
        <v>6501</v>
      </c>
      <c r="G1175" s="24" t="s">
        <v>6501</v>
      </c>
      <c r="H1175" s="24" t="s">
        <v>6502</v>
      </c>
      <c r="I1175" s="24" t="s">
        <v>6503</v>
      </c>
      <c r="J1175" s="24" t="s">
        <v>6504</v>
      </c>
      <c r="K1175" s="24" t="s">
        <v>6505</v>
      </c>
      <c r="L1175" s="24">
        <v>25</v>
      </c>
      <c r="M1175" s="24" t="s">
        <v>274</v>
      </c>
      <c r="N1175" s="24" t="s">
        <v>34</v>
      </c>
      <c r="O1175" s="24" t="s">
        <v>6506</v>
      </c>
      <c r="P1175" s="61">
        <v>42491</v>
      </c>
      <c r="Q1175" s="24"/>
      <c r="R1175" s="24"/>
      <c r="S1175" s="24"/>
      <c r="T1175" s="24"/>
      <c r="U1175" s="24" t="s">
        <v>171</v>
      </c>
      <c r="V1175" s="24" t="s">
        <v>171</v>
      </c>
      <c r="W1175" s="24" t="s">
        <v>6507</v>
      </c>
      <c r="X1175" s="30"/>
      <c r="Y1175" s="30"/>
      <c r="Z1175" s="30"/>
      <c r="AA1175" s="30"/>
      <c r="AB1175" s="30"/>
      <c r="AC1175" s="30"/>
    </row>
    <row r="1176" spans="1:29" ht="16.5" customHeight="1" x14ac:dyDescent="0.25">
      <c r="A1176" s="25">
        <v>1173</v>
      </c>
      <c r="B1176" s="24" t="s">
        <v>91</v>
      </c>
      <c r="C1176" s="24" t="s">
        <v>91</v>
      </c>
      <c r="D1176" s="24" t="s">
        <v>2249</v>
      </c>
      <c r="E1176" s="26" t="s">
        <v>26</v>
      </c>
      <c r="F1176" s="24" t="s">
        <v>6508</v>
      </c>
      <c r="G1176" s="24" t="s">
        <v>6509</v>
      </c>
      <c r="H1176" s="24" t="s">
        <v>6509</v>
      </c>
      <c r="I1176" s="24">
        <v>70724544</v>
      </c>
      <c r="J1176" s="24" t="s">
        <v>6510</v>
      </c>
      <c r="K1176" s="24" t="s">
        <v>6511</v>
      </c>
      <c r="L1176" s="24">
        <v>1</v>
      </c>
      <c r="M1176" s="24" t="s">
        <v>3794</v>
      </c>
      <c r="N1176" s="24" t="s">
        <v>364</v>
      </c>
      <c r="O1176" s="24" t="s">
        <v>6512</v>
      </c>
      <c r="P1176" s="61">
        <v>42522</v>
      </c>
      <c r="Q1176" s="24"/>
      <c r="R1176" s="24"/>
      <c r="S1176" s="24"/>
      <c r="T1176" s="24"/>
      <c r="U1176" s="24" t="s">
        <v>92</v>
      </c>
      <c r="V1176" s="24" t="s">
        <v>92</v>
      </c>
      <c r="W1176" s="24"/>
      <c r="X1176" s="30"/>
      <c r="Y1176" s="30"/>
      <c r="Z1176" s="30"/>
      <c r="AA1176" s="30"/>
      <c r="AB1176" s="30"/>
      <c r="AC1176" s="30"/>
    </row>
    <row r="1177" spans="1:29" ht="16.5" customHeight="1" x14ac:dyDescent="0.25">
      <c r="A1177" s="25">
        <v>1174</v>
      </c>
      <c r="B1177" s="24" t="s">
        <v>91</v>
      </c>
      <c r="C1177" s="24" t="s">
        <v>91</v>
      </c>
      <c r="D1177" s="24" t="s">
        <v>2249</v>
      </c>
      <c r="E1177" s="26" t="s">
        <v>26</v>
      </c>
      <c r="F1177" s="24" t="s">
        <v>6513</v>
      </c>
      <c r="G1177" s="24" t="s">
        <v>6514</v>
      </c>
      <c r="H1177" s="24" t="s">
        <v>6514</v>
      </c>
      <c r="I1177" s="24">
        <v>1020729775</v>
      </c>
      <c r="J1177" s="24" t="s">
        <v>6510</v>
      </c>
      <c r="K1177" s="24" t="s">
        <v>6511</v>
      </c>
      <c r="L1177" s="24">
        <v>1</v>
      </c>
      <c r="M1177" s="24" t="s">
        <v>3794</v>
      </c>
      <c r="N1177" s="24" t="s">
        <v>364</v>
      </c>
      <c r="O1177" s="24" t="s">
        <v>6515</v>
      </c>
      <c r="P1177" s="61">
        <v>42522</v>
      </c>
      <c r="Q1177" s="24"/>
      <c r="R1177" s="24"/>
      <c r="S1177" s="24"/>
      <c r="T1177" s="24"/>
      <c r="U1177" s="24" t="s">
        <v>92</v>
      </c>
      <c r="V1177" s="24" t="s">
        <v>92</v>
      </c>
      <c r="W1177" s="27"/>
      <c r="X1177" s="30"/>
      <c r="Y1177" s="30"/>
      <c r="Z1177" s="30"/>
      <c r="AA1177" s="30"/>
      <c r="AB1177" s="30"/>
      <c r="AC1177" s="30"/>
    </row>
    <row r="1178" spans="1:29" ht="16.5" customHeight="1" x14ac:dyDescent="0.25">
      <c r="A1178" s="25">
        <v>1175</v>
      </c>
      <c r="B1178" s="24" t="s">
        <v>91</v>
      </c>
      <c r="C1178" s="24" t="s">
        <v>91</v>
      </c>
      <c r="D1178" s="24" t="s">
        <v>2249</v>
      </c>
      <c r="E1178" s="26" t="s">
        <v>26</v>
      </c>
      <c r="F1178" s="24" t="s">
        <v>6516</v>
      </c>
      <c r="G1178" s="24" t="s">
        <v>6517</v>
      </c>
      <c r="H1178" s="24" t="s">
        <v>6517</v>
      </c>
      <c r="I1178" s="24">
        <v>52583855</v>
      </c>
      <c r="J1178" s="24" t="s">
        <v>6510</v>
      </c>
      <c r="K1178" s="24" t="s">
        <v>6511</v>
      </c>
      <c r="L1178" s="24">
        <v>1</v>
      </c>
      <c r="M1178" s="24" t="s">
        <v>3794</v>
      </c>
      <c r="N1178" s="24" t="s">
        <v>364</v>
      </c>
      <c r="O1178" s="24" t="s">
        <v>6518</v>
      </c>
      <c r="P1178" s="61">
        <v>42522</v>
      </c>
      <c r="Q1178" s="24"/>
      <c r="R1178" s="24"/>
      <c r="S1178" s="24"/>
      <c r="T1178" s="24"/>
      <c r="U1178" s="24" t="s">
        <v>92</v>
      </c>
      <c r="V1178" s="24" t="s">
        <v>92</v>
      </c>
      <c r="W1178" s="27"/>
      <c r="X1178" s="30"/>
      <c r="Y1178" s="30"/>
      <c r="Z1178" s="30"/>
      <c r="AA1178" s="30"/>
      <c r="AB1178" s="30"/>
      <c r="AC1178" s="30"/>
    </row>
    <row r="1179" spans="1:29" ht="16.5" customHeight="1" x14ac:dyDescent="0.25">
      <c r="A1179" s="25">
        <v>1176</v>
      </c>
      <c r="B1179" s="24" t="s">
        <v>91</v>
      </c>
      <c r="C1179" s="24" t="s">
        <v>91</v>
      </c>
      <c r="D1179" s="24" t="s">
        <v>2249</v>
      </c>
      <c r="E1179" s="26" t="s">
        <v>26</v>
      </c>
      <c r="F1179" s="24" t="s">
        <v>6519</v>
      </c>
      <c r="G1179" s="24" t="s">
        <v>6520</v>
      </c>
      <c r="H1179" s="24" t="s">
        <v>6520</v>
      </c>
      <c r="I1179" s="24">
        <v>49742777</v>
      </c>
      <c r="J1179" s="24" t="s">
        <v>6510</v>
      </c>
      <c r="K1179" s="24" t="s">
        <v>6511</v>
      </c>
      <c r="L1179" s="24">
        <v>1</v>
      </c>
      <c r="M1179" s="24" t="s">
        <v>3794</v>
      </c>
      <c r="N1179" s="24" t="s">
        <v>364</v>
      </c>
      <c r="O1179" s="24" t="s">
        <v>6521</v>
      </c>
      <c r="P1179" s="61">
        <v>42522</v>
      </c>
      <c r="Q1179" s="24"/>
      <c r="R1179" s="24"/>
      <c r="S1179" s="24"/>
      <c r="T1179" s="24"/>
      <c r="U1179" s="24" t="s">
        <v>92</v>
      </c>
      <c r="V1179" s="24" t="s">
        <v>92</v>
      </c>
      <c r="W1179" s="27"/>
      <c r="X1179" s="30"/>
      <c r="Y1179" s="30"/>
      <c r="Z1179" s="30"/>
      <c r="AA1179" s="30"/>
      <c r="AB1179" s="30"/>
      <c r="AC1179" s="30"/>
    </row>
    <row r="1180" spans="1:29" ht="16.5" customHeight="1" x14ac:dyDescent="0.25">
      <c r="A1180" s="25">
        <v>1177</v>
      </c>
      <c r="B1180" s="24" t="s">
        <v>91</v>
      </c>
      <c r="C1180" s="24" t="s">
        <v>91</v>
      </c>
      <c r="D1180" s="24" t="s">
        <v>2249</v>
      </c>
      <c r="E1180" s="26" t="s">
        <v>26</v>
      </c>
      <c r="F1180" s="24" t="s">
        <v>6522</v>
      </c>
      <c r="G1180" s="24" t="s">
        <v>6523</v>
      </c>
      <c r="H1180" s="24" t="s">
        <v>6523</v>
      </c>
      <c r="I1180" s="24">
        <v>93381928</v>
      </c>
      <c r="J1180" s="24" t="s">
        <v>6510</v>
      </c>
      <c r="K1180" s="24" t="s">
        <v>6511</v>
      </c>
      <c r="L1180" s="24">
        <v>1</v>
      </c>
      <c r="M1180" s="24" t="s">
        <v>3794</v>
      </c>
      <c r="N1180" s="24" t="s">
        <v>364</v>
      </c>
      <c r="O1180" s="24" t="s">
        <v>6524</v>
      </c>
      <c r="P1180" s="61">
        <v>42522</v>
      </c>
      <c r="Q1180" s="24"/>
      <c r="R1180" s="24"/>
      <c r="S1180" s="24"/>
      <c r="T1180" s="24"/>
      <c r="U1180" s="24" t="s">
        <v>92</v>
      </c>
      <c r="V1180" s="24" t="s">
        <v>92</v>
      </c>
      <c r="W1180" s="27"/>
      <c r="X1180" s="30"/>
      <c r="Y1180" s="30"/>
      <c r="Z1180" s="30"/>
      <c r="AA1180" s="30"/>
      <c r="AB1180" s="30"/>
      <c r="AC1180" s="30"/>
    </row>
    <row r="1181" spans="1:29" ht="16.5" customHeight="1" x14ac:dyDescent="0.25">
      <c r="A1181" s="25">
        <v>1178</v>
      </c>
      <c r="B1181" s="24" t="s">
        <v>6525</v>
      </c>
      <c r="C1181" s="24">
        <v>3409800</v>
      </c>
      <c r="D1181" s="24" t="s">
        <v>1562</v>
      </c>
      <c r="E1181" s="24" t="s">
        <v>3643</v>
      </c>
      <c r="F1181" s="24" t="s">
        <v>6526</v>
      </c>
      <c r="G1181" s="24" t="s">
        <v>6526</v>
      </c>
      <c r="H1181" s="24" t="s">
        <v>6527</v>
      </c>
      <c r="I1181" s="24" t="s">
        <v>6528</v>
      </c>
      <c r="J1181" s="24" t="s">
        <v>6529</v>
      </c>
      <c r="K1181" s="24" t="s">
        <v>341</v>
      </c>
      <c r="L1181" s="24">
        <v>97</v>
      </c>
      <c r="M1181" s="24" t="s">
        <v>1762</v>
      </c>
      <c r="N1181" s="24" t="s">
        <v>115</v>
      </c>
      <c r="O1181" s="42" t="s">
        <v>6530</v>
      </c>
      <c r="P1181" s="69">
        <v>42491</v>
      </c>
      <c r="Q1181" s="17" t="s">
        <v>6499</v>
      </c>
      <c r="R1181" s="61">
        <v>42491</v>
      </c>
      <c r="S1181" s="15" t="s">
        <v>39</v>
      </c>
      <c r="T1181" s="24">
        <v>3446522</v>
      </c>
      <c r="U1181" s="24" t="s">
        <v>6531</v>
      </c>
      <c r="V1181" s="24" t="s">
        <v>6531</v>
      </c>
      <c r="W1181" s="24"/>
      <c r="X1181" s="11"/>
      <c r="Y1181" s="11"/>
      <c r="Z1181" s="11"/>
      <c r="AA1181" s="70"/>
      <c r="AB1181" s="70"/>
      <c r="AC1181" s="70"/>
    </row>
    <row r="1182" spans="1:29" ht="16.5" customHeight="1" x14ac:dyDescent="0.25">
      <c r="A1182" s="25">
        <v>1179</v>
      </c>
      <c r="B1182" s="24" t="s">
        <v>6532</v>
      </c>
      <c r="C1182" s="24">
        <v>3414759</v>
      </c>
      <c r="D1182" s="24" t="s">
        <v>1562</v>
      </c>
      <c r="E1182" s="24" t="s">
        <v>26</v>
      </c>
      <c r="F1182" s="24" t="s">
        <v>6533</v>
      </c>
      <c r="G1182" s="24" t="s">
        <v>6533</v>
      </c>
      <c r="H1182" s="24" t="s">
        <v>6534</v>
      </c>
      <c r="I1182" s="24" t="s">
        <v>6535</v>
      </c>
      <c r="J1182" s="24" t="s">
        <v>6536</v>
      </c>
      <c r="K1182" s="24" t="s">
        <v>6537</v>
      </c>
      <c r="L1182" s="24">
        <v>90</v>
      </c>
      <c r="M1182" s="24" t="s">
        <v>3758</v>
      </c>
      <c r="N1182" s="24" t="s">
        <v>115</v>
      </c>
      <c r="O1182" s="42" t="s">
        <v>6538</v>
      </c>
      <c r="P1182" s="69">
        <v>42491</v>
      </c>
      <c r="Q1182" s="42" t="s">
        <v>6539</v>
      </c>
      <c r="R1182" s="71">
        <v>42491</v>
      </c>
      <c r="S1182" s="15" t="s">
        <v>123</v>
      </c>
      <c r="T1182" s="24">
        <v>3447217</v>
      </c>
      <c r="U1182" s="24" t="s">
        <v>6531</v>
      </c>
      <c r="V1182" s="24" t="s">
        <v>6531</v>
      </c>
      <c r="W1182" s="24"/>
      <c r="X1182" s="11"/>
      <c r="Y1182" s="11"/>
      <c r="Z1182" s="11"/>
      <c r="AA1182" s="70"/>
      <c r="AB1182" s="70"/>
      <c r="AC1182" s="70"/>
    </row>
    <row r="1183" spans="1:29" ht="16.5" customHeight="1" x14ac:dyDescent="0.25">
      <c r="A1183" s="25">
        <v>1180</v>
      </c>
      <c r="B1183" s="24" t="s">
        <v>6540</v>
      </c>
      <c r="C1183" s="24">
        <v>3432205</v>
      </c>
      <c r="D1183" s="24" t="s">
        <v>1562</v>
      </c>
      <c r="E1183" s="24" t="s">
        <v>26</v>
      </c>
      <c r="F1183" s="24" t="s">
        <v>6541</v>
      </c>
      <c r="G1183" s="24" t="s">
        <v>6541</v>
      </c>
      <c r="H1183" s="24" t="s">
        <v>6542</v>
      </c>
      <c r="I1183" s="24" t="s">
        <v>6543</v>
      </c>
      <c r="J1183" s="24" t="s">
        <v>6544</v>
      </c>
      <c r="K1183" s="24" t="s">
        <v>341</v>
      </c>
      <c r="L1183" s="24">
        <v>97</v>
      </c>
      <c r="M1183" s="24" t="s">
        <v>1762</v>
      </c>
      <c r="N1183" s="24" t="s">
        <v>115</v>
      </c>
      <c r="O1183" s="42" t="s">
        <v>6545</v>
      </c>
      <c r="P1183" s="69">
        <v>42491</v>
      </c>
      <c r="Q1183" s="15" t="s">
        <v>6546</v>
      </c>
      <c r="R1183" s="63">
        <v>42522</v>
      </c>
      <c r="S1183" s="15" t="s">
        <v>123</v>
      </c>
      <c r="T1183" s="15">
        <v>3472297</v>
      </c>
      <c r="U1183" s="24" t="s">
        <v>6531</v>
      </c>
      <c r="V1183" s="24" t="s">
        <v>6531</v>
      </c>
      <c r="W1183" s="24"/>
      <c r="X1183" s="11"/>
      <c r="Y1183" s="11"/>
      <c r="Z1183" s="11"/>
      <c r="AA1183" s="70"/>
      <c r="AB1183" s="70"/>
      <c r="AC1183" s="70"/>
    </row>
    <row r="1184" spans="1:29" ht="16.5" customHeight="1" x14ac:dyDescent="0.25">
      <c r="A1184" s="25">
        <v>1181</v>
      </c>
      <c r="B1184" s="24" t="s">
        <v>6540</v>
      </c>
      <c r="C1184" s="24">
        <v>3432205</v>
      </c>
      <c r="D1184" s="24" t="s">
        <v>1562</v>
      </c>
      <c r="E1184" s="24" t="s">
        <v>26</v>
      </c>
      <c r="F1184" s="24" t="s">
        <v>6547</v>
      </c>
      <c r="G1184" s="24" t="s">
        <v>6547</v>
      </c>
      <c r="H1184" s="24" t="s">
        <v>6548</v>
      </c>
      <c r="I1184" s="24" t="s">
        <v>6549</v>
      </c>
      <c r="J1184" s="24" t="s">
        <v>6550</v>
      </c>
      <c r="K1184" s="24" t="s">
        <v>341</v>
      </c>
      <c r="L1184" s="24">
        <v>98</v>
      </c>
      <c r="M1184" s="24" t="s">
        <v>1762</v>
      </c>
      <c r="N1184" s="24" t="s">
        <v>115</v>
      </c>
      <c r="O1184" s="15" t="s">
        <v>6551</v>
      </c>
      <c r="P1184" s="69">
        <v>42491</v>
      </c>
      <c r="Q1184" s="15" t="s">
        <v>6552</v>
      </c>
      <c r="R1184" s="63">
        <v>42522</v>
      </c>
      <c r="S1184" s="15" t="s">
        <v>39</v>
      </c>
      <c r="T1184" s="15">
        <v>3473194</v>
      </c>
      <c r="U1184" s="24" t="s">
        <v>6531</v>
      </c>
      <c r="V1184" s="24" t="s">
        <v>6531</v>
      </c>
      <c r="W1184" s="24"/>
      <c r="X1184" s="11"/>
      <c r="Y1184" s="11"/>
      <c r="Z1184" s="11"/>
      <c r="AA1184" s="70"/>
      <c r="AB1184" s="70"/>
      <c r="AC1184" s="70"/>
    </row>
    <row r="1185" spans="1:29" ht="16.5" customHeight="1" x14ac:dyDescent="0.25">
      <c r="A1185" s="25">
        <v>1182</v>
      </c>
      <c r="B1185" s="25" t="s">
        <v>91</v>
      </c>
      <c r="C1185" s="25" t="s">
        <v>91</v>
      </c>
      <c r="D1185" s="25" t="s">
        <v>2249</v>
      </c>
      <c r="E1185" s="24" t="s">
        <v>26</v>
      </c>
      <c r="F1185" s="25" t="s">
        <v>6553</v>
      </c>
      <c r="G1185" s="25" t="s">
        <v>91</v>
      </c>
      <c r="H1185" s="25" t="s">
        <v>6554</v>
      </c>
      <c r="I1185" s="25" t="s">
        <v>6555</v>
      </c>
      <c r="J1185" s="25" t="s">
        <v>6556</v>
      </c>
      <c r="K1185" s="25" t="s">
        <v>6557</v>
      </c>
      <c r="L1185" s="25">
        <v>13</v>
      </c>
      <c r="M1185" s="25" t="s">
        <v>1783</v>
      </c>
      <c r="N1185" s="25" t="s">
        <v>364</v>
      </c>
      <c r="O1185" s="15" t="s">
        <v>6558</v>
      </c>
      <c r="P1185" s="69">
        <v>42522</v>
      </c>
      <c r="Q1185" s="15"/>
      <c r="R1185" s="15"/>
      <c r="S1185" s="15"/>
      <c r="T1185" s="15"/>
      <c r="U1185" s="25" t="s">
        <v>6531</v>
      </c>
      <c r="V1185" s="25"/>
      <c r="W1185" s="27"/>
      <c r="X1185" s="11"/>
      <c r="Y1185" s="11"/>
      <c r="Z1185" s="11"/>
      <c r="AA1185" s="70"/>
      <c r="AB1185" s="70"/>
      <c r="AC1185" s="70"/>
    </row>
    <row r="1186" spans="1:29" ht="16.5" customHeight="1" x14ac:dyDescent="0.25">
      <c r="A1186" s="25">
        <v>1183</v>
      </c>
      <c r="B1186" s="25" t="s">
        <v>91</v>
      </c>
      <c r="C1186" s="25" t="s">
        <v>91</v>
      </c>
      <c r="D1186" s="25" t="s">
        <v>2249</v>
      </c>
      <c r="E1186" s="24" t="s">
        <v>26</v>
      </c>
      <c r="F1186" s="25" t="s">
        <v>6559</v>
      </c>
      <c r="G1186" s="25" t="s">
        <v>91</v>
      </c>
      <c r="H1186" s="25" t="s">
        <v>6560</v>
      </c>
      <c r="I1186" s="25" t="s">
        <v>6561</v>
      </c>
      <c r="J1186" s="25" t="s">
        <v>6562</v>
      </c>
      <c r="K1186" s="25" t="s">
        <v>6557</v>
      </c>
      <c r="L1186" s="25">
        <v>13</v>
      </c>
      <c r="M1186" s="25" t="s">
        <v>1783</v>
      </c>
      <c r="N1186" s="25" t="s">
        <v>364</v>
      </c>
      <c r="O1186" s="15" t="s">
        <v>6563</v>
      </c>
      <c r="P1186" s="69">
        <v>42522</v>
      </c>
      <c r="Q1186" s="15"/>
      <c r="R1186" s="15"/>
      <c r="S1186" s="15"/>
      <c r="T1186" s="15"/>
      <c r="U1186" s="72" t="s">
        <v>6531</v>
      </c>
      <c r="V1186" s="25"/>
      <c r="W1186" s="27"/>
      <c r="X1186" s="11"/>
      <c r="Y1186" s="11"/>
      <c r="Z1186" s="11"/>
      <c r="AA1186" s="70"/>
      <c r="AB1186" s="70"/>
      <c r="AC1186" s="70"/>
    </row>
    <row r="1187" spans="1:29" ht="16.5" customHeight="1" x14ac:dyDescent="0.25">
      <c r="A1187" s="25">
        <v>1184</v>
      </c>
      <c r="B1187" s="25" t="s">
        <v>91</v>
      </c>
      <c r="C1187" s="25" t="s">
        <v>91</v>
      </c>
      <c r="D1187" s="25" t="s">
        <v>2249</v>
      </c>
      <c r="E1187" s="24" t="s">
        <v>26</v>
      </c>
      <c r="F1187" s="25" t="s">
        <v>6564</v>
      </c>
      <c r="G1187" s="25" t="s">
        <v>91</v>
      </c>
      <c r="H1187" s="25" t="s">
        <v>6565</v>
      </c>
      <c r="I1187" s="25" t="s">
        <v>6566</v>
      </c>
      <c r="J1187" s="25" t="s">
        <v>6567</v>
      </c>
      <c r="K1187" s="25" t="s">
        <v>6557</v>
      </c>
      <c r="L1187" s="25">
        <v>13</v>
      </c>
      <c r="M1187" s="25" t="s">
        <v>1783</v>
      </c>
      <c r="N1187" s="25" t="s">
        <v>364</v>
      </c>
      <c r="O1187" s="15" t="s">
        <v>6568</v>
      </c>
      <c r="P1187" s="69">
        <v>42522</v>
      </c>
      <c r="Q1187" s="15"/>
      <c r="R1187" s="15"/>
      <c r="S1187" s="15"/>
      <c r="T1187" s="15"/>
      <c r="U1187" s="25" t="s">
        <v>6531</v>
      </c>
      <c r="V1187" s="11"/>
      <c r="W1187" s="27"/>
      <c r="X1187" s="11"/>
      <c r="Y1187" s="11"/>
      <c r="Z1187" s="11"/>
      <c r="AA1187" s="70"/>
      <c r="AB1187" s="70"/>
      <c r="AC1187" s="70"/>
    </row>
    <row r="1188" spans="1:29" ht="16.5" customHeight="1" x14ac:dyDescent="0.25">
      <c r="A1188" s="25">
        <v>1185</v>
      </c>
      <c r="B1188" s="25" t="s">
        <v>91</v>
      </c>
      <c r="C1188" s="25" t="s">
        <v>91</v>
      </c>
      <c r="D1188" s="25" t="s">
        <v>2249</v>
      </c>
      <c r="E1188" s="24" t="s">
        <v>26</v>
      </c>
      <c r="F1188" s="25" t="s">
        <v>6569</v>
      </c>
      <c r="G1188" s="25" t="s">
        <v>91</v>
      </c>
      <c r="H1188" s="25" t="s">
        <v>6570</v>
      </c>
      <c r="I1188" s="25" t="s">
        <v>6571</v>
      </c>
      <c r="J1188" s="25" t="s">
        <v>6572</v>
      </c>
      <c r="K1188" s="25" t="s">
        <v>6557</v>
      </c>
      <c r="L1188" s="25">
        <v>13</v>
      </c>
      <c r="M1188" s="25" t="s">
        <v>1783</v>
      </c>
      <c r="N1188" s="25" t="s">
        <v>364</v>
      </c>
      <c r="O1188" s="15" t="s">
        <v>6573</v>
      </c>
      <c r="P1188" s="69">
        <v>42522</v>
      </c>
      <c r="Q1188" s="15"/>
      <c r="R1188" s="15"/>
      <c r="S1188" s="15"/>
      <c r="T1188" s="15"/>
      <c r="U1188" s="25" t="s">
        <v>6531</v>
      </c>
      <c r="V1188" s="25"/>
      <c r="W1188" s="27"/>
      <c r="X1188" s="11"/>
      <c r="Y1188" s="11"/>
      <c r="Z1188" s="11"/>
      <c r="AA1188" s="70"/>
      <c r="AB1188" s="70"/>
      <c r="AC1188" s="70"/>
    </row>
    <row r="1189" spans="1:29" ht="16.5" customHeight="1" x14ac:dyDescent="0.25">
      <c r="A1189" s="25">
        <v>1186</v>
      </c>
      <c r="B1189" s="25" t="s">
        <v>91</v>
      </c>
      <c r="C1189" s="25" t="s">
        <v>91</v>
      </c>
      <c r="D1189" s="25" t="s">
        <v>2249</v>
      </c>
      <c r="E1189" s="24" t="s">
        <v>26</v>
      </c>
      <c r="F1189" s="25" t="s">
        <v>6574</v>
      </c>
      <c r="G1189" s="25" t="s">
        <v>91</v>
      </c>
      <c r="H1189" s="25" t="s">
        <v>6575</v>
      </c>
      <c r="I1189" s="25" t="s">
        <v>6576</v>
      </c>
      <c r="J1189" s="25" t="s">
        <v>6577</v>
      </c>
      <c r="K1189" s="25" t="s">
        <v>6557</v>
      </c>
      <c r="L1189" s="25">
        <v>13</v>
      </c>
      <c r="M1189" s="25" t="s">
        <v>1783</v>
      </c>
      <c r="N1189" s="25" t="s">
        <v>364</v>
      </c>
      <c r="O1189" s="15" t="s">
        <v>6578</v>
      </c>
      <c r="P1189" s="69">
        <v>42522</v>
      </c>
      <c r="Q1189" s="15"/>
      <c r="R1189" s="15"/>
      <c r="S1189" s="15"/>
      <c r="T1189" s="15"/>
      <c r="U1189" s="25" t="s">
        <v>6531</v>
      </c>
      <c r="V1189" s="25"/>
      <c r="W1189" s="27"/>
      <c r="X1189" s="11"/>
      <c r="Y1189" s="11"/>
      <c r="Z1189" s="11"/>
      <c r="AA1189" s="70"/>
      <c r="AB1189" s="70"/>
      <c r="AC1189" s="70"/>
    </row>
    <row r="1190" spans="1:29" ht="16.5" customHeight="1" x14ac:dyDescent="0.25">
      <c r="A1190" s="25">
        <v>1187</v>
      </c>
      <c r="B1190" s="25" t="s">
        <v>6579</v>
      </c>
      <c r="C1190" s="25">
        <v>3441648</v>
      </c>
      <c r="D1190" s="25" t="s">
        <v>2249</v>
      </c>
      <c r="E1190" s="24" t="s">
        <v>26</v>
      </c>
      <c r="F1190" s="25" t="s">
        <v>6580</v>
      </c>
      <c r="G1190" s="25" t="s">
        <v>91</v>
      </c>
      <c r="H1190" s="25" t="s">
        <v>6581</v>
      </c>
      <c r="I1190" s="25" t="s">
        <v>4078</v>
      </c>
      <c r="J1190" s="25" t="s">
        <v>6582</v>
      </c>
      <c r="K1190" s="25" t="s">
        <v>6583</v>
      </c>
      <c r="L1190" s="25">
        <v>73</v>
      </c>
      <c r="M1190" s="25" t="s">
        <v>2716</v>
      </c>
      <c r="N1190" s="25" t="s">
        <v>975</v>
      </c>
      <c r="O1190" s="15" t="s">
        <v>6584</v>
      </c>
      <c r="P1190" s="73">
        <v>42522</v>
      </c>
      <c r="Q1190" s="15"/>
      <c r="R1190" s="15"/>
      <c r="S1190" s="15"/>
      <c r="T1190" s="15"/>
      <c r="U1190" s="25" t="s">
        <v>6531</v>
      </c>
      <c r="V1190" s="25"/>
      <c r="W1190" s="27"/>
      <c r="X1190" s="11"/>
      <c r="Y1190" s="11"/>
      <c r="Z1190" s="11"/>
      <c r="AA1190" s="70"/>
      <c r="AB1190" s="70"/>
      <c r="AC1190" s="70"/>
    </row>
    <row r="1191" spans="1:29" ht="16.5" customHeight="1" x14ac:dyDescent="0.25">
      <c r="A1191" s="25">
        <v>1188</v>
      </c>
      <c r="B1191" s="25" t="s">
        <v>6579</v>
      </c>
      <c r="C1191" s="25">
        <v>3441648</v>
      </c>
      <c r="D1191" s="25" t="s">
        <v>2249</v>
      </c>
      <c r="E1191" s="24" t="s">
        <v>26</v>
      </c>
      <c r="F1191" s="25" t="s">
        <v>6585</v>
      </c>
      <c r="G1191" s="25" t="s">
        <v>91</v>
      </c>
      <c r="H1191" s="25" t="s">
        <v>6586</v>
      </c>
      <c r="I1191" s="25" t="s">
        <v>6587</v>
      </c>
      <c r="J1191" s="25" t="s">
        <v>6588</v>
      </c>
      <c r="K1191" s="25" t="s">
        <v>6583</v>
      </c>
      <c r="L1191" s="25">
        <v>73</v>
      </c>
      <c r="M1191" s="25" t="s">
        <v>2716</v>
      </c>
      <c r="N1191" s="25" t="s">
        <v>975</v>
      </c>
      <c r="O1191" s="15" t="s">
        <v>6589</v>
      </c>
      <c r="P1191" s="73">
        <v>42522</v>
      </c>
      <c r="Q1191" s="15"/>
      <c r="R1191" s="15"/>
      <c r="S1191" s="15"/>
      <c r="T1191" s="15"/>
      <c r="U1191" s="25" t="s">
        <v>6531</v>
      </c>
      <c r="V1191" s="25"/>
      <c r="W1191" s="27"/>
      <c r="X1191" s="11"/>
      <c r="Y1191" s="11"/>
      <c r="Z1191" s="11"/>
      <c r="AA1191" s="70"/>
      <c r="AB1191" s="70"/>
      <c r="AC1191" s="70"/>
    </row>
    <row r="1192" spans="1:29" ht="16.5" customHeight="1" x14ac:dyDescent="0.25">
      <c r="A1192" s="25">
        <v>1189</v>
      </c>
      <c r="B1192" s="25" t="s">
        <v>6579</v>
      </c>
      <c r="C1192" s="25">
        <v>3441648</v>
      </c>
      <c r="D1192" s="25" t="s">
        <v>2249</v>
      </c>
      <c r="E1192" s="24" t="s">
        <v>26</v>
      </c>
      <c r="F1192" s="25" t="s">
        <v>4078</v>
      </c>
      <c r="G1192" s="25" t="s">
        <v>91</v>
      </c>
      <c r="H1192" s="25" t="s">
        <v>6590</v>
      </c>
      <c r="I1192" s="25" t="s">
        <v>4078</v>
      </c>
      <c r="J1192" s="25" t="s">
        <v>6591</v>
      </c>
      <c r="K1192" s="25" t="s">
        <v>6583</v>
      </c>
      <c r="L1192" s="25">
        <v>73</v>
      </c>
      <c r="M1192" s="25" t="s">
        <v>2716</v>
      </c>
      <c r="N1192" s="25" t="s">
        <v>975</v>
      </c>
      <c r="O1192" s="15" t="s">
        <v>6592</v>
      </c>
      <c r="P1192" s="73">
        <v>42522</v>
      </c>
      <c r="Q1192" s="15"/>
      <c r="R1192" s="15"/>
      <c r="S1192" s="15"/>
      <c r="T1192" s="15"/>
      <c r="U1192" s="25" t="s">
        <v>6531</v>
      </c>
      <c r="V1192" s="25"/>
      <c r="W1192" s="27" t="s">
        <v>6593</v>
      </c>
      <c r="X1192" s="11"/>
      <c r="Y1192" s="11"/>
      <c r="Z1192" s="11"/>
      <c r="AA1192" s="70"/>
      <c r="AB1192" s="70"/>
      <c r="AC1192" s="70"/>
    </row>
    <row r="1193" spans="1:29" ht="16.5" customHeight="1" x14ac:dyDescent="0.25">
      <c r="A1193" s="25">
        <v>1190</v>
      </c>
      <c r="B1193" s="25" t="s">
        <v>6579</v>
      </c>
      <c r="C1193" s="25">
        <v>3441648</v>
      </c>
      <c r="D1193" s="25" t="s">
        <v>2249</v>
      </c>
      <c r="E1193" s="24" t="s">
        <v>26</v>
      </c>
      <c r="F1193" s="25" t="s">
        <v>6594</v>
      </c>
      <c r="G1193" s="25" t="s">
        <v>6594</v>
      </c>
      <c r="H1193" s="25" t="s">
        <v>6595</v>
      </c>
      <c r="I1193" s="25" t="s">
        <v>6596</v>
      </c>
      <c r="J1193" s="25" t="s">
        <v>6597</v>
      </c>
      <c r="K1193" s="25" t="s">
        <v>6583</v>
      </c>
      <c r="L1193" s="25">
        <v>73</v>
      </c>
      <c r="M1193" s="25" t="s">
        <v>2716</v>
      </c>
      <c r="N1193" s="25" t="s">
        <v>975</v>
      </c>
      <c r="O1193" s="15" t="s">
        <v>6598</v>
      </c>
      <c r="P1193" s="73">
        <v>42522</v>
      </c>
      <c r="Q1193" s="15"/>
      <c r="R1193" s="15"/>
      <c r="S1193" s="15"/>
      <c r="T1193" s="15"/>
      <c r="U1193" s="25" t="s">
        <v>6531</v>
      </c>
      <c r="V1193" s="25"/>
      <c r="W1193" s="27"/>
      <c r="X1193" s="11"/>
      <c r="Y1193" s="11"/>
      <c r="Z1193" s="11"/>
      <c r="AA1193" s="70"/>
      <c r="AB1193" s="70"/>
      <c r="AC1193" s="70"/>
    </row>
    <row r="1194" spans="1:29" ht="16.5" customHeight="1" x14ac:dyDescent="0.25">
      <c r="A1194" s="25">
        <v>1191</v>
      </c>
      <c r="B1194" s="25" t="s">
        <v>6579</v>
      </c>
      <c r="C1194" s="25">
        <v>3441648</v>
      </c>
      <c r="D1194" s="25" t="s">
        <v>2249</v>
      </c>
      <c r="E1194" s="24" t="s">
        <v>26</v>
      </c>
      <c r="F1194" s="25" t="s">
        <v>6599</v>
      </c>
      <c r="G1194" s="25" t="s">
        <v>6599</v>
      </c>
      <c r="H1194" s="25" t="s">
        <v>6600</v>
      </c>
      <c r="I1194" s="25" t="s">
        <v>6601</v>
      </c>
      <c r="J1194" s="25" t="s">
        <v>6597</v>
      </c>
      <c r="K1194" s="25" t="s">
        <v>6583</v>
      </c>
      <c r="L1194" s="25">
        <v>73</v>
      </c>
      <c r="M1194" s="25" t="s">
        <v>2716</v>
      </c>
      <c r="N1194" s="25" t="s">
        <v>975</v>
      </c>
      <c r="O1194" s="15" t="s">
        <v>6602</v>
      </c>
      <c r="P1194" s="73">
        <v>42522</v>
      </c>
      <c r="Q1194" s="15"/>
      <c r="R1194" s="15"/>
      <c r="S1194" s="15"/>
      <c r="T1194" s="15"/>
      <c r="U1194" s="25" t="s">
        <v>6531</v>
      </c>
      <c r="V1194" s="25"/>
      <c r="W1194" s="27"/>
      <c r="X1194" s="11"/>
      <c r="Y1194" s="11"/>
      <c r="Z1194" s="11"/>
      <c r="AA1194" s="70"/>
      <c r="AB1194" s="70"/>
      <c r="AC1194" s="70"/>
    </row>
    <row r="1195" spans="1:29" ht="16.5" customHeight="1" x14ac:dyDescent="0.25">
      <c r="A1195" s="25">
        <v>1192</v>
      </c>
      <c r="B1195" s="25" t="s">
        <v>6579</v>
      </c>
      <c r="C1195" s="25">
        <v>3441648</v>
      </c>
      <c r="D1195" s="25" t="s">
        <v>2249</v>
      </c>
      <c r="E1195" s="24" t="s">
        <v>26</v>
      </c>
      <c r="F1195" s="25" t="s">
        <v>6603</v>
      </c>
      <c r="G1195" s="25" t="s">
        <v>4591</v>
      </c>
      <c r="H1195" s="25" t="s">
        <v>4591</v>
      </c>
      <c r="I1195" s="25"/>
      <c r="J1195" s="25" t="s">
        <v>6604</v>
      </c>
      <c r="K1195" s="25" t="s">
        <v>6583</v>
      </c>
      <c r="L1195" s="25">
        <v>73</v>
      </c>
      <c r="M1195" s="25" t="s">
        <v>2716</v>
      </c>
      <c r="N1195" s="25" t="s">
        <v>975</v>
      </c>
      <c r="O1195" s="195" t="s">
        <v>91</v>
      </c>
      <c r="P1195" s="197">
        <v>42522</v>
      </c>
      <c r="Q1195" s="195" t="s">
        <v>91</v>
      </c>
      <c r="R1195" s="193" t="s">
        <v>91</v>
      </c>
      <c r="S1195" s="193" t="s">
        <v>91</v>
      </c>
      <c r="T1195" s="193" t="s">
        <v>91</v>
      </c>
      <c r="U1195" s="25" t="s">
        <v>6531</v>
      </c>
      <c r="V1195" s="25" t="s">
        <v>91</v>
      </c>
      <c r="W1195" s="27" t="s">
        <v>6605</v>
      </c>
      <c r="X1195" s="11"/>
      <c r="Y1195" s="11"/>
      <c r="Z1195" s="11"/>
      <c r="AA1195" s="70"/>
      <c r="AB1195" s="70"/>
      <c r="AC1195" s="70"/>
    </row>
    <row r="1196" spans="1:29" ht="16.5" customHeight="1" x14ac:dyDescent="0.25">
      <c r="A1196" s="25">
        <v>1193</v>
      </c>
      <c r="B1196" s="25" t="s">
        <v>6579</v>
      </c>
      <c r="C1196" s="25">
        <v>3441648</v>
      </c>
      <c r="D1196" s="25" t="s">
        <v>2249</v>
      </c>
      <c r="E1196" s="24" t="s">
        <v>26</v>
      </c>
      <c r="F1196" s="25" t="s">
        <v>4591</v>
      </c>
      <c r="G1196" s="25" t="s">
        <v>4591</v>
      </c>
      <c r="H1196" s="25" t="s">
        <v>4591</v>
      </c>
      <c r="I1196" s="25"/>
      <c r="J1196" s="25" t="s">
        <v>6606</v>
      </c>
      <c r="K1196" s="25" t="s">
        <v>6583</v>
      </c>
      <c r="L1196" s="25">
        <v>73</v>
      </c>
      <c r="M1196" s="25" t="s">
        <v>2716</v>
      </c>
      <c r="N1196" s="25" t="s">
        <v>975</v>
      </c>
      <c r="O1196" s="195" t="s">
        <v>91</v>
      </c>
      <c r="P1196" s="194">
        <v>42522</v>
      </c>
      <c r="Q1196" s="24"/>
      <c r="R1196" s="24"/>
      <c r="S1196" s="24"/>
      <c r="T1196" s="24"/>
      <c r="U1196" s="25" t="s">
        <v>6531</v>
      </c>
      <c r="V1196" s="25"/>
      <c r="W1196" s="27" t="s">
        <v>6605</v>
      </c>
      <c r="X1196" s="11"/>
      <c r="Y1196" s="11"/>
      <c r="Z1196" s="11"/>
      <c r="AA1196" s="70"/>
      <c r="AB1196" s="70"/>
      <c r="AC1196" s="70"/>
    </row>
    <row r="1197" spans="1:29" ht="16.5" customHeight="1" x14ac:dyDescent="0.25">
      <c r="A1197" s="25">
        <v>1194</v>
      </c>
      <c r="B1197" s="25" t="s">
        <v>6607</v>
      </c>
      <c r="C1197" s="25">
        <v>3426804</v>
      </c>
      <c r="D1197" s="25" t="s">
        <v>1562</v>
      </c>
      <c r="E1197" s="13" t="s">
        <v>1121</v>
      </c>
      <c r="F1197" s="25" t="s">
        <v>91</v>
      </c>
      <c r="G1197" s="25" t="s">
        <v>4591</v>
      </c>
      <c r="H1197" s="25" t="s">
        <v>4591</v>
      </c>
      <c r="I1197" s="25"/>
      <c r="J1197" s="25" t="s">
        <v>6608</v>
      </c>
      <c r="K1197" s="25" t="s">
        <v>341</v>
      </c>
      <c r="L1197" s="25">
        <v>97</v>
      </c>
      <c r="M1197" s="25" t="s">
        <v>1762</v>
      </c>
      <c r="N1197" s="25" t="s">
        <v>115</v>
      </c>
      <c r="O1197" s="195" t="s">
        <v>91</v>
      </c>
      <c r="P1197" s="194">
        <v>42522</v>
      </c>
      <c r="Q1197" s="24"/>
      <c r="R1197" s="24"/>
      <c r="S1197" s="24"/>
      <c r="T1197" s="24"/>
      <c r="U1197" s="25" t="s">
        <v>6531</v>
      </c>
      <c r="V1197" s="25"/>
      <c r="W1197" s="27" t="s">
        <v>6609</v>
      </c>
      <c r="X1197" s="11"/>
      <c r="Y1197" s="11"/>
      <c r="Z1197" s="11"/>
      <c r="AA1197" s="70"/>
      <c r="AB1197" s="70"/>
      <c r="AC1197" s="70"/>
    </row>
    <row r="1198" spans="1:29" ht="16.5" customHeight="1" x14ac:dyDescent="0.25">
      <c r="A1198" s="25">
        <v>1195</v>
      </c>
      <c r="B1198" s="25" t="s">
        <v>6610</v>
      </c>
      <c r="C1198" s="25">
        <v>3421073</v>
      </c>
      <c r="D1198" s="25" t="s">
        <v>2249</v>
      </c>
      <c r="E1198" s="25" t="s">
        <v>26</v>
      </c>
      <c r="F1198" s="25" t="s">
        <v>6611</v>
      </c>
      <c r="G1198" s="25" t="s">
        <v>91</v>
      </c>
      <c r="H1198" s="25" t="s">
        <v>6612</v>
      </c>
      <c r="I1198" s="25" t="s">
        <v>6613</v>
      </c>
      <c r="J1198" s="25" t="s">
        <v>6614</v>
      </c>
      <c r="K1198" s="25" t="s">
        <v>6615</v>
      </c>
      <c r="L1198" s="25">
        <v>71</v>
      </c>
      <c r="M1198" s="25" t="s">
        <v>2245</v>
      </c>
      <c r="N1198" s="25" t="s">
        <v>34</v>
      </c>
      <c r="O1198" s="24" t="s">
        <v>6616</v>
      </c>
      <c r="P1198" s="73">
        <v>42522</v>
      </c>
      <c r="Q1198" s="24" t="s">
        <v>91</v>
      </c>
      <c r="R1198" s="15" t="s">
        <v>91</v>
      </c>
      <c r="S1198" s="15" t="s">
        <v>91</v>
      </c>
      <c r="T1198" s="15" t="s">
        <v>91</v>
      </c>
      <c r="U1198" s="25" t="s">
        <v>6531</v>
      </c>
      <c r="V1198" s="25" t="s">
        <v>91</v>
      </c>
      <c r="W1198" s="27" t="s">
        <v>6605</v>
      </c>
      <c r="X1198" s="11"/>
      <c r="Y1198" s="11"/>
      <c r="Z1198" s="11"/>
      <c r="AA1198" s="70"/>
      <c r="AB1198" s="70"/>
      <c r="AC1198" s="70"/>
    </row>
    <row r="1199" spans="1:29" ht="16.5" customHeight="1" x14ac:dyDescent="0.25">
      <c r="A1199" s="25">
        <v>1196</v>
      </c>
      <c r="B1199" s="25" t="s">
        <v>6610</v>
      </c>
      <c r="C1199" s="25">
        <v>3421073</v>
      </c>
      <c r="D1199" s="25" t="s">
        <v>2249</v>
      </c>
      <c r="E1199" s="25" t="s">
        <v>26</v>
      </c>
      <c r="F1199" s="25" t="s">
        <v>6617</v>
      </c>
      <c r="G1199" s="25" t="s">
        <v>91</v>
      </c>
      <c r="H1199" s="25" t="s">
        <v>6618</v>
      </c>
      <c r="I1199" s="25">
        <v>51835345</v>
      </c>
      <c r="J1199" s="25" t="s">
        <v>6619</v>
      </c>
      <c r="K1199" s="25" t="s">
        <v>6615</v>
      </c>
      <c r="L1199" s="25">
        <v>71</v>
      </c>
      <c r="M1199" s="25" t="s">
        <v>2245</v>
      </c>
      <c r="N1199" s="25" t="s">
        <v>34</v>
      </c>
      <c r="O1199" s="24" t="s">
        <v>6620</v>
      </c>
      <c r="P1199" s="74">
        <v>42491</v>
      </c>
      <c r="Q1199" s="75" t="s">
        <v>91</v>
      </c>
      <c r="R1199" s="76" t="s">
        <v>91</v>
      </c>
      <c r="S1199" s="76" t="s">
        <v>39</v>
      </c>
      <c r="T1199" s="77">
        <v>3465351</v>
      </c>
      <c r="U1199" s="77" t="s">
        <v>6531</v>
      </c>
      <c r="V1199" s="77" t="s">
        <v>6531</v>
      </c>
      <c r="W1199" s="78" t="s">
        <v>6609</v>
      </c>
      <c r="X1199" s="11"/>
      <c r="Y1199" s="11"/>
      <c r="Z1199" s="11"/>
      <c r="AA1199" s="70"/>
      <c r="AB1199" s="70"/>
      <c r="AC1199" s="70"/>
    </row>
    <row r="1200" spans="1:29" ht="16.5" customHeight="1" x14ac:dyDescent="0.25">
      <c r="A1200" s="25">
        <v>1197</v>
      </c>
      <c r="B1200" s="25" t="s">
        <v>6610</v>
      </c>
      <c r="C1200" s="25">
        <v>3421073</v>
      </c>
      <c r="D1200" s="25" t="s">
        <v>2249</v>
      </c>
      <c r="E1200" s="25" t="s">
        <v>26</v>
      </c>
      <c r="F1200" s="25" t="s">
        <v>6621</v>
      </c>
      <c r="G1200" s="25" t="s">
        <v>91</v>
      </c>
      <c r="H1200" s="25" t="s">
        <v>6622</v>
      </c>
      <c r="I1200" s="25" t="s">
        <v>6623</v>
      </c>
      <c r="J1200" s="25" t="s">
        <v>6624</v>
      </c>
      <c r="K1200" s="25" t="s">
        <v>6615</v>
      </c>
      <c r="L1200" s="25">
        <v>71</v>
      </c>
      <c r="M1200" s="25" t="s">
        <v>2245</v>
      </c>
      <c r="N1200" s="25" t="s">
        <v>34</v>
      </c>
      <c r="O1200" s="24" t="s">
        <v>6625</v>
      </c>
      <c r="P1200" s="69">
        <v>42522</v>
      </c>
      <c r="Q1200" s="15"/>
      <c r="R1200" s="15"/>
      <c r="S1200" s="15"/>
      <c r="T1200" s="15"/>
      <c r="U1200" s="25" t="s">
        <v>6531</v>
      </c>
      <c r="V1200" s="25"/>
      <c r="W1200" s="27"/>
      <c r="X1200" s="11"/>
      <c r="Y1200" s="11"/>
      <c r="Z1200" s="11"/>
      <c r="AA1200" s="70"/>
      <c r="AB1200" s="70"/>
      <c r="AC1200" s="70"/>
    </row>
    <row r="1201" spans="1:29" ht="16.5" customHeight="1" x14ac:dyDescent="0.25">
      <c r="A1201" s="25">
        <v>1198</v>
      </c>
      <c r="B1201" s="25" t="s">
        <v>6610</v>
      </c>
      <c r="C1201" s="25">
        <v>3421073</v>
      </c>
      <c r="D1201" s="25" t="s">
        <v>2249</v>
      </c>
      <c r="E1201" s="25" t="s">
        <v>26</v>
      </c>
      <c r="F1201" s="25" t="s">
        <v>6626</v>
      </c>
      <c r="G1201" s="25" t="s">
        <v>91</v>
      </c>
      <c r="H1201" s="186"/>
      <c r="I1201" s="186"/>
      <c r="J1201" s="25" t="s">
        <v>6627</v>
      </c>
      <c r="K1201" s="25" t="s">
        <v>6615</v>
      </c>
      <c r="L1201" s="25">
        <v>71</v>
      </c>
      <c r="M1201" s="25" t="s">
        <v>2245</v>
      </c>
      <c r="N1201" s="25" t="s">
        <v>34</v>
      </c>
      <c r="O1201" s="24" t="s">
        <v>6628</v>
      </c>
      <c r="P1201" s="69">
        <v>42522</v>
      </c>
      <c r="Q1201" s="15"/>
      <c r="R1201" s="15"/>
      <c r="S1201" s="15"/>
      <c r="T1201" s="15"/>
      <c r="U1201" s="25" t="s">
        <v>6531</v>
      </c>
      <c r="V1201" s="25"/>
      <c r="W1201" s="27"/>
      <c r="X1201" s="11"/>
      <c r="Y1201" s="11"/>
      <c r="Z1201" s="11"/>
      <c r="AA1201" s="70"/>
      <c r="AB1201" s="70"/>
      <c r="AC1201" s="70"/>
    </row>
    <row r="1202" spans="1:29" ht="16.5" customHeight="1" x14ac:dyDescent="0.25">
      <c r="A1202" s="25">
        <v>1199</v>
      </c>
      <c r="B1202" s="25" t="s">
        <v>6629</v>
      </c>
      <c r="C1202" s="25">
        <v>3445358</v>
      </c>
      <c r="D1202" s="25" t="s">
        <v>1562</v>
      </c>
      <c r="E1202" s="25" t="s">
        <v>26</v>
      </c>
      <c r="F1202" s="25" t="s">
        <v>6630</v>
      </c>
      <c r="G1202" s="25" t="s">
        <v>91</v>
      </c>
      <c r="H1202" s="25" t="s">
        <v>6631</v>
      </c>
      <c r="I1202" s="25" t="s">
        <v>6632</v>
      </c>
      <c r="J1202" s="25" t="s">
        <v>6633</v>
      </c>
      <c r="K1202" s="25" t="s">
        <v>60</v>
      </c>
      <c r="L1202" s="25">
        <v>93</v>
      </c>
      <c r="M1202" s="25" t="s">
        <v>60</v>
      </c>
      <c r="N1202" s="25" t="s">
        <v>61</v>
      </c>
      <c r="O1202" s="24" t="s">
        <v>6634</v>
      </c>
      <c r="P1202" s="69">
        <v>42522</v>
      </c>
      <c r="Q1202" s="15" t="s">
        <v>6635</v>
      </c>
      <c r="R1202" s="42">
        <v>42614</v>
      </c>
      <c r="S1202" s="15" t="s">
        <v>39</v>
      </c>
      <c r="T1202" s="15"/>
      <c r="U1202" s="25" t="s">
        <v>6531</v>
      </c>
      <c r="V1202" s="25" t="s">
        <v>6531</v>
      </c>
      <c r="W1202" s="27"/>
      <c r="X1202" s="11"/>
      <c r="Y1202" s="11"/>
      <c r="Z1202" s="11"/>
      <c r="AA1202" s="70"/>
      <c r="AB1202" s="70"/>
      <c r="AC1202" s="70"/>
    </row>
    <row r="1203" spans="1:29" ht="16.5" customHeight="1" x14ac:dyDescent="0.25">
      <c r="A1203" s="107">
        <v>1200</v>
      </c>
      <c r="B1203" s="25" t="s">
        <v>6636</v>
      </c>
      <c r="C1203" s="25">
        <v>3461114</v>
      </c>
      <c r="D1203" s="25" t="s">
        <v>25</v>
      </c>
      <c r="E1203" s="25" t="s">
        <v>26</v>
      </c>
      <c r="F1203" s="25" t="s">
        <v>6637</v>
      </c>
      <c r="G1203" s="25" t="s">
        <v>6638</v>
      </c>
      <c r="H1203" s="25" t="s">
        <v>6639</v>
      </c>
      <c r="I1203" s="25" t="s">
        <v>6441</v>
      </c>
      <c r="J1203" s="25" t="s">
        <v>6640</v>
      </c>
      <c r="K1203" s="25" t="s">
        <v>60</v>
      </c>
      <c r="L1203" s="25">
        <v>93</v>
      </c>
      <c r="M1203" s="25" t="s">
        <v>60</v>
      </c>
      <c r="N1203" s="25" t="s">
        <v>61</v>
      </c>
      <c r="O1203" s="79" t="s">
        <v>6641</v>
      </c>
      <c r="P1203" s="69">
        <v>42522</v>
      </c>
      <c r="Q1203" s="15"/>
      <c r="R1203" s="15"/>
      <c r="S1203" s="15"/>
      <c r="T1203" s="15"/>
      <c r="U1203" s="25" t="s">
        <v>6531</v>
      </c>
      <c r="V1203" s="25"/>
      <c r="W1203" s="27" t="s">
        <v>6642</v>
      </c>
      <c r="X1203" s="11"/>
      <c r="Y1203" s="11"/>
      <c r="Z1203" s="11"/>
      <c r="AA1203" s="70"/>
      <c r="AB1203" s="70"/>
      <c r="AC1203" s="70"/>
    </row>
    <row r="1204" spans="1:29" ht="16.5" customHeight="1" x14ac:dyDescent="0.25">
      <c r="A1204" s="107">
        <v>1201</v>
      </c>
      <c r="B1204" s="25" t="s">
        <v>91</v>
      </c>
      <c r="C1204" s="25" t="s">
        <v>91</v>
      </c>
      <c r="D1204" s="107" t="s">
        <v>105</v>
      </c>
      <c r="E1204" s="25" t="s">
        <v>26</v>
      </c>
      <c r="F1204" s="25" t="s">
        <v>6643</v>
      </c>
      <c r="G1204" s="25" t="s">
        <v>6643</v>
      </c>
      <c r="H1204" s="25" t="s">
        <v>6644</v>
      </c>
      <c r="I1204" s="12" t="s">
        <v>6645</v>
      </c>
      <c r="J1204" s="25" t="s">
        <v>6646</v>
      </c>
      <c r="K1204" s="25" t="s">
        <v>142</v>
      </c>
      <c r="L1204" s="12">
        <v>102</v>
      </c>
      <c r="M1204" s="12" t="s">
        <v>5169</v>
      </c>
      <c r="N1204" s="12" t="s">
        <v>144</v>
      </c>
      <c r="O1204" s="15" t="s">
        <v>6647</v>
      </c>
      <c r="P1204" s="69">
        <v>42522</v>
      </c>
      <c r="Q1204" s="15" t="s">
        <v>6648</v>
      </c>
      <c r="R1204" s="42">
        <v>42614</v>
      </c>
      <c r="S1204" s="15" t="s">
        <v>39</v>
      </c>
      <c r="T1204" s="15"/>
      <c r="U1204" s="25" t="s">
        <v>6531</v>
      </c>
      <c r="V1204" s="25" t="s">
        <v>6531</v>
      </c>
      <c r="W1204" s="27"/>
      <c r="X1204" s="70"/>
      <c r="Y1204" s="70"/>
      <c r="Z1204" s="70"/>
      <c r="AA1204" s="70"/>
      <c r="AB1204" s="70"/>
      <c r="AC1204" s="70"/>
    </row>
    <row r="1205" spans="1:29" ht="16.5" customHeight="1" x14ac:dyDescent="0.25">
      <c r="A1205" s="107">
        <v>1202</v>
      </c>
      <c r="B1205" s="25" t="s">
        <v>6649</v>
      </c>
      <c r="C1205" s="25">
        <v>3467095</v>
      </c>
      <c r="D1205" s="25" t="s">
        <v>25</v>
      </c>
      <c r="E1205" s="62" t="s">
        <v>6650</v>
      </c>
      <c r="F1205" s="25" t="s">
        <v>6651</v>
      </c>
      <c r="G1205" s="25" t="s">
        <v>91</v>
      </c>
      <c r="H1205" s="25" t="s">
        <v>6652</v>
      </c>
      <c r="I1205" s="12" t="s">
        <v>6653</v>
      </c>
      <c r="J1205" s="25" t="s">
        <v>6654</v>
      </c>
      <c r="K1205" s="25" t="s">
        <v>176</v>
      </c>
      <c r="L1205" s="12">
        <v>99</v>
      </c>
      <c r="M1205" s="12" t="s">
        <v>115</v>
      </c>
      <c r="N1205" s="12" t="s">
        <v>115</v>
      </c>
      <c r="O1205" s="15" t="s">
        <v>6655</v>
      </c>
      <c r="P1205" s="69">
        <v>42522</v>
      </c>
      <c r="Q1205" s="80" t="s">
        <v>6656</v>
      </c>
      <c r="R1205" s="81">
        <v>42644</v>
      </c>
      <c r="S1205" s="15"/>
      <c r="T1205" s="15"/>
      <c r="U1205" s="25" t="s">
        <v>6531</v>
      </c>
      <c r="V1205" s="25"/>
      <c r="W1205" s="27"/>
      <c r="X1205" s="70"/>
      <c r="Y1205" s="70"/>
      <c r="Z1205" s="70"/>
      <c r="AA1205" s="70"/>
      <c r="AB1205" s="70"/>
      <c r="AC1205" s="70"/>
    </row>
    <row r="1206" spans="1:29" ht="16.5" customHeight="1" x14ac:dyDescent="0.25">
      <c r="A1206" s="107">
        <v>1203</v>
      </c>
      <c r="B1206" s="25" t="s">
        <v>6649</v>
      </c>
      <c r="C1206" s="25">
        <v>3467095</v>
      </c>
      <c r="D1206" s="25" t="s">
        <v>25</v>
      </c>
      <c r="E1206" s="62" t="s">
        <v>6650</v>
      </c>
      <c r="F1206" s="25" t="s">
        <v>6657</v>
      </c>
      <c r="G1206" s="25" t="s">
        <v>91</v>
      </c>
      <c r="H1206" s="25" t="s">
        <v>6658</v>
      </c>
      <c r="I1206" s="12">
        <v>52329943</v>
      </c>
      <c r="J1206" s="25" t="s">
        <v>6659</v>
      </c>
      <c r="K1206" s="25" t="s">
        <v>176</v>
      </c>
      <c r="L1206" s="12">
        <v>99</v>
      </c>
      <c r="M1206" s="12" t="s">
        <v>115</v>
      </c>
      <c r="N1206" s="12" t="s">
        <v>115</v>
      </c>
      <c r="O1206" s="15" t="s">
        <v>6660</v>
      </c>
      <c r="P1206" s="69">
        <v>42522</v>
      </c>
      <c r="Q1206" s="80" t="s">
        <v>6656</v>
      </c>
      <c r="R1206" s="81">
        <v>42644</v>
      </c>
      <c r="S1206" s="15"/>
      <c r="T1206" s="15"/>
      <c r="U1206" s="25" t="s">
        <v>6531</v>
      </c>
      <c r="V1206" s="25"/>
      <c r="W1206" s="27"/>
      <c r="X1206" s="70"/>
      <c r="Y1206" s="70"/>
      <c r="Z1206" s="70"/>
      <c r="AA1206" s="70"/>
      <c r="AB1206" s="70"/>
      <c r="AC1206" s="70"/>
    </row>
    <row r="1207" spans="1:29" ht="16.5" customHeight="1" x14ac:dyDescent="0.25">
      <c r="A1207" s="107">
        <v>1204</v>
      </c>
      <c r="B1207" s="25" t="s">
        <v>6649</v>
      </c>
      <c r="C1207" s="25">
        <v>3467095</v>
      </c>
      <c r="D1207" s="25" t="s">
        <v>25</v>
      </c>
      <c r="E1207" s="62" t="s">
        <v>6650</v>
      </c>
      <c r="F1207" s="25" t="s">
        <v>6661</v>
      </c>
      <c r="G1207" s="25" t="s">
        <v>91</v>
      </c>
      <c r="H1207" s="25" t="s">
        <v>6662</v>
      </c>
      <c r="I1207" s="12" t="s">
        <v>6663</v>
      </c>
      <c r="J1207" s="25" t="s">
        <v>6664</v>
      </c>
      <c r="K1207" s="25" t="s">
        <v>176</v>
      </c>
      <c r="L1207" s="12">
        <v>99</v>
      </c>
      <c r="M1207" s="12" t="s">
        <v>115</v>
      </c>
      <c r="N1207" s="12" t="s">
        <v>115</v>
      </c>
      <c r="O1207" s="15" t="s">
        <v>6665</v>
      </c>
      <c r="P1207" s="69">
        <v>42522</v>
      </c>
      <c r="Q1207" s="80" t="s">
        <v>6656</v>
      </c>
      <c r="R1207" s="81">
        <v>42644</v>
      </c>
      <c r="S1207" s="15"/>
      <c r="T1207" s="15"/>
      <c r="U1207" s="25" t="s">
        <v>6531</v>
      </c>
      <c r="V1207" s="25"/>
      <c r="W1207" s="27"/>
      <c r="X1207" s="70"/>
      <c r="Y1207" s="70"/>
      <c r="Z1207" s="70"/>
      <c r="AA1207" s="70"/>
      <c r="AB1207" s="70"/>
      <c r="AC1207" s="70"/>
    </row>
    <row r="1208" spans="1:29" ht="16.5" customHeight="1" x14ac:dyDescent="0.25">
      <c r="A1208" s="107">
        <v>1205</v>
      </c>
      <c r="B1208" s="25" t="s">
        <v>6649</v>
      </c>
      <c r="C1208" s="25">
        <v>3467095</v>
      </c>
      <c r="D1208" s="25" t="s">
        <v>25</v>
      </c>
      <c r="E1208" s="62" t="s">
        <v>6650</v>
      </c>
      <c r="F1208" s="25" t="s">
        <v>6666</v>
      </c>
      <c r="G1208" s="25" t="s">
        <v>91</v>
      </c>
      <c r="H1208" s="25" t="s">
        <v>6667</v>
      </c>
      <c r="I1208" s="12" t="s">
        <v>6668</v>
      </c>
      <c r="J1208" s="25" t="s">
        <v>6669</v>
      </c>
      <c r="K1208" s="25" t="s">
        <v>176</v>
      </c>
      <c r="L1208" s="12">
        <v>99</v>
      </c>
      <c r="M1208" s="12" t="s">
        <v>115</v>
      </c>
      <c r="N1208" s="12" t="s">
        <v>115</v>
      </c>
      <c r="O1208" s="15" t="s">
        <v>6670</v>
      </c>
      <c r="P1208" s="69">
        <v>42522</v>
      </c>
      <c r="Q1208" s="80" t="s">
        <v>6656</v>
      </c>
      <c r="R1208" s="81">
        <v>42644</v>
      </c>
      <c r="S1208" s="15"/>
      <c r="T1208" s="15"/>
      <c r="U1208" s="25" t="s">
        <v>6531</v>
      </c>
      <c r="V1208" s="25"/>
      <c r="W1208" s="27"/>
      <c r="X1208" s="70"/>
      <c r="Y1208" s="70"/>
      <c r="Z1208" s="70"/>
      <c r="AA1208" s="70"/>
      <c r="AB1208" s="70"/>
      <c r="AC1208" s="70"/>
    </row>
    <row r="1209" spans="1:29" ht="16.5" customHeight="1" x14ac:dyDescent="0.25">
      <c r="A1209" s="107">
        <v>1206</v>
      </c>
      <c r="B1209" s="25" t="s">
        <v>6649</v>
      </c>
      <c r="C1209" s="25">
        <v>3467095</v>
      </c>
      <c r="D1209" s="25" t="s">
        <v>25</v>
      </c>
      <c r="E1209" s="62" t="s">
        <v>6650</v>
      </c>
      <c r="F1209" s="25" t="s">
        <v>6671</v>
      </c>
      <c r="G1209" s="25" t="s">
        <v>91</v>
      </c>
      <c r="H1209" s="25" t="s">
        <v>6672</v>
      </c>
      <c r="I1209" s="12" t="s">
        <v>6673</v>
      </c>
      <c r="J1209" s="25" t="s">
        <v>6674</v>
      </c>
      <c r="K1209" s="25" t="s">
        <v>176</v>
      </c>
      <c r="L1209" s="12">
        <v>99</v>
      </c>
      <c r="M1209" s="12" t="s">
        <v>115</v>
      </c>
      <c r="N1209" s="12" t="s">
        <v>115</v>
      </c>
      <c r="O1209" s="15" t="s">
        <v>6675</v>
      </c>
      <c r="P1209" s="69">
        <v>42522</v>
      </c>
      <c r="Q1209" s="80" t="s">
        <v>6656</v>
      </c>
      <c r="R1209" s="81">
        <v>42644</v>
      </c>
      <c r="S1209" s="15"/>
      <c r="T1209" s="15"/>
      <c r="U1209" s="25" t="s">
        <v>6531</v>
      </c>
      <c r="V1209" s="25"/>
      <c r="W1209" s="27"/>
      <c r="X1209" s="70"/>
      <c r="Y1209" s="70"/>
      <c r="Z1209" s="70"/>
      <c r="AA1209" s="70"/>
      <c r="AB1209" s="70"/>
      <c r="AC1209" s="70"/>
    </row>
    <row r="1210" spans="1:29" ht="16.5" customHeight="1" x14ac:dyDescent="0.25">
      <c r="A1210" s="107">
        <v>1207</v>
      </c>
      <c r="B1210" s="25" t="s">
        <v>6649</v>
      </c>
      <c r="C1210" s="25">
        <v>3467095</v>
      </c>
      <c r="D1210" s="25" t="s">
        <v>25</v>
      </c>
      <c r="E1210" s="62" t="s">
        <v>6650</v>
      </c>
      <c r="F1210" s="25" t="s">
        <v>6676</v>
      </c>
      <c r="G1210" s="25" t="s">
        <v>6676</v>
      </c>
      <c r="H1210" s="25" t="s">
        <v>6677</v>
      </c>
      <c r="I1210" s="12">
        <v>30270649</v>
      </c>
      <c r="J1210" s="25" t="s">
        <v>6678</v>
      </c>
      <c r="K1210" s="25" t="s">
        <v>176</v>
      </c>
      <c r="L1210" s="12">
        <v>99</v>
      </c>
      <c r="M1210" s="12" t="s">
        <v>115</v>
      </c>
      <c r="N1210" s="12" t="s">
        <v>115</v>
      </c>
      <c r="O1210" s="15" t="s">
        <v>6679</v>
      </c>
      <c r="P1210" s="69">
        <v>42522</v>
      </c>
      <c r="Q1210" s="80" t="s">
        <v>6656</v>
      </c>
      <c r="R1210" s="81">
        <v>42644</v>
      </c>
      <c r="S1210" s="15"/>
      <c r="T1210" s="15"/>
      <c r="U1210" s="25" t="s">
        <v>6531</v>
      </c>
      <c r="V1210" s="25"/>
      <c r="W1210" s="27"/>
      <c r="X1210" s="70"/>
      <c r="Y1210" s="70"/>
      <c r="Z1210" s="70"/>
      <c r="AA1210" s="70"/>
      <c r="AB1210" s="70"/>
      <c r="AC1210" s="70"/>
    </row>
    <row r="1211" spans="1:29" ht="16.5" customHeight="1" x14ac:dyDescent="0.25">
      <c r="A1211" s="107">
        <v>1208</v>
      </c>
      <c r="B1211" s="25" t="s">
        <v>6649</v>
      </c>
      <c r="C1211" s="25">
        <v>3467095</v>
      </c>
      <c r="D1211" s="25" t="s">
        <v>25</v>
      </c>
      <c r="E1211" s="62" t="s">
        <v>6650</v>
      </c>
      <c r="F1211" s="25" t="s">
        <v>6680</v>
      </c>
      <c r="G1211" s="186"/>
      <c r="H1211" s="25" t="s">
        <v>6681</v>
      </c>
      <c r="I1211" s="185"/>
      <c r="J1211" s="25" t="s">
        <v>6682</v>
      </c>
      <c r="K1211" s="25" t="s">
        <v>176</v>
      </c>
      <c r="L1211" s="12">
        <v>99</v>
      </c>
      <c r="M1211" s="12" t="s">
        <v>115</v>
      </c>
      <c r="N1211" s="12" t="s">
        <v>115</v>
      </c>
      <c r="O1211" s="15" t="s">
        <v>6683</v>
      </c>
      <c r="P1211" s="69">
        <v>42522</v>
      </c>
      <c r="Q1211" s="80" t="s">
        <v>6656</v>
      </c>
      <c r="R1211" s="81">
        <v>42644</v>
      </c>
      <c r="S1211" s="15"/>
      <c r="T1211" s="15"/>
      <c r="U1211" s="25" t="s">
        <v>6531</v>
      </c>
      <c r="V1211" s="25"/>
      <c r="W1211" s="27"/>
      <c r="X1211" s="70"/>
      <c r="Y1211" s="70"/>
      <c r="Z1211" s="70"/>
      <c r="AA1211" s="70"/>
      <c r="AB1211" s="70"/>
      <c r="AC1211" s="70"/>
    </row>
    <row r="1212" spans="1:29" ht="16.5" customHeight="1" x14ac:dyDescent="0.25">
      <c r="A1212" s="107">
        <v>1209</v>
      </c>
      <c r="B1212" s="25" t="s">
        <v>6684</v>
      </c>
      <c r="C1212" s="25">
        <v>3467951</v>
      </c>
      <c r="D1212" s="25" t="s">
        <v>25</v>
      </c>
      <c r="E1212" s="25" t="s">
        <v>26</v>
      </c>
      <c r="F1212" s="25" t="s">
        <v>6685</v>
      </c>
      <c r="G1212" s="25" t="s">
        <v>91</v>
      </c>
      <c r="H1212" s="25" t="s">
        <v>6686</v>
      </c>
      <c r="I1212" s="12" t="s">
        <v>6687</v>
      </c>
      <c r="J1212" s="25" t="s">
        <v>6688</v>
      </c>
      <c r="K1212" s="25" t="s">
        <v>341</v>
      </c>
      <c r="L1212" s="12">
        <v>97</v>
      </c>
      <c r="M1212" s="12" t="s">
        <v>1762</v>
      </c>
      <c r="N1212" s="12" t="s">
        <v>115</v>
      </c>
      <c r="O1212" s="15" t="s">
        <v>6689</v>
      </c>
      <c r="P1212" s="69">
        <v>42522</v>
      </c>
      <c r="Q1212" s="80" t="s">
        <v>6656</v>
      </c>
      <c r="R1212" s="81">
        <v>42644</v>
      </c>
      <c r="S1212" s="15"/>
      <c r="T1212" s="15"/>
      <c r="U1212" s="25" t="s">
        <v>6531</v>
      </c>
      <c r="V1212" s="25"/>
      <c r="W1212" s="27"/>
      <c r="X1212" s="70"/>
      <c r="Y1212" s="70"/>
      <c r="Z1212" s="70"/>
      <c r="AA1212" s="70"/>
      <c r="AB1212" s="70"/>
      <c r="AC1212" s="70"/>
    </row>
    <row r="1213" spans="1:29" ht="16.5" customHeight="1" x14ac:dyDescent="0.25">
      <c r="A1213" s="107">
        <v>1210</v>
      </c>
      <c r="B1213" s="25" t="s">
        <v>6684</v>
      </c>
      <c r="C1213" s="25">
        <v>3467951</v>
      </c>
      <c r="D1213" s="25" t="s">
        <v>25</v>
      </c>
      <c r="E1213" s="25" t="s">
        <v>26</v>
      </c>
      <c r="F1213" s="25" t="s">
        <v>6690</v>
      </c>
      <c r="G1213" s="25" t="s">
        <v>6690</v>
      </c>
      <c r="H1213" s="25" t="s">
        <v>6691</v>
      </c>
      <c r="I1213" s="12" t="s">
        <v>6692</v>
      </c>
      <c r="J1213" s="25" t="s">
        <v>6693</v>
      </c>
      <c r="K1213" s="25" t="s">
        <v>341</v>
      </c>
      <c r="L1213" s="12">
        <v>97</v>
      </c>
      <c r="M1213" s="12" t="s">
        <v>1762</v>
      </c>
      <c r="N1213" s="12" t="s">
        <v>115</v>
      </c>
      <c r="O1213" s="15" t="s">
        <v>6694</v>
      </c>
      <c r="P1213" s="69">
        <v>42522</v>
      </c>
      <c r="Q1213" s="80" t="s">
        <v>6656</v>
      </c>
      <c r="R1213" s="81">
        <v>42644</v>
      </c>
      <c r="S1213" s="15"/>
      <c r="T1213" s="15"/>
      <c r="U1213" s="25" t="s">
        <v>6531</v>
      </c>
      <c r="V1213" s="25"/>
      <c r="W1213" s="27"/>
      <c r="X1213" s="70"/>
      <c r="Y1213" s="70"/>
      <c r="Z1213" s="70"/>
      <c r="AA1213" s="70"/>
      <c r="AB1213" s="70"/>
      <c r="AC1213" s="70"/>
    </row>
    <row r="1214" spans="1:29" ht="16.5" customHeight="1" x14ac:dyDescent="0.25">
      <c r="A1214" s="107">
        <v>1211</v>
      </c>
      <c r="B1214" s="25" t="s">
        <v>91</v>
      </c>
      <c r="C1214" s="25" t="s">
        <v>91</v>
      </c>
      <c r="D1214" s="107" t="s">
        <v>105</v>
      </c>
      <c r="E1214" s="25" t="s">
        <v>6695</v>
      </c>
      <c r="F1214" s="25" t="s">
        <v>6696</v>
      </c>
      <c r="G1214" s="25" t="s">
        <v>6696</v>
      </c>
      <c r="H1214" s="25" t="s">
        <v>6697</v>
      </c>
      <c r="I1214" s="82">
        <v>526349</v>
      </c>
      <c r="J1214" s="83" t="s">
        <v>6698</v>
      </c>
      <c r="K1214" s="83" t="s">
        <v>1762</v>
      </c>
      <c r="L1214" s="83">
        <v>97</v>
      </c>
      <c r="M1214" s="83" t="s">
        <v>1762</v>
      </c>
      <c r="N1214" s="83" t="s">
        <v>115</v>
      </c>
      <c r="O1214" s="84" t="s">
        <v>91</v>
      </c>
      <c r="P1214" s="61">
        <v>42552</v>
      </c>
      <c r="Q1214" s="15" t="s">
        <v>91</v>
      </c>
      <c r="R1214" s="80" t="s">
        <v>6699</v>
      </c>
      <c r="S1214" s="15" t="s">
        <v>39</v>
      </c>
      <c r="T1214" s="85">
        <v>3483045</v>
      </c>
      <c r="U1214" s="25" t="s">
        <v>6420</v>
      </c>
      <c r="V1214" s="25" t="s">
        <v>6531</v>
      </c>
      <c r="W1214" s="27" t="s">
        <v>6700</v>
      </c>
      <c r="X1214" s="70"/>
      <c r="Y1214" s="70"/>
      <c r="Z1214" s="70"/>
      <c r="AA1214" s="70"/>
      <c r="AB1214" s="70"/>
      <c r="AC1214" s="70"/>
    </row>
    <row r="1215" spans="1:29" ht="16.5" customHeight="1" x14ac:dyDescent="0.25">
      <c r="A1215" s="107">
        <v>1212</v>
      </c>
      <c r="B1215" s="25" t="s">
        <v>91</v>
      </c>
      <c r="C1215" s="25" t="s">
        <v>91</v>
      </c>
      <c r="D1215" s="107" t="s">
        <v>105</v>
      </c>
      <c r="E1215" s="25" t="s">
        <v>6695</v>
      </c>
      <c r="F1215" s="25" t="s">
        <v>6701</v>
      </c>
      <c r="G1215" s="25" t="s">
        <v>6701</v>
      </c>
      <c r="H1215" s="25" t="s">
        <v>6702</v>
      </c>
      <c r="I1215" s="12">
        <v>80197270</v>
      </c>
      <c r="J1215" s="83" t="s">
        <v>6698</v>
      </c>
      <c r="K1215" s="83" t="s">
        <v>1762</v>
      </c>
      <c r="L1215" s="83">
        <v>97</v>
      </c>
      <c r="M1215" s="83" t="s">
        <v>1762</v>
      </c>
      <c r="N1215" s="83" t="s">
        <v>115</v>
      </c>
      <c r="O1215" s="84" t="s">
        <v>91</v>
      </c>
      <c r="P1215" s="61">
        <v>42552</v>
      </c>
      <c r="Q1215" s="15" t="s">
        <v>91</v>
      </c>
      <c r="R1215" s="15" t="s">
        <v>91</v>
      </c>
      <c r="S1215" s="15" t="s">
        <v>39</v>
      </c>
      <c r="T1215" s="15">
        <v>3483232</v>
      </c>
      <c r="U1215" s="25" t="s">
        <v>6531</v>
      </c>
      <c r="V1215" s="25" t="s">
        <v>6531</v>
      </c>
      <c r="W1215" s="27" t="s">
        <v>6700</v>
      </c>
      <c r="X1215" s="70"/>
      <c r="Y1215" s="70"/>
      <c r="Z1215" s="70"/>
      <c r="AA1215" s="70"/>
      <c r="AB1215" s="70"/>
      <c r="AC1215" s="70"/>
    </row>
    <row r="1216" spans="1:29" ht="16.5" customHeight="1" x14ac:dyDescent="0.25">
      <c r="A1216" s="107">
        <v>1213</v>
      </c>
      <c r="B1216" s="77" t="s">
        <v>6703</v>
      </c>
      <c r="C1216" s="77">
        <v>3520227</v>
      </c>
      <c r="D1216" s="77" t="s">
        <v>1562</v>
      </c>
      <c r="E1216" s="25" t="s">
        <v>26</v>
      </c>
      <c r="F1216" s="25" t="s">
        <v>6704</v>
      </c>
      <c r="G1216" s="25" t="s">
        <v>91</v>
      </c>
      <c r="H1216" s="25" t="s">
        <v>6705</v>
      </c>
      <c r="I1216" s="12" t="s">
        <v>6706</v>
      </c>
      <c r="J1216" s="25" t="s">
        <v>6707</v>
      </c>
      <c r="K1216" s="25" t="s">
        <v>6708</v>
      </c>
      <c r="L1216" s="12">
        <v>47</v>
      </c>
      <c r="M1216" s="12" t="s">
        <v>2353</v>
      </c>
      <c r="N1216" s="12" t="s">
        <v>71</v>
      </c>
      <c r="O1216" s="15" t="s">
        <v>6709</v>
      </c>
      <c r="P1216" s="69">
        <v>42614</v>
      </c>
      <c r="Q1216" s="15"/>
      <c r="R1216" s="15"/>
      <c r="S1216" s="15"/>
      <c r="T1216" s="15"/>
      <c r="U1216" s="25" t="s">
        <v>6531</v>
      </c>
      <c r="V1216" s="25"/>
      <c r="W1216" s="27"/>
      <c r="X1216" s="11"/>
      <c r="Y1216" s="11"/>
      <c r="Z1216" s="11"/>
      <c r="AA1216" s="70"/>
      <c r="AB1216" s="70"/>
      <c r="AC1216" s="70"/>
    </row>
    <row r="1217" spans="1:29" ht="16.5" customHeight="1" x14ac:dyDescent="0.25">
      <c r="A1217" s="107">
        <v>1214</v>
      </c>
      <c r="B1217" s="77" t="s">
        <v>6703</v>
      </c>
      <c r="C1217" s="77">
        <v>3520227</v>
      </c>
      <c r="D1217" s="77" t="s">
        <v>1562</v>
      </c>
      <c r="E1217" s="25" t="s">
        <v>26</v>
      </c>
      <c r="F1217" s="25" t="s">
        <v>6710</v>
      </c>
      <c r="G1217" s="186"/>
      <c r="H1217" s="186"/>
      <c r="I1217" s="185"/>
      <c r="J1217" s="25" t="s">
        <v>6711</v>
      </c>
      <c r="K1217" s="25" t="s">
        <v>6708</v>
      </c>
      <c r="L1217" s="12">
        <v>47</v>
      </c>
      <c r="M1217" s="12" t="s">
        <v>2353</v>
      </c>
      <c r="N1217" s="12" t="s">
        <v>71</v>
      </c>
      <c r="O1217" s="84" t="s">
        <v>6712</v>
      </c>
      <c r="P1217" s="69">
        <v>42614</v>
      </c>
      <c r="Q1217" s="15"/>
      <c r="R1217" s="15"/>
      <c r="S1217" s="15"/>
      <c r="T1217" s="15"/>
      <c r="U1217" s="25" t="s">
        <v>6531</v>
      </c>
      <c r="V1217" s="25"/>
      <c r="W1217" s="27"/>
      <c r="X1217" s="11"/>
      <c r="Y1217" s="11"/>
      <c r="Z1217" s="11"/>
      <c r="AA1217" s="70"/>
      <c r="AB1217" s="70"/>
      <c r="AC1217" s="70"/>
    </row>
    <row r="1218" spans="1:29" ht="16.5" customHeight="1" x14ac:dyDescent="0.25">
      <c r="A1218" s="107">
        <v>1215</v>
      </c>
      <c r="B1218" s="77" t="s">
        <v>6703</v>
      </c>
      <c r="C1218" s="77">
        <v>3520227</v>
      </c>
      <c r="D1218" s="77" t="s">
        <v>1562</v>
      </c>
      <c r="E1218" s="25" t="s">
        <v>26</v>
      </c>
      <c r="F1218" s="25" t="s">
        <v>6713</v>
      </c>
      <c r="G1218" s="25" t="s">
        <v>91</v>
      </c>
      <c r="H1218" s="25" t="s">
        <v>6714</v>
      </c>
      <c r="I1218" s="12">
        <v>9858912</v>
      </c>
      <c r="J1218" s="25" t="s">
        <v>6715</v>
      </c>
      <c r="K1218" s="25" t="s">
        <v>6708</v>
      </c>
      <c r="L1218" s="12">
        <v>47</v>
      </c>
      <c r="M1218" s="12" t="s">
        <v>2353</v>
      </c>
      <c r="N1218" s="12" t="s">
        <v>71</v>
      </c>
      <c r="O1218" s="84" t="s">
        <v>6716</v>
      </c>
      <c r="P1218" s="69">
        <v>42614</v>
      </c>
      <c r="Q1218" s="15"/>
      <c r="R1218" s="15"/>
      <c r="S1218" s="15"/>
      <c r="T1218" s="15"/>
      <c r="U1218" s="25" t="s">
        <v>6531</v>
      </c>
      <c r="V1218" s="25"/>
      <c r="W1218" s="27"/>
      <c r="X1218" s="11"/>
      <c r="Y1218" s="11"/>
      <c r="Z1218" s="11"/>
      <c r="AA1218" s="70"/>
      <c r="AB1218" s="70"/>
      <c r="AC1218" s="70"/>
    </row>
    <row r="1219" spans="1:29" ht="16.5" customHeight="1" x14ac:dyDescent="0.25">
      <c r="A1219" s="107">
        <v>1216</v>
      </c>
      <c r="B1219" s="77" t="s">
        <v>6703</v>
      </c>
      <c r="C1219" s="77">
        <v>3520227</v>
      </c>
      <c r="D1219" s="77" t="s">
        <v>1562</v>
      </c>
      <c r="E1219" s="25" t="s">
        <v>26</v>
      </c>
      <c r="F1219" s="25" t="s">
        <v>6722</v>
      </c>
      <c r="G1219" s="25" t="s">
        <v>91</v>
      </c>
      <c r="H1219" s="25" t="s">
        <v>91</v>
      </c>
      <c r="I1219" s="86" t="s">
        <v>4591</v>
      </c>
      <c r="J1219" s="25" t="s">
        <v>6723</v>
      </c>
      <c r="K1219" s="25" t="s">
        <v>6708</v>
      </c>
      <c r="L1219" s="12">
        <v>47</v>
      </c>
      <c r="M1219" s="12" t="s">
        <v>2353</v>
      </c>
      <c r="N1219" s="12" t="s">
        <v>71</v>
      </c>
      <c r="O1219" s="87" t="s">
        <v>6724</v>
      </c>
      <c r="P1219" s="69">
        <v>42614</v>
      </c>
      <c r="Q1219" s="15" t="s">
        <v>91</v>
      </c>
      <c r="R1219" s="15" t="s">
        <v>91</v>
      </c>
      <c r="S1219" s="15" t="s">
        <v>91</v>
      </c>
      <c r="T1219" s="15" t="s">
        <v>91</v>
      </c>
      <c r="U1219" s="25" t="s">
        <v>6531</v>
      </c>
      <c r="V1219" s="25"/>
      <c r="W1219" s="27" t="s">
        <v>6593</v>
      </c>
      <c r="X1219" s="11"/>
      <c r="Y1219" s="11"/>
      <c r="Z1219" s="11"/>
      <c r="AA1219" s="70"/>
      <c r="AB1219" s="70"/>
      <c r="AC1219" s="70"/>
    </row>
    <row r="1220" spans="1:29" ht="16.5" customHeight="1" x14ac:dyDescent="0.25">
      <c r="A1220" s="107">
        <v>1217</v>
      </c>
      <c r="B1220" s="77" t="s">
        <v>6703</v>
      </c>
      <c r="C1220" s="77">
        <v>3520227</v>
      </c>
      <c r="D1220" s="77" t="s">
        <v>1562</v>
      </c>
      <c r="E1220" s="25" t="s">
        <v>26</v>
      </c>
      <c r="F1220" s="25" t="s">
        <v>6725</v>
      </c>
      <c r="G1220" s="25" t="s">
        <v>91</v>
      </c>
      <c r="H1220" s="25" t="s">
        <v>6726</v>
      </c>
      <c r="I1220" s="12">
        <v>79997584</v>
      </c>
      <c r="J1220" s="25" t="s">
        <v>6727</v>
      </c>
      <c r="K1220" s="25" t="s">
        <v>6708</v>
      </c>
      <c r="L1220" s="12">
        <v>47</v>
      </c>
      <c r="M1220" s="12" t="s">
        <v>2353</v>
      </c>
      <c r="N1220" s="12" t="s">
        <v>71</v>
      </c>
      <c r="O1220" s="15" t="s">
        <v>6721</v>
      </c>
      <c r="P1220" s="69">
        <v>42614</v>
      </c>
      <c r="Q1220" s="15"/>
      <c r="R1220" s="15"/>
      <c r="S1220" s="15"/>
      <c r="T1220" s="15"/>
      <c r="U1220" s="25" t="s">
        <v>6531</v>
      </c>
      <c r="V1220" s="25"/>
      <c r="W1220" s="27"/>
      <c r="X1220" s="11"/>
      <c r="Y1220" s="11"/>
      <c r="Z1220" s="11"/>
      <c r="AA1220" s="70"/>
      <c r="AB1220" s="70"/>
      <c r="AC1220" s="70"/>
    </row>
    <row r="1221" spans="1:29" ht="16.5" customHeight="1" x14ac:dyDescent="0.25">
      <c r="A1221" s="107">
        <v>1218</v>
      </c>
      <c r="B1221" s="25" t="s">
        <v>6728</v>
      </c>
      <c r="C1221" s="25">
        <v>3512362</v>
      </c>
      <c r="D1221" s="25" t="s">
        <v>25</v>
      </c>
      <c r="E1221" s="25" t="s">
        <v>26</v>
      </c>
      <c r="F1221" s="25" t="s">
        <v>6729</v>
      </c>
      <c r="G1221" s="25" t="s">
        <v>91</v>
      </c>
      <c r="H1221" s="25" t="s">
        <v>6730</v>
      </c>
      <c r="I1221" s="12" t="s">
        <v>6731</v>
      </c>
      <c r="J1221" s="25" t="s">
        <v>6732</v>
      </c>
      <c r="K1221" s="25" t="s">
        <v>5994</v>
      </c>
      <c r="L1221" s="12">
        <v>98</v>
      </c>
      <c r="M1221" s="12" t="s">
        <v>6733</v>
      </c>
      <c r="N1221" s="12" t="s">
        <v>50</v>
      </c>
      <c r="O1221" s="15" t="s">
        <v>6734</v>
      </c>
      <c r="P1221" s="69">
        <v>42614</v>
      </c>
      <c r="Q1221" s="15"/>
      <c r="R1221" s="15"/>
      <c r="S1221" s="15"/>
      <c r="T1221" s="15"/>
      <c r="U1221" s="25" t="s">
        <v>6531</v>
      </c>
      <c r="V1221" s="25"/>
      <c r="W1221" s="27"/>
      <c r="X1221" s="11"/>
      <c r="Y1221" s="11"/>
      <c r="Z1221" s="11"/>
      <c r="AA1221" s="70"/>
      <c r="AB1221" s="70"/>
      <c r="AC1221" s="70"/>
    </row>
    <row r="1222" spans="1:29" ht="16.5" customHeight="1" x14ac:dyDescent="0.25">
      <c r="A1222" s="107">
        <v>1219</v>
      </c>
      <c r="B1222" s="25" t="s">
        <v>6728</v>
      </c>
      <c r="C1222" s="25">
        <v>3512362</v>
      </c>
      <c r="D1222" s="25" t="s">
        <v>25</v>
      </c>
      <c r="E1222" s="25" t="s">
        <v>26</v>
      </c>
      <c r="F1222" s="25" t="s">
        <v>6735</v>
      </c>
      <c r="G1222" s="25" t="s">
        <v>91</v>
      </c>
      <c r="H1222" s="25" t="s">
        <v>6736</v>
      </c>
      <c r="I1222" s="12" t="s">
        <v>6737</v>
      </c>
      <c r="J1222" s="25" t="s">
        <v>6738</v>
      </c>
      <c r="K1222" s="25" t="s">
        <v>968</v>
      </c>
      <c r="L1222" s="12">
        <v>98</v>
      </c>
      <c r="M1222" s="12" t="s">
        <v>6733</v>
      </c>
      <c r="N1222" s="12" t="s">
        <v>50</v>
      </c>
      <c r="O1222" s="15" t="s">
        <v>6739</v>
      </c>
      <c r="P1222" s="69">
        <v>42614</v>
      </c>
      <c r="Q1222" s="15"/>
      <c r="R1222" s="15"/>
      <c r="S1222" s="15"/>
      <c r="T1222" s="15"/>
      <c r="U1222" s="25" t="s">
        <v>6531</v>
      </c>
      <c r="V1222" s="25"/>
      <c r="W1222" s="27"/>
      <c r="X1222" s="11"/>
      <c r="Y1222" s="11"/>
      <c r="Z1222" s="11"/>
      <c r="AA1222" s="70"/>
      <c r="AB1222" s="70"/>
      <c r="AC1222" s="70"/>
    </row>
    <row r="1223" spans="1:29" ht="16.5" customHeight="1" x14ac:dyDescent="0.25">
      <c r="A1223" s="107">
        <v>1220</v>
      </c>
      <c r="B1223" s="25" t="s">
        <v>6728</v>
      </c>
      <c r="C1223" s="25">
        <v>3512362</v>
      </c>
      <c r="D1223" s="25" t="s">
        <v>25</v>
      </c>
      <c r="E1223" s="25" t="s">
        <v>26</v>
      </c>
      <c r="F1223" s="25" t="s">
        <v>6740</v>
      </c>
      <c r="G1223" s="25" t="s">
        <v>6740</v>
      </c>
      <c r="H1223" s="25" t="s">
        <v>6741</v>
      </c>
      <c r="I1223" s="12" t="s">
        <v>6742</v>
      </c>
      <c r="J1223" s="25" t="s">
        <v>6743</v>
      </c>
      <c r="K1223" s="25" t="s">
        <v>4067</v>
      </c>
      <c r="L1223" s="12">
        <v>98</v>
      </c>
      <c r="M1223" s="12" t="s">
        <v>6733</v>
      </c>
      <c r="N1223" s="12" t="s">
        <v>50</v>
      </c>
      <c r="O1223" s="15" t="s">
        <v>6744</v>
      </c>
      <c r="P1223" s="69">
        <v>42614</v>
      </c>
      <c r="Q1223" s="15"/>
      <c r="R1223" s="15"/>
      <c r="S1223" s="15"/>
      <c r="T1223" s="15"/>
      <c r="U1223" s="25" t="s">
        <v>6531</v>
      </c>
      <c r="V1223" s="25"/>
      <c r="W1223" s="27"/>
      <c r="X1223" s="11"/>
      <c r="Y1223" s="11"/>
      <c r="Z1223" s="11"/>
      <c r="AA1223" s="70"/>
      <c r="AB1223" s="70"/>
      <c r="AC1223" s="70"/>
    </row>
    <row r="1224" spans="1:29" ht="16.5" customHeight="1" x14ac:dyDescent="0.25">
      <c r="A1224" s="107">
        <v>1221</v>
      </c>
      <c r="B1224" s="25" t="s">
        <v>6728</v>
      </c>
      <c r="C1224" s="25">
        <v>3512362</v>
      </c>
      <c r="D1224" s="25" t="s">
        <v>25</v>
      </c>
      <c r="E1224" s="25" t="s">
        <v>26</v>
      </c>
      <c r="F1224" s="25" t="s">
        <v>6745</v>
      </c>
      <c r="G1224" s="25" t="s">
        <v>91</v>
      </c>
      <c r="H1224" s="25" t="s">
        <v>6746</v>
      </c>
      <c r="I1224" s="12" t="s">
        <v>6747</v>
      </c>
      <c r="J1224" s="25" t="s">
        <v>6748</v>
      </c>
      <c r="K1224" s="25" t="s">
        <v>4067</v>
      </c>
      <c r="L1224" s="12">
        <v>98</v>
      </c>
      <c r="M1224" s="12" t="s">
        <v>6733</v>
      </c>
      <c r="N1224" s="12" t="s">
        <v>50</v>
      </c>
      <c r="O1224" s="15" t="s">
        <v>6749</v>
      </c>
      <c r="P1224" s="69">
        <v>42614</v>
      </c>
      <c r="Q1224" s="15"/>
      <c r="R1224" s="15"/>
      <c r="S1224" s="15"/>
      <c r="T1224" s="15"/>
      <c r="U1224" s="25" t="s">
        <v>6531</v>
      </c>
      <c r="V1224" s="25"/>
      <c r="W1224" s="27"/>
      <c r="X1224" s="11"/>
      <c r="Y1224" s="11"/>
      <c r="Z1224" s="11"/>
      <c r="AA1224" s="70"/>
      <c r="AB1224" s="70"/>
      <c r="AC1224" s="70"/>
    </row>
    <row r="1225" spans="1:29" ht="16.5" customHeight="1" x14ac:dyDescent="0.25">
      <c r="A1225" s="107">
        <v>1222</v>
      </c>
      <c r="B1225" s="25" t="s">
        <v>6750</v>
      </c>
      <c r="C1225" s="25">
        <v>3533848</v>
      </c>
      <c r="D1225" s="25" t="s">
        <v>1562</v>
      </c>
      <c r="E1225" s="25" t="s">
        <v>26</v>
      </c>
      <c r="F1225" s="27" t="s">
        <v>6751</v>
      </c>
      <c r="G1225" s="27" t="s">
        <v>6751</v>
      </c>
      <c r="H1225" s="25" t="s">
        <v>6752</v>
      </c>
      <c r="I1225" s="12" t="s">
        <v>231</v>
      </c>
      <c r="J1225" s="25" t="s">
        <v>6753</v>
      </c>
      <c r="K1225" s="25" t="s">
        <v>3240</v>
      </c>
      <c r="L1225" s="12">
        <v>101</v>
      </c>
      <c r="M1225" s="12" t="s">
        <v>89</v>
      </c>
      <c r="N1225" s="12" t="s">
        <v>89</v>
      </c>
      <c r="O1225" s="15" t="s">
        <v>6754</v>
      </c>
      <c r="P1225" s="69">
        <v>42614</v>
      </c>
      <c r="Q1225" s="15"/>
      <c r="R1225" s="15"/>
      <c r="S1225" s="15"/>
      <c r="T1225" s="15"/>
      <c r="U1225" s="25" t="s">
        <v>6531</v>
      </c>
      <c r="V1225" s="25"/>
      <c r="W1225" s="27"/>
      <c r="X1225" s="11"/>
      <c r="Y1225" s="11"/>
      <c r="Z1225" s="11"/>
      <c r="AA1225" s="70"/>
      <c r="AB1225" s="70"/>
      <c r="AC1225" s="70"/>
    </row>
    <row r="1226" spans="1:29" ht="16.5" customHeight="1" x14ac:dyDescent="0.25">
      <c r="A1226" s="107">
        <v>1223</v>
      </c>
      <c r="B1226" s="25" t="s">
        <v>6755</v>
      </c>
      <c r="C1226" s="25">
        <v>3522621</v>
      </c>
      <c r="D1226" s="25" t="s">
        <v>1562</v>
      </c>
      <c r="E1226" s="25" t="s">
        <v>26</v>
      </c>
      <c r="F1226" s="25" t="s">
        <v>6756</v>
      </c>
      <c r="G1226" s="25" t="s">
        <v>91</v>
      </c>
      <c r="H1226" s="25" t="s">
        <v>6757</v>
      </c>
      <c r="I1226" s="12" t="s">
        <v>6758</v>
      </c>
      <c r="J1226" s="25" t="s">
        <v>6759</v>
      </c>
      <c r="K1226" s="25" t="s">
        <v>6760</v>
      </c>
      <c r="L1226" s="12">
        <v>100</v>
      </c>
      <c r="M1226" s="12" t="s">
        <v>610</v>
      </c>
      <c r="N1226" s="12" t="s">
        <v>89</v>
      </c>
      <c r="O1226" s="15" t="s">
        <v>6761</v>
      </c>
      <c r="P1226" s="69">
        <v>42614</v>
      </c>
      <c r="Q1226" s="15"/>
      <c r="R1226" s="15"/>
      <c r="S1226" s="15"/>
      <c r="T1226" s="15"/>
      <c r="U1226" s="25" t="s">
        <v>6531</v>
      </c>
      <c r="V1226" s="25"/>
      <c r="W1226" s="27"/>
      <c r="X1226" s="11"/>
      <c r="Y1226" s="11"/>
      <c r="Z1226" s="11"/>
      <c r="AA1226" s="70"/>
      <c r="AB1226" s="70"/>
      <c r="AC1226" s="70"/>
    </row>
    <row r="1227" spans="1:29" ht="16.5" customHeight="1" x14ac:dyDescent="0.25">
      <c r="A1227" s="107">
        <v>1224</v>
      </c>
      <c r="B1227" s="25" t="s">
        <v>6755</v>
      </c>
      <c r="C1227" s="25">
        <v>3522621</v>
      </c>
      <c r="D1227" s="25" t="s">
        <v>1562</v>
      </c>
      <c r="E1227" s="25" t="s">
        <v>26</v>
      </c>
      <c r="F1227" s="25" t="s">
        <v>6762</v>
      </c>
      <c r="G1227" s="25" t="s">
        <v>91</v>
      </c>
      <c r="H1227" s="25" t="s">
        <v>6763</v>
      </c>
      <c r="I1227" s="12" t="s">
        <v>6764</v>
      </c>
      <c r="J1227" s="25" t="s">
        <v>6765</v>
      </c>
      <c r="K1227" s="25" t="s">
        <v>6760</v>
      </c>
      <c r="L1227" s="12">
        <v>100</v>
      </c>
      <c r="M1227" s="12" t="s">
        <v>610</v>
      </c>
      <c r="N1227" s="12" t="s">
        <v>89</v>
      </c>
      <c r="O1227" s="15" t="s">
        <v>6766</v>
      </c>
      <c r="P1227" s="69">
        <v>42614</v>
      </c>
      <c r="Q1227" s="15"/>
      <c r="R1227" s="15"/>
      <c r="S1227" s="15"/>
      <c r="T1227" s="15"/>
      <c r="U1227" s="25" t="s">
        <v>6531</v>
      </c>
      <c r="V1227" s="25"/>
      <c r="W1227" s="27"/>
      <c r="X1227" s="11"/>
      <c r="Y1227" s="11"/>
      <c r="Z1227" s="11"/>
      <c r="AA1227" s="70"/>
      <c r="AB1227" s="70"/>
      <c r="AC1227" s="70"/>
    </row>
    <row r="1228" spans="1:29" ht="16.5" customHeight="1" x14ac:dyDescent="0.25">
      <c r="A1228" s="107">
        <v>1225</v>
      </c>
      <c r="B1228" s="25" t="s">
        <v>6767</v>
      </c>
      <c r="C1228" s="25">
        <v>3531029</v>
      </c>
      <c r="D1228" s="25" t="s">
        <v>1562</v>
      </c>
      <c r="E1228" s="25" t="s">
        <v>26</v>
      </c>
      <c r="F1228" s="25" t="s">
        <v>6768</v>
      </c>
      <c r="G1228" s="25" t="s">
        <v>91</v>
      </c>
      <c r="H1228" s="25" t="s">
        <v>6769</v>
      </c>
      <c r="I1228" s="12">
        <v>52238828</v>
      </c>
      <c r="J1228" s="25" t="s">
        <v>6770</v>
      </c>
      <c r="K1228" s="25" t="s">
        <v>59</v>
      </c>
      <c r="L1228" s="12">
        <v>93</v>
      </c>
      <c r="M1228" s="12" t="s">
        <v>60</v>
      </c>
      <c r="N1228" s="12" t="s">
        <v>61</v>
      </c>
      <c r="O1228" s="15" t="s">
        <v>6771</v>
      </c>
      <c r="P1228" s="69">
        <v>42614</v>
      </c>
      <c r="Q1228" s="15"/>
      <c r="R1228" s="15"/>
      <c r="S1228" s="15"/>
      <c r="T1228" s="15"/>
      <c r="U1228" s="25" t="s">
        <v>6531</v>
      </c>
      <c r="V1228" s="25"/>
      <c r="W1228" s="27"/>
      <c r="X1228" s="11"/>
      <c r="Y1228" s="11"/>
      <c r="Z1228" s="11"/>
      <c r="AA1228" s="70"/>
      <c r="AB1228" s="70"/>
      <c r="AC1228" s="70"/>
    </row>
    <row r="1229" spans="1:29" ht="16.5" customHeight="1" x14ac:dyDescent="0.25">
      <c r="A1229" s="107">
        <v>1226</v>
      </c>
      <c r="B1229" s="25" t="s">
        <v>6772</v>
      </c>
      <c r="C1229" s="25">
        <v>3524885</v>
      </c>
      <c r="D1229" s="25" t="s">
        <v>1562</v>
      </c>
      <c r="E1229" s="25" t="s">
        <v>26</v>
      </c>
      <c r="F1229" s="25" t="s">
        <v>6773</v>
      </c>
      <c r="G1229" s="25" t="s">
        <v>91</v>
      </c>
      <c r="H1229" s="25" t="s">
        <v>6774</v>
      </c>
      <c r="I1229" s="12" t="s">
        <v>6775</v>
      </c>
      <c r="J1229" s="25" t="s">
        <v>6776</v>
      </c>
      <c r="K1229" s="25" t="s">
        <v>2883</v>
      </c>
      <c r="L1229" s="12">
        <v>110</v>
      </c>
      <c r="M1229" s="12" t="s">
        <v>6777</v>
      </c>
      <c r="N1229" s="12" t="s">
        <v>132</v>
      </c>
      <c r="O1229" s="15" t="s">
        <v>6778</v>
      </c>
      <c r="P1229" s="69">
        <v>42614</v>
      </c>
      <c r="Q1229" s="15"/>
      <c r="R1229" s="15"/>
      <c r="S1229" s="15"/>
      <c r="T1229" s="15"/>
      <c r="U1229" s="25" t="s">
        <v>6531</v>
      </c>
      <c r="V1229" s="25"/>
      <c r="W1229" s="27"/>
      <c r="X1229" s="11"/>
      <c r="Y1229" s="11"/>
      <c r="Z1229" s="11"/>
      <c r="AA1229" s="70"/>
      <c r="AB1229" s="70"/>
      <c r="AC1229" s="70"/>
    </row>
    <row r="1230" spans="1:29" ht="16.5" customHeight="1" x14ac:dyDescent="0.25">
      <c r="A1230" s="107">
        <v>1227</v>
      </c>
      <c r="B1230" s="25" t="s">
        <v>91</v>
      </c>
      <c r="C1230" s="25" t="s">
        <v>91</v>
      </c>
      <c r="D1230" s="107" t="s">
        <v>105</v>
      </c>
      <c r="E1230" s="62" t="s">
        <v>6650</v>
      </c>
      <c r="F1230" s="25" t="s">
        <v>6779</v>
      </c>
      <c r="G1230" s="25" t="s">
        <v>6779</v>
      </c>
      <c r="H1230" s="25" t="s">
        <v>6780</v>
      </c>
      <c r="I1230" s="12" t="s">
        <v>6781</v>
      </c>
      <c r="J1230" s="62" t="s">
        <v>91</v>
      </c>
      <c r="K1230" s="62" t="s">
        <v>91</v>
      </c>
      <c r="L1230" s="62" t="s">
        <v>91</v>
      </c>
      <c r="M1230" s="62" t="s">
        <v>91</v>
      </c>
      <c r="N1230" s="62" t="s">
        <v>91</v>
      </c>
      <c r="O1230" s="15" t="s">
        <v>6782</v>
      </c>
      <c r="P1230" s="69">
        <v>42614</v>
      </c>
      <c r="Q1230" s="15" t="s">
        <v>91</v>
      </c>
      <c r="R1230" s="15" t="s">
        <v>91</v>
      </c>
      <c r="S1230" s="15" t="s">
        <v>39</v>
      </c>
      <c r="T1230" s="15"/>
      <c r="U1230" s="25" t="s">
        <v>6531</v>
      </c>
      <c r="V1230" s="25"/>
      <c r="W1230" s="27" t="s">
        <v>6783</v>
      </c>
      <c r="X1230" s="11"/>
      <c r="Y1230" s="11"/>
      <c r="Z1230" s="11"/>
      <c r="AA1230" s="70"/>
      <c r="AB1230" s="70"/>
      <c r="AC1230" s="70"/>
    </row>
    <row r="1231" spans="1:29" ht="16.5" customHeight="1" x14ac:dyDescent="0.25">
      <c r="A1231" s="107">
        <v>1228</v>
      </c>
      <c r="B1231" s="25" t="s">
        <v>91</v>
      </c>
      <c r="C1231" s="25" t="s">
        <v>91</v>
      </c>
      <c r="D1231" s="107" t="s">
        <v>105</v>
      </c>
      <c r="E1231" s="62" t="s">
        <v>6650</v>
      </c>
      <c r="F1231" s="25" t="s">
        <v>6784</v>
      </c>
      <c r="G1231" s="25" t="s">
        <v>6784</v>
      </c>
      <c r="H1231" s="25" t="s">
        <v>6785</v>
      </c>
      <c r="I1231" s="12" t="s">
        <v>6786</v>
      </c>
      <c r="J1231" s="62" t="s">
        <v>91</v>
      </c>
      <c r="K1231" s="62" t="s">
        <v>91</v>
      </c>
      <c r="L1231" s="62" t="s">
        <v>91</v>
      </c>
      <c r="M1231" s="62" t="s">
        <v>91</v>
      </c>
      <c r="N1231" s="62" t="s">
        <v>91</v>
      </c>
      <c r="O1231" s="15" t="s">
        <v>6787</v>
      </c>
      <c r="P1231" s="69">
        <v>42614</v>
      </c>
      <c r="Q1231" s="15" t="s">
        <v>91</v>
      </c>
      <c r="R1231" s="15" t="s">
        <v>91</v>
      </c>
      <c r="S1231" s="15" t="s">
        <v>39</v>
      </c>
      <c r="T1231" s="15"/>
      <c r="U1231" s="25" t="s">
        <v>6531</v>
      </c>
      <c r="V1231" s="25"/>
      <c r="W1231" s="27" t="s">
        <v>6783</v>
      </c>
      <c r="X1231" s="11"/>
      <c r="Y1231" s="11"/>
      <c r="Z1231" s="11"/>
      <c r="AA1231" s="70"/>
      <c r="AB1231" s="70"/>
      <c r="AC1231" s="70"/>
    </row>
    <row r="1232" spans="1:29" ht="16.5" customHeight="1" x14ac:dyDescent="0.25">
      <c r="A1232" s="107">
        <v>1229</v>
      </c>
      <c r="B1232" s="25" t="s">
        <v>91</v>
      </c>
      <c r="C1232" s="25" t="s">
        <v>91</v>
      </c>
      <c r="D1232" s="107" t="s">
        <v>105</v>
      </c>
      <c r="E1232" s="62" t="s">
        <v>6650</v>
      </c>
      <c r="F1232" s="25" t="s">
        <v>6788</v>
      </c>
      <c r="G1232" s="25" t="s">
        <v>6788</v>
      </c>
      <c r="H1232" s="25" t="s">
        <v>6789</v>
      </c>
      <c r="I1232" s="12" t="s">
        <v>6790</v>
      </c>
      <c r="J1232" s="62" t="s">
        <v>91</v>
      </c>
      <c r="K1232" s="62" t="s">
        <v>91</v>
      </c>
      <c r="L1232" s="62" t="s">
        <v>91</v>
      </c>
      <c r="M1232" s="62" t="s">
        <v>91</v>
      </c>
      <c r="N1232" s="62" t="s">
        <v>91</v>
      </c>
      <c r="O1232" s="15" t="s">
        <v>6791</v>
      </c>
      <c r="P1232" s="69">
        <v>42614</v>
      </c>
      <c r="Q1232" s="15" t="s">
        <v>91</v>
      </c>
      <c r="R1232" s="15" t="s">
        <v>91</v>
      </c>
      <c r="S1232" s="15" t="s">
        <v>39</v>
      </c>
      <c r="T1232" s="15"/>
      <c r="U1232" s="25" t="s">
        <v>6531</v>
      </c>
      <c r="V1232" s="25"/>
      <c r="W1232" s="27" t="s">
        <v>6783</v>
      </c>
      <c r="X1232" s="11"/>
      <c r="Y1232" s="11"/>
      <c r="Z1232" s="11"/>
      <c r="AA1232" s="70"/>
      <c r="AB1232" s="70"/>
      <c r="AC1232" s="70"/>
    </row>
    <row r="1233" spans="1:29" ht="16.5" customHeight="1" x14ac:dyDescent="0.25">
      <c r="A1233" s="107">
        <v>1230</v>
      </c>
      <c r="B1233" s="25" t="s">
        <v>91</v>
      </c>
      <c r="C1233" s="25" t="s">
        <v>91</v>
      </c>
      <c r="D1233" s="107" t="s">
        <v>105</v>
      </c>
      <c r="E1233" s="62" t="s">
        <v>6792</v>
      </c>
      <c r="F1233" s="25" t="s">
        <v>6793</v>
      </c>
      <c r="G1233" s="25" t="s">
        <v>91</v>
      </c>
      <c r="H1233" s="25" t="s">
        <v>6794</v>
      </c>
      <c r="I1233" s="185"/>
      <c r="J1233" s="62" t="s">
        <v>91</v>
      </c>
      <c r="K1233" s="62" t="s">
        <v>91</v>
      </c>
      <c r="L1233" s="62" t="s">
        <v>91</v>
      </c>
      <c r="M1233" s="62" t="s">
        <v>91</v>
      </c>
      <c r="N1233" s="62" t="s">
        <v>364</v>
      </c>
      <c r="O1233" s="193" t="s">
        <v>91</v>
      </c>
      <c r="P1233" s="194">
        <v>42614</v>
      </c>
      <c r="Q1233" s="193" t="s">
        <v>91</v>
      </c>
      <c r="R1233" s="193" t="s">
        <v>91</v>
      </c>
      <c r="S1233" s="15"/>
      <c r="T1233" s="15"/>
      <c r="U1233" s="25" t="s">
        <v>6531</v>
      </c>
      <c r="V1233" s="25"/>
      <c r="W1233" s="221" t="s">
        <v>6795</v>
      </c>
      <c r="X1233" s="11"/>
      <c r="Y1233" s="11"/>
      <c r="Z1233" s="11"/>
      <c r="AA1233" s="70"/>
      <c r="AB1233" s="70"/>
      <c r="AC1233" s="70"/>
    </row>
    <row r="1234" spans="1:29" ht="16.5" customHeight="1" x14ac:dyDescent="0.25">
      <c r="A1234" s="107">
        <v>1231</v>
      </c>
      <c r="B1234" s="25" t="s">
        <v>91</v>
      </c>
      <c r="C1234" s="25" t="s">
        <v>91</v>
      </c>
      <c r="D1234" s="107" t="s">
        <v>105</v>
      </c>
      <c r="E1234" s="62" t="s">
        <v>6792</v>
      </c>
      <c r="F1234" s="25" t="s">
        <v>6796</v>
      </c>
      <c r="G1234" s="25" t="s">
        <v>91</v>
      </c>
      <c r="H1234" s="25" t="s">
        <v>6797</v>
      </c>
      <c r="I1234" s="185"/>
      <c r="J1234" s="62" t="s">
        <v>91</v>
      </c>
      <c r="K1234" s="62" t="s">
        <v>91</v>
      </c>
      <c r="L1234" s="62" t="s">
        <v>91</v>
      </c>
      <c r="M1234" s="62" t="s">
        <v>91</v>
      </c>
      <c r="N1234" s="62" t="s">
        <v>364</v>
      </c>
      <c r="O1234" s="193" t="s">
        <v>91</v>
      </c>
      <c r="P1234" s="194">
        <v>42614</v>
      </c>
      <c r="Q1234" s="193" t="s">
        <v>91</v>
      </c>
      <c r="R1234" s="193" t="s">
        <v>91</v>
      </c>
      <c r="S1234" s="15"/>
      <c r="T1234" s="15"/>
      <c r="U1234" s="25" t="s">
        <v>6531</v>
      </c>
      <c r="V1234" s="25"/>
      <c r="W1234" s="222"/>
      <c r="X1234" s="11"/>
      <c r="Y1234" s="11"/>
      <c r="Z1234" s="11"/>
      <c r="AA1234" s="70"/>
      <c r="AB1234" s="70"/>
      <c r="AC1234" s="70"/>
    </row>
    <row r="1235" spans="1:29" ht="16.5" customHeight="1" x14ac:dyDescent="0.25">
      <c r="A1235" s="107">
        <v>1232</v>
      </c>
      <c r="B1235" s="25" t="s">
        <v>6798</v>
      </c>
      <c r="C1235" s="25">
        <v>3534164</v>
      </c>
      <c r="D1235" s="25" t="s">
        <v>1562</v>
      </c>
      <c r="E1235" s="25" t="s">
        <v>26</v>
      </c>
      <c r="F1235" s="25" t="s">
        <v>6799</v>
      </c>
      <c r="G1235" s="25" t="s">
        <v>91</v>
      </c>
      <c r="H1235" s="25" t="s">
        <v>6800</v>
      </c>
      <c r="I1235" s="185"/>
      <c r="J1235" s="62" t="s">
        <v>91</v>
      </c>
      <c r="K1235" s="62" t="s">
        <v>91</v>
      </c>
      <c r="L1235" s="62" t="s">
        <v>91</v>
      </c>
      <c r="M1235" s="62" t="s">
        <v>91</v>
      </c>
      <c r="N1235" s="62" t="s">
        <v>91</v>
      </c>
      <c r="O1235" s="15" t="s">
        <v>6801</v>
      </c>
      <c r="P1235" s="69">
        <v>42614</v>
      </c>
      <c r="Q1235" s="15" t="s">
        <v>91</v>
      </c>
      <c r="R1235" s="15" t="s">
        <v>91</v>
      </c>
      <c r="S1235" s="15"/>
      <c r="T1235" s="15"/>
      <c r="U1235" s="25" t="s">
        <v>6531</v>
      </c>
      <c r="V1235" s="25"/>
      <c r="W1235" s="27"/>
      <c r="X1235" s="11"/>
      <c r="Y1235" s="11"/>
      <c r="Z1235" s="11"/>
      <c r="AA1235" s="70"/>
      <c r="AB1235" s="70"/>
      <c r="AC1235" s="70"/>
    </row>
    <row r="1236" spans="1:29" ht="16.5" customHeight="1" x14ac:dyDescent="0.25">
      <c r="A1236" s="107">
        <v>1233</v>
      </c>
      <c r="B1236" s="25" t="s">
        <v>91</v>
      </c>
      <c r="C1236" s="25" t="s">
        <v>91</v>
      </c>
      <c r="D1236" s="25" t="s">
        <v>2249</v>
      </c>
      <c r="E1236" s="25" t="s">
        <v>26</v>
      </c>
      <c r="F1236" s="25" t="s">
        <v>6802</v>
      </c>
      <c r="G1236" s="25" t="s">
        <v>6802</v>
      </c>
      <c r="H1236" s="25" t="s">
        <v>6803</v>
      </c>
      <c r="I1236" s="12" t="s">
        <v>6804</v>
      </c>
      <c r="J1236" s="25" t="s">
        <v>6805</v>
      </c>
      <c r="K1236" s="25" t="s">
        <v>468</v>
      </c>
      <c r="L1236" s="12">
        <v>99</v>
      </c>
      <c r="M1236" s="12" t="s">
        <v>115</v>
      </c>
      <c r="N1236" s="12" t="s">
        <v>115</v>
      </c>
      <c r="O1236" s="15" t="s">
        <v>6806</v>
      </c>
      <c r="P1236" s="69">
        <v>42614</v>
      </c>
      <c r="Q1236" s="15"/>
      <c r="R1236" s="15"/>
      <c r="S1236" s="15"/>
      <c r="T1236" s="15"/>
      <c r="U1236" s="25" t="s">
        <v>6531</v>
      </c>
      <c r="V1236" s="25"/>
      <c r="W1236" s="27"/>
      <c r="X1236" s="11"/>
      <c r="Y1236" s="11"/>
      <c r="Z1236" s="11"/>
      <c r="AA1236" s="70"/>
      <c r="AB1236" s="70"/>
      <c r="AC1236" s="70"/>
    </row>
    <row r="1237" spans="1:29" ht="16.5" customHeight="1" x14ac:dyDescent="0.25">
      <c r="A1237" s="107">
        <v>1234</v>
      </c>
      <c r="B1237" s="25" t="s">
        <v>6610</v>
      </c>
      <c r="C1237" s="25" t="s">
        <v>91</v>
      </c>
      <c r="D1237" s="25" t="s">
        <v>2249</v>
      </c>
      <c r="E1237" s="46" t="s">
        <v>26</v>
      </c>
      <c r="F1237" s="25" t="s">
        <v>6807</v>
      </c>
      <c r="G1237" s="25" t="s">
        <v>91</v>
      </c>
      <c r="H1237" s="25" t="s">
        <v>6808</v>
      </c>
      <c r="I1237" s="25">
        <v>1020732995</v>
      </c>
      <c r="J1237" s="25" t="s">
        <v>6809</v>
      </c>
      <c r="K1237" s="25" t="s">
        <v>6810</v>
      </c>
      <c r="L1237" s="25">
        <v>27</v>
      </c>
      <c r="M1237" s="25" t="s">
        <v>1008</v>
      </c>
      <c r="N1237" s="25" t="s">
        <v>34</v>
      </c>
      <c r="O1237" s="24" t="s">
        <v>6811</v>
      </c>
      <c r="P1237" s="61">
        <v>42522</v>
      </c>
      <c r="Q1237" s="24"/>
      <c r="R1237" s="24"/>
      <c r="S1237" s="24"/>
      <c r="T1237" s="24"/>
      <c r="U1237" s="25" t="s">
        <v>225</v>
      </c>
      <c r="V1237" s="25"/>
      <c r="W1237" s="27"/>
      <c r="X1237" s="30"/>
      <c r="Y1237" s="30"/>
      <c r="Z1237" s="30"/>
      <c r="AA1237" s="30"/>
      <c r="AB1237" s="30"/>
      <c r="AC1237" s="30"/>
    </row>
    <row r="1238" spans="1:29" ht="16.5" customHeight="1" x14ac:dyDescent="0.25">
      <c r="A1238" s="107">
        <v>1235</v>
      </c>
      <c r="B1238" s="25" t="s">
        <v>6610</v>
      </c>
      <c r="C1238" s="25" t="s">
        <v>91</v>
      </c>
      <c r="D1238" s="25" t="s">
        <v>2249</v>
      </c>
      <c r="E1238" s="46" t="s">
        <v>26</v>
      </c>
      <c r="F1238" s="25" t="s">
        <v>6812</v>
      </c>
      <c r="G1238" s="25" t="s">
        <v>91</v>
      </c>
      <c r="H1238" s="25" t="s">
        <v>6813</v>
      </c>
      <c r="I1238" s="25">
        <v>79602910</v>
      </c>
      <c r="J1238" s="25" t="s">
        <v>6814</v>
      </c>
      <c r="K1238" s="25" t="s">
        <v>6810</v>
      </c>
      <c r="L1238" s="25">
        <v>27</v>
      </c>
      <c r="M1238" s="25" t="s">
        <v>1008</v>
      </c>
      <c r="N1238" s="25" t="s">
        <v>34</v>
      </c>
      <c r="O1238" s="24" t="s">
        <v>6410</v>
      </c>
      <c r="P1238" s="61">
        <v>42522</v>
      </c>
      <c r="Q1238" s="24"/>
      <c r="R1238" s="24"/>
      <c r="S1238" s="24"/>
      <c r="T1238" s="24"/>
      <c r="U1238" s="25" t="s">
        <v>225</v>
      </c>
      <c r="V1238" s="25"/>
      <c r="W1238" s="27"/>
      <c r="X1238" s="30"/>
      <c r="Y1238" s="30"/>
      <c r="Z1238" s="30"/>
      <c r="AA1238" s="30"/>
      <c r="AB1238" s="30"/>
      <c r="AC1238" s="30"/>
    </row>
    <row r="1239" spans="1:29" ht="16.5" customHeight="1" x14ac:dyDescent="0.25">
      <c r="A1239" s="107">
        <v>1236</v>
      </c>
      <c r="B1239" s="25" t="s">
        <v>6610</v>
      </c>
      <c r="C1239" s="25" t="s">
        <v>91</v>
      </c>
      <c r="D1239" s="25" t="s">
        <v>2249</v>
      </c>
      <c r="E1239" s="46" t="s">
        <v>26</v>
      </c>
      <c r="F1239" s="25" t="s">
        <v>6815</v>
      </c>
      <c r="G1239" s="25" t="s">
        <v>91</v>
      </c>
      <c r="H1239" s="25" t="s">
        <v>4078</v>
      </c>
      <c r="I1239" s="25" t="s">
        <v>4078</v>
      </c>
      <c r="J1239" s="25" t="s">
        <v>6816</v>
      </c>
      <c r="K1239" s="25" t="s">
        <v>6810</v>
      </c>
      <c r="L1239" s="25">
        <v>27</v>
      </c>
      <c r="M1239" s="25" t="s">
        <v>1008</v>
      </c>
      <c r="N1239" s="25" t="s">
        <v>34</v>
      </c>
      <c r="O1239" s="24" t="s">
        <v>6817</v>
      </c>
      <c r="P1239" s="61">
        <v>42522</v>
      </c>
      <c r="Q1239" s="24"/>
      <c r="R1239" s="24"/>
      <c r="S1239" s="24"/>
      <c r="T1239" s="24"/>
      <c r="U1239" s="25" t="s">
        <v>225</v>
      </c>
      <c r="V1239" s="25"/>
      <c r="W1239" s="27" t="s">
        <v>6818</v>
      </c>
      <c r="X1239" s="30"/>
      <c r="Y1239" s="30"/>
      <c r="Z1239" s="30"/>
      <c r="AA1239" s="30"/>
      <c r="AB1239" s="30"/>
      <c r="AC1239" s="30"/>
    </row>
    <row r="1240" spans="1:29" ht="16.5" customHeight="1" x14ac:dyDescent="0.25">
      <c r="A1240" s="107">
        <v>1237</v>
      </c>
      <c r="B1240" s="25" t="s">
        <v>6610</v>
      </c>
      <c r="C1240" s="25" t="s">
        <v>91</v>
      </c>
      <c r="D1240" s="25" t="s">
        <v>2249</v>
      </c>
      <c r="E1240" s="46" t="s">
        <v>26</v>
      </c>
      <c r="F1240" s="25" t="s">
        <v>6819</v>
      </c>
      <c r="G1240" s="25" t="s">
        <v>91</v>
      </c>
      <c r="H1240" s="25" t="s">
        <v>4078</v>
      </c>
      <c r="I1240" s="25" t="s">
        <v>4078</v>
      </c>
      <c r="J1240" s="25" t="s">
        <v>6820</v>
      </c>
      <c r="K1240" s="25" t="s">
        <v>6810</v>
      </c>
      <c r="L1240" s="25">
        <v>27</v>
      </c>
      <c r="M1240" s="25" t="s">
        <v>1008</v>
      </c>
      <c r="N1240" s="25" t="s">
        <v>34</v>
      </c>
      <c r="O1240" s="24" t="s">
        <v>6821</v>
      </c>
      <c r="P1240" s="61">
        <v>42522</v>
      </c>
      <c r="Q1240" s="24"/>
      <c r="R1240" s="24"/>
      <c r="S1240" s="24"/>
      <c r="T1240" s="24"/>
      <c r="U1240" s="25" t="s">
        <v>225</v>
      </c>
      <c r="V1240" s="25"/>
      <c r="W1240" s="27" t="s">
        <v>6818</v>
      </c>
      <c r="X1240" s="30"/>
      <c r="Y1240" s="30"/>
      <c r="Z1240" s="30"/>
      <c r="AA1240" s="30"/>
      <c r="AB1240" s="30"/>
      <c r="AC1240" s="30"/>
    </row>
    <row r="1241" spans="1:29" ht="16.5" customHeight="1" x14ac:dyDescent="0.25">
      <c r="A1241" s="107">
        <v>1238</v>
      </c>
      <c r="B1241" s="24" t="s">
        <v>6610</v>
      </c>
      <c r="C1241" s="24">
        <v>3421073</v>
      </c>
      <c r="D1241" s="108" t="s">
        <v>25</v>
      </c>
      <c r="E1241" s="26" t="s">
        <v>26</v>
      </c>
      <c r="F1241" s="24" t="s">
        <v>6822</v>
      </c>
      <c r="G1241" s="24" t="s">
        <v>91</v>
      </c>
      <c r="H1241" s="24" t="s">
        <v>6823</v>
      </c>
      <c r="I1241" s="24" t="s">
        <v>6824</v>
      </c>
      <c r="J1241" s="24" t="s">
        <v>6825</v>
      </c>
      <c r="K1241" s="47" t="s">
        <v>6826</v>
      </c>
      <c r="L1241" s="24">
        <v>71</v>
      </c>
      <c r="M1241" s="24" t="s">
        <v>2245</v>
      </c>
      <c r="N1241" s="24" t="s">
        <v>34</v>
      </c>
      <c r="O1241" s="24" t="s">
        <v>6827</v>
      </c>
      <c r="P1241" s="63">
        <v>42522</v>
      </c>
      <c r="Q1241" s="24"/>
      <c r="R1241" s="24"/>
      <c r="S1241" s="24"/>
      <c r="T1241" s="24"/>
      <c r="U1241" s="24" t="s">
        <v>6420</v>
      </c>
      <c r="V1241" s="24"/>
      <c r="W1241" s="47"/>
      <c r="X1241" s="30"/>
      <c r="Y1241" s="30"/>
      <c r="Z1241" s="30"/>
      <c r="AA1241" s="30"/>
      <c r="AB1241" s="30"/>
      <c r="AC1241" s="30"/>
    </row>
    <row r="1242" spans="1:29" ht="16.5" customHeight="1" x14ac:dyDescent="0.25">
      <c r="A1242" s="107">
        <v>1239</v>
      </c>
      <c r="B1242" s="24" t="s">
        <v>6828</v>
      </c>
      <c r="C1242" s="24">
        <v>3421073</v>
      </c>
      <c r="D1242" s="108" t="s">
        <v>25</v>
      </c>
      <c r="E1242" s="26" t="s">
        <v>26</v>
      </c>
      <c r="F1242" s="24" t="s">
        <v>6829</v>
      </c>
      <c r="G1242" s="24" t="s">
        <v>91</v>
      </c>
      <c r="H1242" s="24" t="s">
        <v>6830</v>
      </c>
      <c r="I1242" s="24" t="s">
        <v>6831</v>
      </c>
      <c r="J1242" s="24" t="s">
        <v>6832</v>
      </c>
      <c r="K1242" s="47" t="s">
        <v>6826</v>
      </c>
      <c r="L1242" s="24">
        <v>71</v>
      </c>
      <c r="M1242" s="24" t="s">
        <v>2245</v>
      </c>
      <c r="N1242" s="24" t="s">
        <v>34</v>
      </c>
      <c r="O1242" s="24" t="s">
        <v>6833</v>
      </c>
      <c r="P1242" s="63">
        <v>42522</v>
      </c>
      <c r="Q1242" s="24"/>
      <c r="R1242" s="24"/>
      <c r="S1242" s="24"/>
      <c r="T1242" s="24"/>
      <c r="U1242" s="24" t="s">
        <v>6420</v>
      </c>
      <c r="V1242" s="24"/>
      <c r="W1242" s="47"/>
      <c r="X1242" s="30"/>
      <c r="Y1242" s="30"/>
      <c r="Z1242" s="30"/>
      <c r="AA1242" s="30"/>
      <c r="AB1242" s="30"/>
      <c r="AC1242" s="30"/>
    </row>
    <row r="1243" spans="1:29" ht="16.5" customHeight="1" x14ac:dyDescent="0.25">
      <c r="A1243" s="107">
        <v>1240</v>
      </c>
      <c r="B1243" s="24" t="s">
        <v>6834</v>
      </c>
      <c r="C1243" s="24">
        <v>3421073</v>
      </c>
      <c r="D1243" s="108" t="s">
        <v>25</v>
      </c>
      <c r="E1243" s="26" t="s">
        <v>26</v>
      </c>
      <c r="F1243" s="24" t="s">
        <v>6835</v>
      </c>
      <c r="G1243" s="24" t="s">
        <v>91</v>
      </c>
      <c r="H1243" s="24" t="s">
        <v>6836</v>
      </c>
      <c r="I1243" s="24" t="s">
        <v>6837</v>
      </c>
      <c r="J1243" s="24" t="s">
        <v>6838</v>
      </c>
      <c r="K1243" s="47" t="s">
        <v>6826</v>
      </c>
      <c r="L1243" s="24">
        <v>71</v>
      </c>
      <c r="M1243" s="24" t="s">
        <v>2245</v>
      </c>
      <c r="N1243" s="24" t="s">
        <v>34</v>
      </c>
      <c r="O1243" s="24" t="s">
        <v>6839</v>
      </c>
      <c r="P1243" s="63">
        <v>42522</v>
      </c>
      <c r="Q1243" s="24"/>
      <c r="R1243" s="24"/>
      <c r="S1243" s="24"/>
      <c r="T1243" s="24"/>
      <c r="U1243" s="24" t="s">
        <v>6420</v>
      </c>
      <c r="V1243" s="24"/>
      <c r="W1243" s="47"/>
      <c r="X1243" s="30"/>
      <c r="Y1243" s="30"/>
      <c r="Z1243" s="30"/>
      <c r="AA1243" s="30"/>
      <c r="AB1243" s="30"/>
      <c r="AC1243" s="30"/>
    </row>
    <row r="1244" spans="1:29" ht="24" customHeight="1" x14ac:dyDescent="0.25">
      <c r="A1244" s="107">
        <v>1241</v>
      </c>
      <c r="B1244" s="24" t="s">
        <v>6840</v>
      </c>
      <c r="C1244" s="24">
        <v>3421073</v>
      </c>
      <c r="D1244" s="108" t="s">
        <v>25</v>
      </c>
      <c r="E1244" s="26" t="s">
        <v>26</v>
      </c>
      <c r="F1244" s="24" t="s">
        <v>4078</v>
      </c>
      <c r="G1244" s="24" t="s">
        <v>4078</v>
      </c>
      <c r="H1244" s="88" t="s">
        <v>4078</v>
      </c>
      <c r="I1244" s="24" t="s">
        <v>4078</v>
      </c>
      <c r="J1244" s="24" t="s">
        <v>6841</v>
      </c>
      <c r="K1244" s="47" t="s">
        <v>6826</v>
      </c>
      <c r="L1244" s="24">
        <v>71</v>
      </c>
      <c r="M1244" s="24" t="s">
        <v>2245</v>
      </c>
      <c r="N1244" s="24" t="s">
        <v>34</v>
      </c>
      <c r="O1244" s="47" t="s">
        <v>6842</v>
      </c>
      <c r="P1244" s="63">
        <v>42522</v>
      </c>
      <c r="Q1244" s="24"/>
      <c r="R1244" s="24"/>
      <c r="S1244" s="24"/>
      <c r="T1244" s="24"/>
      <c r="U1244" s="24" t="s">
        <v>6420</v>
      </c>
      <c r="V1244" s="24"/>
      <c r="W1244" s="47" t="s">
        <v>6843</v>
      </c>
      <c r="X1244" s="30"/>
      <c r="Y1244" s="30"/>
      <c r="Z1244" s="30"/>
      <c r="AA1244" s="30"/>
      <c r="AB1244" s="30"/>
      <c r="AC1244" s="30"/>
    </row>
    <row r="1245" spans="1:29" ht="16.5" customHeight="1" x14ac:dyDescent="0.25">
      <c r="A1245" s="107">
        <v>1242</v>
      </c>
      <c r="B1245" s="24" t="s">
        <v>6834</v>
      </c>
      <c r="C1245" s="24">
        <v>3421073</v>
      </c>
      <c r="D1245" s="108" t="s">
        <v>25</v>
      </c>
      <c r="E1245" s="46" t="s">
        <v>26</v>
      </c>
      <c r="F1245" s="25" t="s">
        <v>6844</v>
      </c>
      <c r="G1245" s="25" t="s">
        <v>91</v>
      </c>
      <c r="H1245" s="25" t="s">
        <v>6845</v>
      </c>
      <c r="I1245" s="25" t="s">
        <v>6846</v>
      </c>
      <c r="J1245" s="25" t="s">
        <v>6847</v>
      </c>
      <c r="K1245" s="25" t="s">
        <v>6848</v>
      </c>
      <c r="L1245" s="25">
        <v>71</v>
      </c>
      <c r="M1245" s="25" t="s">
        <v>2245</v>
      </c>
      <c r="N1245" s="25" t="s">
        <v>34</v>
      </c>
      <c r="O1245" s="24" t="s">
        <v>6699</v>
      </c>
      <c r="P1245" s="61">
        <v>42522</v>
      </c>
      <c r="Q1245" s="24"/>
      <c r="R1245" s="24"/>
      <c r="S1245" s="25"/>
      <c r="T1245" s="25"/>
      <c r="U1245" s="25" t="s">
        <v>124</v>
      </c>
      <c r="V1245" s="25"/>
      <c r="W1245" s="27"/>
      <c r="X1245" s="30"/>
      <c r="Y1245" s="30"/>
      <c r="Z1245" s="30"/>
      <c r="AA1245" s="30"/>
      <c r="AB1245" s="30"/>
      <c r="AC1245" s="30"/>
    </row>
    <row r="1246" spans="1:29" ht="16.5" customHeight="1" x14ac:dyDescent="0.25">
      <c r="A1246" s="107">
        <v>1243</v>
      </c>
      <c r="B1246" s="24" t="s">
        <v>6834</v>
      </c>
      <c r="C1246" s="24">
        <v>3421073</v>
      </c>
      <c r="D1246" s="108" t="s">
        <v>25</v>
      </c>
      <c r="E1246" s="46" t="s">
        <v>26</v>
      </c>
      <c r="F1246" s="25" t="s">
        <v>6849</v>
      </c>
      <c r="G1246" s="25" t="s">
        <v>91</v>
      </c>
      <c r="H1246" s="25" t="s">
        <v>4591</v>
      </c>
      <c r="I1246" s="25" t="s">
        <v>4591</v>
      </c>
      <c r="J1246" s="25" t="s">
        <v>6850</v>
      </c>
      <c r="K1246" s="25" t="s">
        <v>6848</v>
      </c>
      <c r="L1246" s="25">
        <v>71</v>
      </c>
      <c r="M1246" s="25" t="s">
        <v>2245</v>
      </c>
      <c r="N1246" s="25" t="s">
        <v>34</v>
      </c>
      <c r="O1246" s="24">
        <v>3464843</v>
      </c>
      <c r="P1246" s="61">
        <v>42522</v>
      </c>
      <c r="Q1246" s="24"/>
      <c r="R1246" s="24"/>
      <c r="S1246" s="25"/>
      <c r="T1246" s="25"/>
      <c r="U1246" s="25" t="s">
        <v>124</v>
      </c>
      <c r="V1246" s="25"/>
      <c r="W1246" s="27"/>
      <c r="X1246" s="30"/>
      <c r="Y1246" s="30"/>
      <c r="Z1246" s="30"/>
      <c r="AA1246" s="30"/>
      <c r="AB1246" s="30"/>
      <c r="AC1246" s="30"/>
    </row>
    <row r="1247" spans="1:29" ht="16.5" customHeight="1" x14ac:dyDescent="0.25">
      <c r="A1247" s="107">
        <v>1244</v>
      </c>
      <c r="B1247" s="24" t="s">
        <v>6834</v>
      </c>
      <c r="C1247" s="24">
        <v>3421073</v>
      </c>
      <c r="D1247" s="108" t="s">
        <v>25</v>
      </c>
      <c r="E1247" s="46" t="s">
        <v>26</v>
      </c>
      <c r="F1247" s="25" t="s">
        <v>6851</v>
      </c>
      <c r="G1247" s="25" t="s">
        <v>91</v>
      </c>
      <c r="H1247" s="25" t="s">
        <v>4591</v>
      </c>
      <c r="I1247" s="25" t="s">
        <v>4591</v>
      </c>
      <c r="J1247" s="25" t="s">
        <v>6852</v>
      </c>
      <c r="K1247" s="25" t="s">
        <v>6848</v>
      </c>
      <c r="L1247" s="25">
        <v>71</v>
      </c>
      <c r="M1247" s="25" t="s">
        <v>2245</v>
      </c>
      <c r="N1247" s="25" t="s">
        <v>34</v>
      </c>
      <c r="O1247" s="24">
        <v>3464845</v>
      </c>
      <c r="P1247" s="61">
        <v>42522</v>
      </c>
      <c r="Q1247" s="24"/>
      <c r="R1247" s="24"/>
      <c r="S1247" s="25"/>
      <c r="T1247" s="25"/>
      <c r="U1247" s="25" t="s">
        <v>124</v>
      </c>
      <c r="V1247" s="25"/>
      <c r="W1247" s="27"/>
      <c r="X1247" s="30"/>
      <c r="Y1247" s="30"/>
      <c r="Z1247" s="30"/>
      <c r="AA1247" s="30"/>
      <c r="AB1247" s="30"/>
      <c r="AC1247" s="30"/>
    </row>
    <row r="1248" spans="1:29" ht="16.5" customHeight="1" x14ac:dyDescent="0.25">
      <c r="A1248" s="107">
        <v>1245</v>
      </c>
      <c r="B1248" s="24" t="s">
        <v>6834</v>
      </c>
      <c r="C1248" s="24">
        <v>3421073</v>
      </c>
      <c r="D1248" s="108" t="s">
        <v>25</v>
      </c>
      <c r="E1248" s="46" t="s">
        <v>26</v>
      </c>
      <c r="F1248" s="25" t="s">
        <v>6853</v>
      </c>
      <c r="G1248" s="25" t="s">
        <v>6854</v>
      </c>
      <c r="H1248" s="25" t="s">
        <v>6855</v>
      </c>
      <c r="I1248" s="25" t="s">
        <v>6856</v>
      </c>
      <c r="J1248" s="25" t="s">
        <v>6857</v>
      </c>
      <c r="K1248" s="25" t="s">
        <v>6848</v>
      </c>
      <c r="L1248" s="25">
        <v>71</v>
      </c>
      <c r="M1248" s="25" t="s">
        <v>2245</v>
      </c>
      <c r="N1248" s="25" t="s">
        <v>34</v>
      </c>
      <c r="O1248" s="24">
        <v>3464847</v>
      </c>
      <c r="P1248" s="61">
        <v>42522</v>
      </c>
      <c r="Q1248" s="24"/>
      <c r="R1248" s="24"/>
      <c r="S1248" s="25"/>
      <c r="T1248" s="25"/>
      <c r="U1248" s="25" t="s">
        <v>124</v>
      </c>
      <c r="V1248" s="25"/>
      <c r="W1248" s="27"/>
      <c r="X1248" s="30"/>
      <c r="Y1248" s="30"/>
      <c r="Z1248" s="30"/>
      <c r="AA1248" s="30"/>
      <c r="AB1248" s="30"/>
      <c r="AC1248" s="30"/>
    </row>
    <row r="1249" spans="1:29" ht="16.5" customHeight="1" x14ac:dyDescent="0.25">
      <c r="A1249" s="107">
        <v>1246</v>
      </c>
      <c r="B1249" s="25" t="s">
        <v>6858</v>
      </c>
      <c r="C1249" s="25">
        <v>3414738</v>
      </c>
      <c r="D1249" s="25" t="s">
        <v>2249</v>
      </c>
      <c r="E1249" s="46" t="s">
        <v>26</v>
      </c>
      <c r="F1249" s="25" t="s">
        <v>6859</v>
      </c>
      <c r="G1249" s="25" t="s">
        <v>6860</v>
      </c>
      <c r="H1249" s="25" t="s">
        <v>6861</v>
      </c>
      <c r="I1249" s="25" t="s">
        <v>6862</v>
      </c>
      <c r="J1249" s="25" t="s">
        <v>6863</v>
      </c>
      <c r="K1249" s="25" t="s">
        <v>6557</v>
      </c>
      <c r="L1249" s="25">
        <v>13</v>
      </c>
      <c r="M1249" s="25" t="s">
        <v>3794</v>
      </c>
      <c r="N1249" s="25" t="s">
        <v>364</v>
      </c>
      <c r="O1249" s="24" t="s">
        <v>6864</v>
      </c>
      <c r="P1249" s="61">
        <v>42522</v>
      </c>
      <c r="Q1249" s="24"/>
      <c r="R1249" s="24"/>
      <c r="S1249" s="24"/>
      <c r="T1249" s="24"/>
      <c r="U1249" s="25" t="s">
        <v>6351</v>
      </c>
      <c r="V1249" s="25"/>
      <c r="W1249" s="27"/>
      <c r="X1249" s="30"/>
      <c r="Y1249" s="30"/>
      <c r="Z1249" s="30"/>
      <c r="AA1249" s="30"/>
      <c r="AB1249" s="30"/>
      <c r="AC1249" s="30"/>
    </row>
    <row r="1250" spans="1:29" ht="16.5" customHeight="1" x14ac:dyDescent="0.25">
      <c r="A1250" s="107">
        <v>1247</v>
      </c>
      <c r="B1250" s="25" t="s">
        <v>6858</v>
      </c>
      <c r="C1250" s="25">
        <v>3414738</v>
      </c>
      <c r="D1250" s="25" t="s">
        <v>2249</v>
      </c>
      <c r="E1250" s="46" t="s">
        <v>26</v>
      </c>
      <c r="F1250" s="25" t="s">
        <v>6865</v>
      </c>
      <c r="G1250" s="25" t="s">
        <v>6865</v>
      </c>
      <c r="H1250" s="25" t="s">
        <v>6866</v>
      </c>
      <c r="I1250" s="25" t="s">
        <v>6867</v>
      </c>
      <c r="J1250" s="25" t="s">
        <v>6868</v>
      </c>
      <c r="K1250" s="25" t="s">
        <v>6557</v>
      </c>
      <c r="L1250" s="25">
        <v>13</v>
      </c>
      <c r="M1250" s="25" t="s">
        <v>3794</v>
      </c>
      <c r="N1250" s="25" t="s">
        <v>364</v>
      </c>
      <c r="O1250" s="24" t="s">
        <v>6869</v>
      </c>
      <c r="P1250" s="61">
        <v>42522</v>
      </c>
      <c r="Q1250" s="24"/>
      <c r="R1250" s="24"/>
      <c r="S1250" s="24"/>
      <c r="T1250" s="24"/>
      <c r="U1250" s="25" t="s">
        <v>6351</v>
      </c>
      <c r="V1250" s="25"/>
      <c r="W1250" s="27"/>
      <c r="X1250" s="30"/>
      <c r="Y1250" s="30"/>
      <c r="Z1250" s="30"/>
      <c r="AA1250" s="30"/>
      <c r="AB1250" s="30"/>
      <c r="AC1250" s="30"/>
    </row>
    <row r="1251" spans="1:29" ht="16.5" customHeight="1" x14ac:dyDescent="0.25">
      <c r="A1251" s="107">
        <v>1248</v>
      </c>
      <c r="B1251" s="25" t="s">
        <v>6858</v>
      </c>
      <c r="C1251" s="25">
        <v>3414738</v>
      </c>
      <c r="D1251" s="25" t="s">
        <v>2249</v>
      </c>
      <c r="E1251" s="46" t="s">
        <v>26</v>
      </c>
      <c r="F1251" s="25" t="s">
        <v>6870</v>
      </c>
      <c r="G1251" s="25" t="s">
        <v>6871</v>
      </c>
      <c r="H1251" s="25" t="s">
        <v>6872</v>
      </c>
      <c r="I1251" s="25" t="s">
        <v>6873</v>
      </c>
      <c r="J1251" s="25" t="s">
        <v>6874</v>
      </c>
      <c r="K1251" s="25" t="s">
        <v>6557</v>
      </c>
      <c r="L1251" s="25">
        <v>13</v>
      </c>
      <c r="M1251" s="25" t="s">
        <v>3794</v>
      </c>
      <c r="N1251" s="25" t="s">
        <v>364</v>
      </c>
      <c r="O1251" s="24" t="s">
        <v>6875</v>
      </c>
      <c r="P1251" s="61">
        <v>42522</v>
      </c>
      <c r="Q1251" s="24"/>
      <c r="R1251" s="24"/>
      <c r="S1251" s="24"/>
      <c r="T1251" s="24"/>
      <c r="U1251" s="25" t="s">
        <v>6351</v>
      </c>
      <c r="V1251" s="25"/>
      <c r="W1251" s="27"/>
      <c r="X1251" s="30"/>
      <c r="Y1251" s="30"/>
      <c r="Z1251" s="30"/>
      <c r="AA1251" s="30"/>
      <c r="AB1251" s="30"/>
      <c r="AC1251" s="30"/>
    </row>
    <row r="1252" spans="1:29" ht="16.5" customHeight="1" x14ac:dyDescent="0.25">
      <c r="A1252" s="107">
        <v>1249</v>
      </c>
      <c r="B1252" s="25" t="s">
        <v>6858</v>
      </c>
      <c r="C1252" s="25">
        <v>3414738</v>
      </c>
      <c r="D1252" s="25" t="s">
        <v>2249</v>
      </c>
      <c r="E1252" s="46" t="s">
        <v>26</v>
      </c>
      <c r="F1252" s="25" t="s">
        <v>6876</v>
      </c>
      <c r="G1252" s="25" t="s">
        <v>6876</v>
      </c>
      <c r="H1252" s="25" t="s">
        <v>6877</v>
      </c>
      <c r="I1252" s="25">
        <v>83056718</v>
      </c>
      <c r="J1252" s="25" t="s">
        <v>6878</v>
      </c>
      <c r="K1252" s="25" t="s">
        <v>6557</v>
      </c>
      <c r="L1252" s="25">
        <v>13</v>
      </c>
      <c r="M1252" s="25" t="s">
        <v>3794</v>
      </c>
      <c r="N1252" s="25" t="s">
        <v>364</v>
      </c>
      <c r="O1252" s="24" t="s">
        <v>6879</v>
      </c>
      <c r="P1252" s="61">
        <v>42522</v>
      </c>
      <c r="Q1252" s="24"/>
      <c r="R1252" s="24"/>
      <c r="S1252" s="24"/>
      <c r="T1252" s="24"/>
      <c r="U1252" s="25" t="s">
        <v>6351</v>
      </c>
      <c r="V1252" s="25"/>
      <c r="W1252" s="27"/>
      <c r="X1252" s="30"/>
      <c r="Y1252" s="30"/>
      <c r="Z1252" s="30"/>
      <c r="AA1252" s="30"/>
      <c r="AB1252" s="30"/>
      <c r="AC1252" s="30"/>
    </row>
    <row r="1253" spans="1:29" ht="16.5" customHeight="1" x14ac:dyDescent="0.25">
      <c r="A1253" s="107">
        <v>1250</v>
      </c>
      <c r="B1253" s="25" t="s">
        <v>6858</v>
      </c>
      <c r="C1253" s="25">
        <v>3414738</v>
      </c>
      <c r="D1253" s="25" t="s">
        <v>2249</v>
      </c>
      <c r="E1253" s="46" t="s">
        <v>26</v>
      </c>
      <c r="F1253" s="25" t="s">
        <v>6880</v>
      </c>
      <c r="G1253" s="25" t="s">
        <v>6880</v>
      </c>
      <c r="H1253" s="25" t="s">
        <v>6881</v>
      </c>
      <c r="I1253" s="25" t="s">
        <v>6882</v>
      </c>
      <c r="J1253" s="25" t="s">
        <v>6883</v>
      </c>
      <c r="K1253" s="25" t="s">
        <v>6557</v>
      </c>
      <c r="L1253" s="25">
        <v>13</v>
      </c>
      <c r="M1253" s="25" t="s">
        <v>3794</v>
      </c>
      <c r="N1253" s="25" t="s">
        <v>364</v>
      </c>
      <c r="O1253" s="24" t="s">
        <v>6884</v>
      </c>
      <c r="P1253" s="61">
        <v>42522</v>
      </c>
      <c r="Q1253" s="24"/>
      <c r="R1253" s="24"/>
      <c r="S1253" s="24"/>
      <c r="T1253" s="24"/>
      <c r="U1253" s="25" t="s">
        <v>6351</v>
      </c>
      <c r="V1253" s="25"/>
      <c r="W1253" s="27"/>
      <c r="X1253" s="30"/>
      <c r="Y1253" s="30"/>
      <c r="Z1253" s="30"/>
      <c r="AA1253" s="30"/>
      <c r="AB1253" s="30"/>
      <c r="AC1253" s="30"/>
    </row>
    <row r="1254" spans="1:29" ht="16.5" customHeight="1" x14ac:dyDescent="0.25">
      <c r="A1254" s="107">
        <v>1251</v>
      </c>
      <c r="B1254" s="25" t="s">
        <v>6579</v>
      </c>
      <c r="C1254" s="25">
        <v>3452093</v>
      </c>
      <c r="D1254" s="25" t="s">
        <v>2249</v>
      </c>
      <c r="E1254" s="46" t="s">
        <v>26</v>
      </c>
      <c r="F1254" s="25" t="s">
        <v>6885</v>
      </c>
      <c r="G1254" s="25" t="s">
        <v>6885</v>
      </c>
      <c r="H1254" s="25" t="s">
        <v>6886</v>
      </c>
      <c r="I1254" s="25" t="s">
        <v>6887</v>
      </c>
      <c r="J1254" s="25" t="s">
        <v>6888</v>
      </c>
      <c r="K1254" s="25" t="s">
        <v>6583</v>
      </c>
      <c r="L1254" s="25">
        <v>73</v>
      </c>
      <c r="M1254" s="25" t="s">
        <v>6889</v>
      </c>
      <c r="N1254" s="25" t="s">
        <v>975</v>
      </c>
      <c r="O1254" s="24" t="s">
        <v>6890</v>
      </c>
      <c r="P1254" s="61">
        <v>42522</v>
      </c>
      <c r="Q1254" s="24"/>
      <c r="R1254" s="24"/>
      <c r="S1254" s="24"/>
      <c r="T1254" s="24"/>
      <c r="U1254" s="25" t="s">
        <v>6351</v>
      </c>
      <c r="V1254" s="25"/>
      <c r="W1254" s="27"/>
      <c r="X1254" s="30"/>
      <c r="Y1254" s="30"/>
      <c r="Z1254" s="30"/>
      <c r="AA1254" s="30"/>
      <c r="AB1254" s="30"/>
      <c r="AC1254" s="30"/>
    </row>
    <row r="1255" spans="1:29" ht="16.5" customHeight="1" x14ac:dyDescent="0.25">
      <c r="A1255" s="107">
        <v>1252</v>
      </c>
      <c r="B1255" s="25" t="s">
        <v>6579</v>
      </c>
      <c r="C1255" s="25">
        <v>3452093</v>
      </c>
      <c r="D1255" s="25" t="s">
        <v>2249</v>
      </c>
      <c r="E1255" s="46" t="s">
        <v>26</v>
      </c>
      <c r="F1255" s="25" t="s">
        <v>6891</v>
      </c>
      <c r="G1255" s="25" t="s">
        <v>6891</v>
      </c>
      <c r="H1255" s="25" t="s">
        <v>6892</v>
      </c>
      <c r="I1255" s="25">
        <v>80017893</v>
      </c>
      <c r="J1255" s="25" t="s">
        <v>6893</v>
      </c>
      <c r="K1255" s="25" t="s">
        <v>6583</v>
      </c>
      <c r="L1255" s="25">
        <v>73</v>
      </c>
      <c r="M1255" s="25" t="s">
        <v>6889</v>
      </c>
      <c r="N1255" s="25" t="s">
        <v>975</v>
      </c>
      <c r="O1255" s="24" t="s">
        <v>6359</v>
      </c>
      <c r="P1255" s="61">
        <v>42522</v>
      </c>
      <c r="Q1255" s="24"/>
      <c r="R1255" s="24"/>
      <c r="S1255" s="24"/>
      <c r="T1255" s="24"/>
      <c r="U1255" s="25" t="s">
        <v>6351</v>
      </c>
      <c r="V1255" s="25"/>
      <c r="W1255" s="27"/>
      <c r="X1255" s="30"/>
      <c r="Y1255" s="30"/>
      <c r="Z1255" s="30"/>
      <c r="AA1255" s="30"/>
      <c r="AB1255" s="30"/>
      <c r="AC1255" s="30"/>
    </row>
    <row r="1256" spans="1:29" ht="16.5" customHeight="1" x14ac:dyDescent="0.25">
      <c r="A1256" s="107">
        <v>1253</v>
      </c>
      <c r="B1256" s="25" t="s">
        <v>6579</v>
      </c>
      <c r="C1256" s="25">
        <v>3452093</v>
      </c>
      <c r="D1256" s="25" t="s">
        <v>2249</v>
      </c>
      <c r="E1256" s="46" t="s">
        <v>26</v>
      </c>
      <c r="F1256" s="25" t="s">
        <v>6894</v>
      </c>
      <c r="G1256" s="25" t="s">
        <v>6894</v>
      </c>
      <c r="H1256" s="25" t="s">
        <v>6895</v>
      </c>
      <c r="I1256" s="25">
        <v>26501807</v>
      </c>
      <c r="J1256" s="25" t="s">
        <v>6896</v>
      </c>
      <c r="K1256" s="25" t="s">
        <v>6583</v>
      </c>
      <c r="L1256" s="25">
        <v>73</v>
      </c>
      <c r="M1256" s="25" t="s">
        <v>6889</v>
      </c>
      <c r="N1256" s="25" t="s">
        <v>975</v>
      </c>
      <c r="O1256" s="24" t="s">
        <v>6897</v>
      </c>
      <c r="P1256" s="61">
        <v>42522</v>
      </c>
      <c r="Q1256" s="24"/>
      <c r="R1256" s="24"/>
      <c r="S1256" s="24"/>
      <c r="T1256" s="24"/>
      <c r="U1256" s="25" t="s">
        <v>6351</v>
      </c>
      <c r="V1256" s="25"/>
      <c r="W1256" s="27"/>
      <c r="X1256" s="30"/>
      <c r="Y1256" s="30"/>
      <c r="Z1256" s="30"/>
      <c r="AA1256" s="30"/>
      <c r="AB1256" s="30"/>
      <c r="AC1256" s="30"/>
    </row>
    <row r="1257" spans="1:29" ht="16.5" customHeight="1" x14ac:dyDescent="0.25">
      <c r="A1257" s="107">
        <v>1254</v>
      </c>
      <c r="B1257" s="25" t="s">
        <v>6579</v>
      </c>
      <c r="C1257" s="25">
        <v>3452093</v>
      </c>
      <c r="D1257" s="25" t="s">
        <v>2249</v>
      </c>
      <c r="E1257" s="46" t="s">
        <v>26</v>
      </c>
      <c r="F1257" s="27" t="s">
        <v>6898</v>
      </c>
      <c r="G1257" s="27" t="s">
        <v>6898</v>
      </c>
      <c r="H1257" s="25" t="s">
        <v>6899</v>
      </c>
      <c r="I1257" s="25" t="s">
        <v>6900</v>
      </c>
      <c r="J1257" s="25" t="s">
        <v>6901</v>
      </c>
      <c r="K1257" s="25" t="s">
        <v>6583</v>
      </c>
      <c r="L1257" s="25">
        <v>73</v>
      </c>
      <c r="M1257" s="25" t="s">
        <v>6889</v>
      </c>
      <c r="N1257" s="25" t="s">
        <v>975</v>
      </c>
      <c r="O1257" s="24" t="s">
        <v>6902</v>
      </c>
      <c r="P1257" s="61">
        <v>42522</v>
      </c>
      <c r="Q1257" s="24"/>
      <c r="R1257" s="24"/>
      <c r="S1257" s="24"/>
      <c r="T1257" s="24"/>
      <c r="U1257" s="25" t="s">
        <v>6351</v>
      </c>
      <c r="V1257" s="25"/>
      <c r="W1257" s="27"/>
      <c r="X1257" s="30"/>
      <c r="Y1257" s="30"/>
      <c r="Z1257" s="30"/>
      <c r="AA1257" s="30"/>
      <c r="AB1257" s="30"/>
      <c r="AC1257" s="30"/>
    </row>
    <row r="1258" spans="1:29" ht="16.5" customHeight="1" x14ac:dyDescent="0.25">
      <c r="A1258" s="107">
        <v>1255</v>
      </c>
      <c r="B1258" s="25" t="s">
        <v>6579</v>
      </c>
      <c r="C1258" s="25">
        <v>3452093</v>
      </c>
      <c r="D1258" s="25" t="s">
        <v>2249</v>
      </c>
      <c r="E1258" s="46" t="s">
        <v>26</v>
      </c>
      <c r="F1258" s="25" t="s">
        <v>6903</v>
      </c>
      <c r="G1258" s="25" t="s">
        <v>6903</v>
      </c>
      <c r="H1258" s="25" t="s">
        <v>6904</v>
      </c>
      <c r="I1258" s="25">
        <v>24715860</v>
      </c>
      <c r="J1258" s="25" t="s">
        <v>6905</v>
      </c>
      <c r="K1258" s="25" t="s">
        <v>6583</v>
      </c>
      <c r="L1258" s="25">
        <v>73</v>
      </c>
      <c r="M1258" s="25" t="s">
        <v>6889</v>
      </c>
      <c r="N1258" s="25" t="s">
        <v>975</v>
      </c>
      <c r="O1258" s="24" t="s">
        <v>6906</v>
      </c>
      <c r="P1258" s="61">
        <v>42522</v>
      </c>
      <c r="Q1258" s="24"/>
      <c r="R1258" s="24"/>
      <c r="S1258" s="24"/>
      <c r="T1258" s="24"/>
      <c r="U1258" s="25" t="s">
        <v>6351</v>
      </c>
      <c r="V1258" s="25"/>
      <c r="W1258" s="27"/>
      <c r="X1258" s="30"/>
      <c r="Y1258" s="30"/>
      <c r="Z1258" s="30"/>
      <c r="AA1258" s="30"/>
      <c r="AB1258" s="30"/>
      <c r="AC1258" s="30"/>
    </row>
    <row r="1259" spans="1:29" ht="16.5" customHeight="1" x14ac:dyDescent="0.25">
      <c r="A1259" s="107">
        <v>1256</v>
      </c>
      <c r="B1259" s="25" t="s">
        <v>6579</v>
      </c>
      <c r="C1259" s="25">
        <v>3452093</v>
      </c>
      <c r="D1259" s="25" t="s">
        <v>2249</v>
      </c>
      <c r="E1259" s="46" t="s">
        <v>26</v>
      </c>
      <c r="F1259" s="25" t="s">
        <v>6907</v>
      </c>
      <c r="G1259" s="25" t="s">
        <v>6907</v>
      </c>
      <c r="H1259" s="25" t="s">
        <v>6908</v>
      </c>
      <c r="I1259" s="25">
        <v>20357377</v>
      </c>
      <c r="J1259" s="25" t="s">
        <v>6909</v>
      </c>
      <c r="K1259" s="25" t="s">
        <v>6583</v>
      </c>
      <c r="L1259" s="25">
        <v>73</v>
      </c>
      <c r="M1259" s="25" t="s">
        <v>6889</v>
      </c>
      <c r="N1259" s="25" t="s">
        <v>975</v>
      </c>
      <c r="O1259" s="24" t="s">
        <v>6363</v>
      </c>
      <c r="P1259" s="61">
        <v>42522</v>
      </c>
      <c r="Q1259" s="24"/>
      <c r="R1259" s="24"/>
      <c r="S1259" s="24"/>
      <c r="T1259" s="24"/>
      <c r="U1259" s="25" t="s">
        <v>6351</v>
      </c>
      <c r="V1259" s="25"/>
      <c r="W1259" s="27"/>
      <c r="X1259" s="30"/>
      <c r="Y1259" s="30"/>
      <c r="Z1259" s="30"/>
      <c r="AA1259" s="30"/>
      <c r="AB1259" s="30"/>
      <c r="AC1259" s="30"/>
    </row>
    <row r="1260" spans="1:29" ht="16.5" customHeight="1" x14ac:dyDescent="0.25">
      <c r="A1260" s="107">
        <v>1257</v>
      </c>
      <c r="B1260" s="25" t="s">
        <v>6610</v>
      </c>
      <c r="C1260" s="25">
        <v>3421073</v>
      </c>
      <c r="D1260" s="25" t="s">
        <v>2249</v>
      </c>
      <c r="E1260" s="46" t="s">
        <v>26</v>
      </c>
      <c r="F1260" s="25" t="s">
        <v>6910</v>
      </c>
      <c r="G1260" s="25" t="s">
        <v>6910</v>
      </c>
      <c r="H1260" s="25" t="s">
        <v>6911</v>
      </c>
      <c r="I1260" s="25">
        <v>52998726</v>
      </c>
      <c r="J1260" s="25" t="s">
        <v>6912</v>
      </c>
      <c r="K1260" s="25" t="s">
        <v>6913</v>
      </c>
      <c r="L1260" s="25">
        <v>71</v>
      </c>
      <c r="M1260" s="25" t="s">
        <v>2245</v>
      </c>
      <c r="N1260" s="25" t="s">
        <v>34</v>
      </c>
      <c r="O1260" s="24" t="s">
        <v>6914</v>
      </c>
      <c r="P1260" s="61">
        <v>42522</v>
      </c>
      <c r="Q1260" s="24"/>
      <c r="R1260" s="24"/>
      <c r="S1260" s="24"/>
      <c r="T1260" s="24"/>
      <c r="U1260" s="25" t="s">
        <v>6351</v>
      </c>
      <c r="V1260" s="25"/>
      <c r="W1260" s="27"/>
      <c r="X1260" s="30"/>
      <c r="Y1260" s="30"/>
      <c r="Z1260" s="30"/>
      <c r="AA1260" s="30"/>
      <c r="AB1260" s="30"/>
      <c r="AC1260" s="30"/>
    </row>
    <row r="1261" spans="1:29" ht="16.5" customHeight="1" x14ac:dyDescent="0.25">
      <c r="A1261" s="107">
        <v>1258</v>
      </c>
      <c r="B1261" s="25" t="s">
        <v>6610</v>
      </c>
      <c r="C1261" s="25">
        <v>3421073</v>
      </c>
      <c r="D1261" s="25" t="s">
        <v>2249</v>
      </c>
      <c r="E1261" s="46" t="s">
        <v>26</v>
      </c>
      <c r="F1261" s="25" t="s">
        <v>6915</v>
      </c>
      <c r="G1261" s="25" t="s">
        <v>6915</v>
      </c>
      <c r="H1261" s="25" t="s">
        <v>6916</v>
      </c>
      <c r="I1261" s="25">
        <v>1051502199</v>
      </c>
      <c r="J1261" s="25" t="s">
        <v>6917</v>
      </c>
      <c r="K1261" s="25" t="s">
        <v>6913</v>
      </c>
      <c r="L1261" s="25">
        <v>71</v>
      </c>
      <c r="M1261" s="25" t="s">
        <v>2245</v>
      </c>
      <c r="N1261" s="25" t="s">
        <v>34</v>
      </c>
      <c r="O1261" s="24" t="s">
        <v>6918</v>
      </c>
      <c r="P1261" s="61">
        <v>42522</v>
      </c>
      <c r="Q1261" s="24"/>
      <c r="R1261" s="24"/>
      <c r="S1261" s="24"/>
      <c r="T1261" s="24"/>
      <c r="U1261" s="25" t="s">
        <v>6351</v>
      </c>
      <c r="V1261" s="25"/>
      <c r="W1261" s="27"/>
      <c r="X1261" s="30"/>
      <c r="Y1261" s="30"/>
      <c r="Z1261" s="30"/>
      <c r="AA1261" s="30"/>
      <c r="AB1261" s="30"/>
      <c r="AC1261" s="30"/>
    </row>
    <row r="1262" spans="1:29" ht="16.5" customHeight="1" x14ac:dyDescent="0.25">
      <c r="A1262" s="107">
        <v>1259</v>
      </c>
      <c r="B1262" s="25" t="s">
        <v>6610</v>
      </c>
      <c r="C1262" s="25">
        <v>3421073</v>
      </c>
      <c r="D1262" s="25" t="s">
        <v>2249</v>
      </c>
      <c r="E1262" s="46" t="s">
        <v>26</v>
      </c>
      <c r="F1262" s="25" t="s">
        <v>6919</v>
      </c>
      <c r="G1262" s="25" t="s">
        <v>6919</v>
      </c>
      <c r="H1262" s="25" t="s">
        <v>6920</v>
      </c>
      <c r="I1262" s="25">
        <v>1032406818</v>
      </c>
      <c r="J1262" s="25" t="s">
        <v>6921</v>
      </c>
      <c r="K1262" s="25" t="s">
        <v>6913</v>
      </c>
      <c r="L1262" s="25">
        <v>71</v>
      </c>
      <c r="M1262" s="25" t="s">
        <v>2245</v>
      </c>
      <c r="N1262" s="25" t="s">
        <v>34</v>
      </c>
      <c r="O1262" s="36"/>
      <c r="P1262" s="61">
        <v>42522</v>
      </c>
      <c r="Q1262" s="24"/>
      <c r="R1262" s="24"/>
      <c r="S1262" s="24"/>
      <c r="T1262" s="24"/>
      <c r="U1262" s="25" t="s">
        <v>6351</v>
      </c>
      <c r="V1262" s="25"/>
      <c r="W1262" s="27"/>
      <c r="X1262" s="30"/>
      <c r="Y1262" s="30"/>
      <c r="Z1262" s="30"/>
      <c r="AA1262" s="30"/>
      <c r="AB1262" s="30"/>
      <c r="AC1262" s="30"/>
    </row>
    <row r="1263" spans="1:29" ht="16.5" customHeight="1" x14ac:dyDescent="0.25">
      <c r="A1263" s="107">
        <v>1260</v>
      </c>
      <c r="B1263" s="25" t="s">
        <v>6858</v>
      </c>
      <c r="C1263" s="25">
        <v>3414738</v>
      </c>
      <c r="D1263" s="25" t="s">
        <v>25</v>
      </c>
      <c r="E1263" s="26" t="s">
        <v>26</v>
      </c>
      <c r="F1263" s="25" t="s">
        <v>6922</v>
      </c>
      <c r="G1263" s="25" t="s">
        <v>6923</v>
      </c>
      <c r="H1263" s="186"/>
      <c r="I1263" s="186"/>
      <c r="J1263" s="25" t="s">
        <v>6922</v>
      </c>
      <c r="K1263" s="25" t="s">
        <v>6924</v>
      </c>
      <c r="L1263" s="25">
        <v>13</v>
      </c>
      <c r="M1263" s="24" t="s">
        <v>6924</v>
      </c>
      <c r="N1263" s="12" t="s">
        <v>364</v>
      </c>
      <c r="O1263" s="195" t="s">
        <v>6925</v>
      </c>
      <c r="P1263" s="61">
        <v>42491</v>
      </c>
      <c r="Q1263" s="24"/>
      <c r="R1263" s="24"/>
      <c r="S1263" s="24"/>
      <c r="T1263" s="24"/>
      <c r="U1263" s="12" t="s">
        <v>204</v>
      </c>
      <c r="V1263" s="25"/>
      <c r="W1263" s="27"/>
      <c r="X1263" s="30"/>
      <c r="Y1263" s="30"/>
      <c r="Z1263" s="30"/>
      <c r="AA1263" s="30"/>
      <c r="AB1263" s="30"/>
      <c r="AC1263" s="30"/>
    </row>
    <row r="1264" spans="1:29" ht="16.5" customHeight="1" x14ac:dyDescent="0.25">
      <c r="A1264" s="107">
        <v>1261</v>
      </c>
      <c r="B1264" s="25" t="s">
        <v>6926</v>
      </c>
      <c r="C1264" s="25">
        <v>3415930</v>
      </c>
      <c r="D1264" s="25" t="s">
        <v>25</v>
      </c>
      <c r="E1264" s="26" t="s">
        <v>26</v>
      </c>
      <c r="F1264" s="25" t="s">
        <v>6927</v>
      </c>
      <c r="G1264" s="25" t="s">
        <v>6928</v>
      </c>
      <c r="H1264" s="25" t="s">
        <v>6929</v>
      </c>
      <c r="I1264" s="25" t="s">
        <v>6930</v>
      </c>
      <c r="J1264" s="25" t="s">
        <v>6927</v>
      </c>
      <c r="K1264" s="25" t="s">
        <v>6931</v>
      </c>
      <c r="L1264" s="25">
        <v>16</v>
      </c>
      <c r="M1264" s="25" t="s">
        <v>6931</v>
      </c>
      <c r="N1264" s="12" t="s">
        <v>364</v>
      </c>
      <c r="O1264" s="24" t="s">
        <v>6932</v>
      </c>
      <c r="P1264" s="61">
        <v>42491</v>
      </c>
      <c r="Q1264" s="24"/>
      <c r="R1264" s="47"/>
      <c r="S1264" s="24"/>
      <c r="T1264" s="24"/>
      <c r="U1264" s="12" t="s">
        <v>204</v>
      </c>
      <c r="V1264" s="25"/>
      <c r="W1264" s="27"/>
      <c r="X1264" s="30"/>
      <c r="Y1264" s="30"/>
      <c r="Z1264" s="30"/>
      <c r="AA1264" s="30"/>
      <c r="AB1264" s="30"/>
      <c r="AC1264" s="30"/>
    </row>
    <row r="1265" spans="1:29" ht="16.5" customHeight="1" x14ac:dyDescent="0.25">
      <c r="A1265" s="107">
        <v>1262</v>
      </c>
      <c r="B1265" s="25" t="s">
        <v>6933</v>
      </c>
      <c r="C1265" s="25">
        <v>3405757</v>
      </c>
      <c r="D1265" s="25" t="s">
        <v>25</v>
      </c>
      <c r="E1265" s="26" t="s">
        <v>26</v>
      </c>
      <c r="F1265" s="25" t="s">
        <v>6934</v>
      </c>
      <c r="G1265" s="25" t="s">
        <v>6934</v>
      </c>
      <c r="H1265" s="25" t="s">
        <v>6935</v>
      </c>
      <c r="I1265" s="25" t="s">
        <v>6936</v>
      </c>
      <c r="J1265" s="25" t="s">
        <v>6937</v>
      </c>
      <c r="K1265" s="25" t="s">
        <v>6931</v>
      </c>
      <c r="L1265" s="25">
        <v>16</v>
      </c>
      <c r="M1265" s="25" t="s">
        <v>6931</v>
      </c>
      <c r="N1265" s="12" t="s">
        <v>364</v>
      </c>
      <c r="O1265" s="195" t="s">
        <v>91</v>
      </c>
      <c r="P1265" s="61">
        <v>42491</v>
      </c>
      <c r="Q1265" s="24"/>
      <c r="R1265" s="24"/>
      <c r="S1265" s="24"/>
      <c r="T1265" s="24"/>
      <c r="U1265" s="12" t="s">
        <v>204</v>
      </c>
      <c r="V1265" s="25"/>
      <c r="W1265" s="27"/>
      <c r="X1265" s="30"/>
      <c r="Y1265" s="30"/>
      <c r="Z1265" s="30"/>
      <c r="AA1265" s="30"/>
      <c r="AB1265" s="30"/>
      <c r="AC1265" s="30"/>
    </row>
    <row r="1266" spans="1:29" ht="16.5" customHeight="1" x14ac:dyDescent="0.25">
      <c r="A1266" s="107">
        <v>1263</v>
      </c>
      <c r="B1266" s="25" t="s">
        <v>6938</v>
      </c>
      <c r="C1266" s="25">
        <v>3427163</v>
      </c>
      <c r="D1266" s="25" t="s">
        <v>25</v>
      </c>
      <c r="E1266" s="13" t="s">
        <v>422</v>
      </c>
      <c r="F1266" s="25" t="s">
        <v>4591</v>
      </c>
      <c r="G1266" s="25" t="s">
        <v>4591</v>
      </c>
      <c r="H1266" s="25" t="s">
        <v>4591</v>
      </c>
      <c r="I1266" s="25" t="s">
        <v>4591</v>
      </c>
      <c r="J1266" s="25" t="s">
        <v>6939</v>
      </c>
      <c r="K1266" s="25" t="s">
        <v>6940</v>
      </c>
      <c r="L1266" s="25">
        <v>12</v>
      </c>
      <c r="M1266" s="25" t="s">
        <v>6940</v>
      </c>
      <c r="N1266" s="12" t="s">
        <v>364</v>
      </c>
      <c r="O1266" s="195" t="s">
        <v>91</v>
      </c>
      <c r="P1266" s="61">
        <v>42491</v>
      </c>
      <c r="Q1266" s="24"/>
      <c r="R1266" s="24"/>
      <c r="S1266" s="24"/>
      <c r="T1266" s="24"/>
      <c r="U1266" s="12" t="s">
        <v>204</v>
      </c>
      <c r="V1266" s="25"/>
      <c r="W1266" s="27"/>
      <c r="X1266" s="30"/>
      <c r="Y1266" s="30"/>
      <c r="Z1266" s="30"/>
      <c r="AA1266" s="30"/>
      <c r="AB1266" s="30"/>
      <c r="AC1266" s="30"/>
    </row>
    <row r="1267" spans="1:29" ht="16.5" customHeight="1" x14ac:dyDescent="0.25">
      <c r="A1267" s="107">
        <v>1264</v>
      </c>
      <c r="B1267" s="25" t="s">
        <v>6941</v>
      </c>
      <c r="C1267" s="25">
        <v>3429489</v>
      </c>
      <c r="D1267" s="25" t="s">
        <v>25</v>
      </c>
      <c r="E1267" s="26" t="s">
        <v>26</v>
      </c>
      <c r="F1267" s="25" t="s">
        <v>6942</v>
      </c>
      <c r="G1267" s="25" t="s">
        <v>6943</v>
      </c>
      <c r="H1267" s="25" t="s">
        <v>6944</v>
      </c>
      <c r="I1267" s="25" t="s">
        <v>6945</v>
      </c>
      <c r="J1267" s="25" t="s">
        <v>6946</v>
      </c>
      <c r="K1267" s="25" t="s">
        <v>3068</v>
      </c>
      <c r="L1267" s="25">
        <v>13</v>
      </c>
      <c r="M1267" s="25" t="s">
        <v>6924</v>
      </c>
      <c r="N1267" s="12" t="s">
        <v>364</v>
      </c>
      <c r="O1267" s="24" t="s">
        <v>6947</v>
      </c>
      <c r="P1267" s="61">
        <v>42491</v>
      </c>
      <c r="Q1267" s="24"/>
      <c r="R1267" s="24"/>
      <c r="S1267" s="24"/>
      <c r="T1267" s="24"/>
      <c r="U1267" s="12" t="s">
        <v>204</v>
      </c>
      <c r="V1267" s="25"/>
      <c r="W1267" s="27"/>
      <c r="X1267" s="30"/>
      <c r="Y1267" s="30"/>
      <c r="Z1267" s="30"/>
      <c r="AA1267" s="30"/>
      <c r="AB1267" s="30"/>
      <c r="AC1267" s="30"/>
    </row>
    <row r="1268" spans="1:29" ht="16.5" customHeight="1" x14ac:dyDescent="0.25">
      <c r="A1268" s="107">
        <v>1265</v>
      </c>
      <c r="B1268" s="25" t="s">
        <v>6948</v>
      </c>
      <c r="C1268" s="25">
        <v>3431328</v>
      </c>
      <c r="D1268" s="25" t="s">
        <v>25</v>
      </c>
      <c r="E1268" s="26" t="s">
        <v>4736</v>
      </c>
      <c r="F1268" s="25" t="s">
        <v>4591</v>
      </c>
      <c r="G1268" s="25" t="s">
        <v>4591</v>
      </c>
      <c r="H1268" s="25" t="s">
        <v>4591</v>
      </c>
      <c r="I1268" s="25" t="s">
        <v>4591</v>
      </c>
      <c r="J1268" s="25" t="s">
        <v>6949</v>
      </c>
      <c r="K1268" s="25" t="s">
        <v>6931</v>
      </c>
      <c r="L1268" s="25">
        <v>16</v>
      </c>
      <c r="M1268" s="25" t="s">
        <v>6931</v>
      </c>
      <c r="N1268" s="12" t="s">
        <v>364</v>
      </c>
      <c r="O1268" s="195" t="s">
        <v>91</v>
      </c>
      <c r="P1268" s="61">
        <v>42491</v>
      </c>
      <c r="Q1268" s="24"/>
      <c r="R1268" s="24"/>
      <c r="S1268" s="24"/>
      <c r="T1268" s="24"/>
      <c r="U1268" s="12" t="s">
        <v>204</v>
      </c>
      <c r="V1268" s="25"/>
      <c r="W1268" s="27"/>
      <c r="X1268" s="30"/>
      <c r="Y1268" s="30"/>
      <c r="Z1268" s="30"/>
      <c r="AA1268" s="30"/>
      <c r="AB1268" s="30"/>
      <c r="AC1268" s="30"/>
    </row>
    <row r="1269" spans="1:29" ht="16.5" customHeight="1" x14ac:dyDescent="0.25">
      <c r="A1269" s="107">
        <v>1266</v>
      </c>
      <c r="B1269" s="25" t="s">
        <v>6950</v>
      </c>
      <c r="C1269" s="25">
        <v>3431544</v>
      </c>
      <c r="D1269" s="25" t="s">
        <v>25</v>
      </c>
      <c r="E1269" s="26" t="s">
        <v>26</v>
      </c>
      <c r="F1269" s="25" t="s">
        <v>6951</v>
      </c>
      <c r="G1269" s="25" t="s">
        <v>6951</v>
      </c>
      <c r="H1269" s="25" t="s">
        <v>6952</v>
      </c>
      <c r="I1269" s="25">
        <v>79690933</v>
      </c>
      <c r="J1269" s="25" t="s">
        <v>6953</v>
      </c>
      <c r="K1269" s="25" t="s">
        <v>6954</v>
      </c>
      <c r="L1269" s="25">
        <v>14</v>
      </c>
      <c r="M1269" s="25" t="s">
        <v>6954</v>
      </c>
      <c r="N1269" s="12" t="s">
        <v>364</v>
      </c>
      <c r="O1269" s="24" t="s">
        <v>6955</v>
      </c>
      <c r="P1269" s="61">
        <v>42522</v>
      </c>
      <c r="Q1269" s="24"/>
      <c r="R1269" s="24"/>
      <c r="S1269" s="24"/>
      <c r="T1269" s="24"/>
      <c r="U1269" s="12" t="s">
        <v>204</v>
      </c>
      <c r="V1269" s="25"/>
      <c r="W1269" s="27"/>
      <c r="X1269" s="30"/>
      <c r="Y1269" s="30"/>
      <c r="Z1269" s="30"/>
      <c r="AA1269" s="30"/>
      <c r="AB1269" s="30"/>
      <c r="AC1269" s="30"/>
    </row>
    <row r="1270" spans="1:29" ht="16.5" customHeight="1" x14ac:dyDescent="0.25">
      <c r="A1270" s="107">
        <v>1267</v>
      </c>
      <c r="B1270" s="25" t="s">
        <v>6950</v>
      </c>
      <c r="C1270" s="25">
        <v>3431544</v>
      </c>
      <c r="D1270" s="25" t="s">
        <v>25</v>
      </c>
      <c r="E1270" s="26" t="s">
        <v>26</v>
      </c>
      <c r="F1270" s="25" t="s">
        <v>6956</v>
      </c>
      <c r="G1270" s="25" t="s">
        <v>6956</v>
      </c>
      <c r="H1270" s="25" t="s">
        <v>6957</v>
      </c>
      <c r="I1270" s="25" t="s">
        <v>6958</v>
      </c>
      <c r="J1270" s="25" t="s">
        <v>6959</v>
      </c>
      <c r="K1270" s="25" t="s">
        <v>6954</v>
      </c>
      <c r="L1270" s="25">
        <v>14</v>
      </c>
      <c r="M1270" s="25" t="s">
        <v>6954</v>
      </c>
      <c r="N1270" s="12" t="s">
        <v>364</v>
      </c>
      <c r="O1270" s="24" t="s">
        <v>6960</v>
      </c>
      <c r="P1270" s="61">
        <v>42522</v>
      </c>
      <c r="Q1270" s="24"/>
      <c r="R1270" s="24"/>
      <c r="S1270" s="24"/>
      <c r="T1270" s="24"/>
      <c r="U1270" s="12" t="s">
        <v>204</v>
      </c>
      <c r="V1270" s="25"/>
      <c r="W1270" s="27"/>
      <c r="X1270" s="30"/>
      <c r="Y1270" s="30"/>
      <c r="Z1270" s="30"/>
      <c r="AA1270" s="30"/>
      <c r="AB1270" s="30"/>
      <c r="AC1270" s="30"/>
    </row>
    <row r="1271" spans="1:29" ht="16.5" customHeight="1" x14ac:dyDescent="0.25">
      <c r="A1271" s="107">
        <v>1268</v>
      </c>
      <c r="B1271" s="25" t="s">
        <v>6961</v>
      </c>
      <c r="C1271" s="25">
        <v>3435628</v>
      </c>
      <c r="D1271" s="25" t="s">
        <v>25</v>
      </c>
      <c r="E1271" s="26" t="s">
        <v>26</v>
      </c>
      <c r="F1271" s="25" t="s">
        <v>6962</v>
      </c>
      <c r="G1271" s="25" t="s">
        <v>6963</v>
      </c>
      <c r="H1271" s="25" t="s">
        <v>6964</v>
      </c>
      <c r="I1271" s="25" t="s">
        <v>6965</v>
      </c>
      <c r="J1271" s="25" t="s">
        <v>6966</v>
      </c>
      <c r="K1271" s="25" t="s">
        <v>6967</v>
      </c>
      <c r="L1271" s="25">
        <v>12</v>
      </c>
      <c r="M1271" s="25" t="s">
        <v>6940</v>
      </c>
      <c r="N1271" s="12" t="s">
        <v>364</v>
      </c>
      <c r="O1271" s="24" t="s">
        <v>6968</v>
      </c>
      <c r="P1271" s="61">
        <v>42522</v>
      </c>
      <c r="Q1271" s="24"/>
      <c r="R1271" s="24"/>
      <c r="S1271" s="24"/>
      <c r="T1271" s="24"/>
      <c r="U1271" s="12" t="s">
        <v>204</v>
      </c>
      <c r="V1271" s="25"/>
      <c r="W1271" s="27"/>
      <c r="X1271" s="30"/>
      <c r="Y1271" s="30"/>
      <c r="Z1271" s="30"/>
      <c r="AA1271" s="30"/>
      <c r="AB1271" s="30"/>
      <c r="AC1271" s="30"/>
    </row>
    <row r="1272" spans="1:29" ht="16.5" customHeight="1" x14ac:dyDescent="0.25">
      <c r="A1272" s="107">
        <v>1269</v>
      </c>
      <c r="B1272" s="25" t="s">
        <v>6858</v>
      </c>
      <c r="C1272" s="25">
        <v>3414738</v>
      </c>
      <c r="D1272" s="25" t="s">
        <v>2249</v>
      </c>
      <c r="E1272" s="26" t="s">
        <v>26</v>
      </c>
      <c r="F1272" s="27" t="s">
        <v>6969</v>
      </c>
      <c r="G1272" s="27" t="s">
        <v>6969</v>
      </c>
      <c r="H1272" s="25" t="s">
        <v>6970</v>
      </c>
      <c r="I1272" s="25" t="s">
        <v>6971</v>
      </c>
      <c r="J1272" s="25" t="s">
        <v>6972</v>
      </c>
      <c r="K1272" s="25" t="s">
        <v>6973</v>
      </c>
      <c r="L1272" s="25">
        <v>13</v>
      </c>
      <c r="M1272" s="25" t="s">
        <v>6924</v>
      </c>
      <c r="N1272" s="12" t="s">
        <v>364</v>
      </c>
      <c r="O1272" s="24" t="s">
        <v>6974</v>
      </c>
      <c r="P1272" s="61">
        <v>42522</v>
      </c>
      <c r="Q1272" s="24"/>
      <c r="R1272" s="24"/>
      <c r="S1272" s="24"/>
      <c r="T1272" s="24"/>
      <c r="U1272" s="12" t="s">
        <v>204</v>
      </c>
      <c r="V1272" s="25"/>
      <c r="W1272" s="27"/>
      <c r="X1272" s="30"/>
      <c r="Y1272" s="30"/>
      <c r="Z1272" s="30"/>
      <c r="AA1272" s="30"/>
      <c r="AB1272" s="30"/>
      <c r="AC1272" s="30"/>
    </row>
    <row r="1273" spans="1:29" ht="16.5" customHeight="1" x14ac:dyDescent="0.25">
      <c r="A1273" s="107">
        <v>1270</v>
      </c>
      <c r="B1273" s="25" t="s">
        <v>6858</v>
      </c>
      <c r="C1273" s="25">
        <v>3414738</v>
      </c>
      <c r="D1273" s="25" t="s">
        <v>2249</v>
      </c>
      <c r="E1273" s="26" t="s">
        <v>26</v>
      </c>
      <c r="F1273" s="27" t="s">
        <v>6975</v>
      </c>
      <c r="G1273" s="27" t="s">
        <v>6975</v>
      </c>
      <c r="H1273" s="25" t="s">
        <v>6976</v>
      </c>
      <c r="I1273" s="25" t="s">
        <v>6977</v>
      </c>
      <c r="J1273" s="25" t="s">
        <v>6978</v>
      </c>
      <c r="K1273" s="25" t="s">
        <v>6973</v>
      </c>
      <c r="L1273" s="25">
        <v>13</v>
      </c>
      <c r="M1273" s="25" t="s">
        <v>6924</v>
      </c>
      <c r="N1273" s="12" t="s">
        <v>364</v>
      </c>
      <c r="O1273" s="24" t="s">
        <v>6979</v>
      </c>
      <c r="P1273" s="61">
        <v>42522</v>
      </c>
      <c r="Q1273" s="24"/>
      <c r="R1273" s="24"/>
      <c r="S1273" s="24"/>
      <c r="T1273" s="24"/>
      <c r="U1273" s="12" t="s">
        <v>204</v>
      </c>
      <c r="V1273" s="25"/>
      <c r="W1273" s="27"/>
      <c r="X1273" s="30"/>
      <c r="Y1273" s="30"/>
      <c r="Z1273" s="30"/>
      <c r="AA1273" s="30"/>
      <c r="AB1273" s="30"/>
      <c r="AC1273" s="30"/>
    </row>
    <row r="1274" spans="1:29" ht="16.5" customHeight="1" x14ac:dyDescent="0.25">
      <c r="A1274" s="107">
        <v>1271</v>
      </c>
      <c r="B1274" s="25" t="s">
        <v>6858</v>
      </c>
      <c r="C1274" s="25">
        <v>3414738</v>
      </c>
      <c r="D1274" s="25" t="s">
        <v>2249</v>
      </c>
      <c r="E1274" s="26" t="s">
        <v>26</v>
      </c>
      <c r="F1274" s="27" t="s">
        <v>6980</v>
      </c>
      <c r="G1274" s="27" t="s">
        <v>6980</v>
      </c>
      <c r="H1274" s="25" t="s">
        <v>6981</v>
      </c>
      <c r="I1274" s="25" t="s">
        <v>6982</v>
      </c>
      <c r="J1274" s="25" t="s">
        <v>6983</v>
      </c>
      <c r="K1274" s="25" t="s">
        <v>6973</v>
      </c>
      <c r="L1274" s="25">
        <v>13</v>
      </c>
      <c r="M1274" s="25" t="s">
        <v>6924</v>
      </c>
      <c r="N1274" s="12" t="s">
        <v>364</v>
      </c>
      <c r="O1274" s="24" t="s">
        <v>6984</v>
      </c>
      <c r="P1274" s="61">
        <v>42522</v>
      </c>
      <c r="Q1274" s="24"/>
      <c r="R1274" s="24"/>
      <c r="S1274" s="24"/>
      <c r="T1274" s="24"/>
      <c r="U1274" s="12" t="s">
        <v>204</v>
      </c>
      <c r="V1274" s="25"/>
      <c r="W1274" s="27"/>
      <c r="X1274" s="30"/>
      <c r="Y1274" s="30"/>
      <c r="Z1274" s="30"/>
      <c r="AA1274" s="30"/>
      <c r="AB1274" s="30"/>
      <c r="AC1274" s="30"/>
    </row>
    <row r="1275" spans="1:29" ht="16.5" customHeight="1" x14ac:dyDescent="0.25">
      <c r="A1275" s="107">
        <v>1272</v>
      </c>
      <c r="B1275" s="25" t="s">
        <v>6858</v>
      </c>
      <c r="C1275" s="25">
        <v>3414738</v>
      </c>
      <c r="D1275" s="25" t="s">
        <v>2249</v>
      </c>
      <c r="E1275" s="26" t="s">
        <v>26</v>
      </c>
      <c r="F1275" s="27" t="s">
        <v>6985</v>
      </c>
      <c r="G1275" s="27" t="s">
        <v>6985</v>
      </c>
      <c r="H1275" s="25" t="s">
        <v>6986</v>
      </c>
      <c r="I1275" s="25" t="s">
        <v>6987</v>
      </c>
      <c r="J1275" s="25" t="s">
        <v>6988</v>
      </c>
      <c r="K1275" s="25" t="s">
        <v>6973</v>
      </c>
      <c r="L1275" s="25">
        <v>13</v>
      </c>
      <c r="M1275" s="25" t="s">
        <v>6924</v>
      </c>
      <c r="N1275" s="12" t="s">
        <v>364</v>
      </c>
      <c r="O1275" s="24" t="s">
        <v>6989</v>
      </c>
      <c r="P1275" s="61">
        <v>42522</v>
      </c>
      <c r="Q1275" s="24"/>
      <c r="R1275" s="24"/>
      <c r="S1275" s="24"/>
      <c r="T1275" s="24"/>
      <c r="U1275" s="12" t="s">
        <v>204</v>
      </c>
      <c r="V1275" s="25"/>
      <c r="W1275" s="27"/>
      <c r="X1275" s="30"/>
      <c r="Y1275" s="30"/>
      <c r="Z1275" s="30"/>
      <c r="AA1275" s="30"/>
      <c r="AB1275" s="30"/>
      <c r="AC1275" s="30"/>
    </row>
    <row r="1276" spans="1:29" ht="16.5" customHeight="1" x14ac:dyDescent="0.25">
      <c r="A1276" s="107">
        <v>1273</v>
      </c>
      <c r="B1276" s="25" t="s">
        <v>6990</v>
      </c>
      <c r="C1276" s="25">
        <v>3434608</v>
      </c>
      <c r="D1276" s="25" t="s">
        <v>2249</v>
      </c>
      <c r="E1276" s="26" t="s">
        <v>26</v>
      </c>
      <c r="F1276" s="27" t="s">
        <v>6991</v>
      </c>
      <c r="G1276" s="27" t="s">
        <v>6991</v>
      </c>
      <c r="H1276" s="25" t="s">
        <v>6992</v>
      </c>
      <c r="I1276" s="25" t="s">
        <v>6993</v>
      </c>
      <c r="J1276" s="25" t="s">
        <v>6994</v>
      </c>
      <c r="K1276" s="25" t="s">
        <v>6995</v>
      </c>
      <c r="L1276" s="25">
        <v>40</v>
      </c>
      <c r="M1276" s="25" t="s">
        <v>6995</v>
      </c>
      <c r="N1276" s="25" t="s">
        <v>106</v>
      </c>
      <c r="O1276" s="24" t="s">
        <v>6996</v>
      </c>
      <c r="P1276" s="61">
        <v>42522</v>
      </c>
      <c r="Q1276" s="24"/>
      <c r="R1276" s="24"/>
      <c r="S1276" s="24"/>
      <c r="T1276" s="24"/>
      <c r="U1276" s="12" t="s">
        <v>204</v>
      </c>
      <c r="V1276" s="25"/>
      <c r="W1276" s="27"/>
      <c r="X1276" s="30"/>
      <c r="Y1276" s="30"/>
      <c r="Z1276" s="30"/>
      <c r="AA1276" s="30"/>
      <c r="AB1276" s="30"/>
      <c r="AC1276" s="30"/>
    </row>
    <row r="1277" spans="1:29" ht="16.5" customHeight="1" x14ac:dyDescent="0.25">
      <c r="A1277" s="107">
        <v>1274</v>
      </c>
      <c r="B1277" s="25" t="s">
        <v>6990</v>
      </c>
      <c r="C1277" s="25">
        <v>3434608</v>
      </c>
      <c r="D1277" s="25" t="s">
        <v>2249</v>
      </c>
      <c r="E1277" s="26" t="s">
        <v>26</v>
      </c>
      <c r="F1277" s="27" t="s">
        <v>6997</v>
      </c>
      <c r="G1277" s="27" t="s">
        <v>6997</v>
      </c>
      <c r="H1277" s="27" t="s">
        <v>6998</v>
      </c>
      <c r="I1277" s="25">
        <v>900805149</v>
      </c>
      <c r="J1277" s="25" t="s">
        <v>6994</v>
      </c>
      <c r="K1277" s="25" t="s">
        <v>6995</v>
      </c>
      <c r="L1277" s="25">
        <v>40</v>
      </c>
      <c r="M1277" s="25" t="s">
        <v>6995</v>
      </c>
      <c r="N1277" s="25" t="s">
        <v>106</v>
      </c>
      <c r="O1277" s="24" t="s">
        <v>6999</v>
      </c>
      <c r="P1277" s="61">
        <v>42522</v>
      </c>
      <c r="Q1277" s="24"/>
      <c r="R1277" s="24"/>
      <c r="S1277" s="24"/>
      <c r="T1277" s="24"/>
      <c r="U1277" s="12" t="s">
        <v>204</v>
      </c>
      <c r="V1277" s="25"/>
      <c r="W1277" s="27"/>
      <c r="X1277" s="30"/>
      <c r="Y1277" s="30"/>
      <c r="Z1277" s="30"/>
      <c r="AA1277" s="30"/>
      <c r="AB1277" s="30"/>
      <c r="AC1277" s="30"/>
    </row>
    <row r="1278" spans="1:29" ht="16.5" customHeight="1" x14ac:dyDescent="0.25">
      <c r="A1278" s="107">
        <v>1275</v>
      </c>
      <c r="B1278" s="25" t="s">
        <v>6990</v>
      </c>
      <c r="C1278" s="25">
        <v>3434608</v>
      </c>
      <c r="D1278" s="25" t="s">
        <v>2249</v>
      </c>
      <c r="E1278" s="26" t="s">
        <v>26</v>
      </c>
      <c r="F1278" s="27" t="s">
        <v>7000</v>
      </c>
      <c r="G1278" s="27" t="s">
        <v>7000</v>
      </c>
      <c r="H1278" s="25" t="s">
        <v>7001</v>
      </c>
      <c r="I1278" s="25">
        <v>52764131</v>
      </c>
      <c r="J1278" s="25" t="s">
        <v>6994</v>
      </c>
      <c r="K1278" s="25" t="s">
        <v>6995</v>
      </c>
      <c r="L1278" s="25">
        <v>40</v>
      </c>
      <c r="M1278" s="25" t="s">
        <v>6995</v>
      </c>
      <c r="N1278" s="25" t="s">
        <v>106</v>
      </c>
      <c r="O1278" s="24" t="s">
        <v>7002</v>
      </c>
      <c r="P1278" s="61">
        <v>42522</v>
      </c>
      <c r="Q1278" s="24"/>
      <c r="R1278" s="24"/>
      <c r="S1278" s="24"/>
      <c r="T1278" s="24"/>
      <c r="U1278" s="12" t="s">
        <v>204</v>
      </c>
      <c r="V1278" s="25"/>
      <c r="W1278" s="27"/>
      <c r="X1278" s="30"/>
      <c r="Y1278" s="30"/>
      <c r="Z1278" s="30"/>
      <c r="AA1278" s="30"/>
      <c r="AB1278" s="30"/>
      <c r="AC1278" s="30"/>
    </row>
    <row r="1279" spans="1:29" ht="16.5" customHeight="1" x14ac:dyDescent="0.25">
      <c r="A1279" s="107">
        <v>1276</v>
      </c>
      <c r="B1279" s="25" t="s">
        <v>6990</v>
      </c>
      <c r="C1279" s="25">
        <v>3434608</v>
      </c>
      <c r="D1279" s="25" t="s">
        <v>2249</v>
      </c>
      <c r="E1279" s="26" t="s">
        <v>26</v>
      </c>
      <c r="F1279" s="27" t="s">
        <v>7003</v>
      </c>
      <c r="G1279" s="27" t="s">
        <v>7003</v>
      </c>
      <c r="H1279" s="25" t="s">
        <v>7004</v>
      </c>
      <c r="I1279" s="25">
        <v>28120066</v>
      </c>
      <c r="J1279" s="25" t="s">
        <v>6994</v>
      </c>
      <c r="K1279" s="25" t="s">
        <v>6995</v>
      </c>
      <c r="L1279" s="25">
        <v>40</v>
      </c>
      <c r="M1279" s="25" t="s">
        <v>6995</v>
      </c>
      <c r="N1279" s="25" t="s">
        <v>106</v>
      </c>
      <c r="O1279" s="24" t="s">
        <v>7005</v>
      </c>
      <c r="P1279" s="61">
        <v>42522</v>
      </c>
      <c r="Q1279" s="24"/>
      <c r="R1279" s="24"/>
      <c r="S1279" s="24"/>
      <c r="T1279" s="24"/>
      <c r="U1279" s="12" t="s">
        <v>204</v>
      </c>
      <c r="V1279" s="25"/>
      <c r="W1279" s="27"/>
      <c r="X1279" s="30"/>
      <c r="Y1279" s="30"/>
      <c r="Z1279" s="30"/>
      <c r="AA1279" s="30"/>
      <c r="AB1279" s="30"/>
      <c r="AC1279" s="30"/>
    </row>
    <row r="1280" spans="1:29" ht="16.5" customHeight="1" x14ac:dyDescent="0.25">
      <c r="A1280" s="107">
        <v>1277</v>
      </c>
      <c r="B1280" s="25" t="s">
        <v>6990</v>
      </c>
      <c r="C1280" s="25">
        <v>3434608</v>
      </c>
      <c r="D1280" s="25" t="s">
        <v>2249</v>
      </c>
      <c r="E1280" s="26" t="s">
        <v>26</v>
      </c>
      <c r="F1280" s="27" t="s">
        <v>7006</v>
      </c>
      <c r="G1280" s="27" t="s">
        <v>7007</v>
      </c>
      <c r="H1280" s="25" t="s">
        <v>7008</v>
      </c>
      <c r="I1280" s="25" t="s">
        <v>7009</v>
      </c>
      <c r="J1280" s="25" t="s">
        <v>6994</v>
      </c>
      <c r="K1280" s="25" t="s">
        <v>6995</v>
      </c>
      <c r="L1280" s="25">
        <v>40</v>
      </c>
      <c r="M1280" s="25" t="s">
        <v>6995</v>
      </c>
      <c r="N1280" s="25" t="s">
        <v>106</v>
      </c>
      <c r="O1280" s="24" t="s">
        <v>7010</v>
      </c>
      <c r="P1280" s="61">
        <v>42522</v>
      </c>
      <c r="Q1280" s="24"/>
      <c r="R1280" s="24"/>
      <c r="S1280" s="24"/>
      <c r="T1280" s="24"/>
      <c r="U1280" s="12" t="s">
        <v>204</v>
      </c>
      <c r="V1280" s="25"/>
      <c r="W1280" s="27"/>
      <c r="X1280" s="30"/>
      <c r="Y1280" s="30"/>
      <c r="Z1280" s="30"/>
      <c r="AA1280" s="30"/>
      <c r="AB1280" s="30"/>
      <c r="AC1280" s="30"/>
    </row>
    <row r="1281" spans="1:29" ht="16.5" customHeight="1" x14ac:dyDescent="0.25">
      <c r="A1281" s="107">
        <v>1278</v>
      </c>
      <c r="B1281" s="25" t="s">
        <v>6610</v>
      </c>
      <c r="C1281" s="25">
        <v>3465545</v>
      </c>
      <c r="D1281" s="25" t="s">
        <v>2249</v>
      </c>
      <c r="E1281" s="26" t="s">
        <v>26</v>
      </c>
      <c r="F1281" s="27" t="s">
        <v>7011</v>
      </c>
      <c r="G1281" s="27" t="s">
        <v>7011</v>
      </c>
      <c r="H1281" s="25" t="s">
        <v>7012</v>
      </c>
      <c r="I1281" s="25" t="s">
        <v>7013</v>
      </c>
      <c r="J1281" s="25" t="s">
        <v>7014</v>
      </c>
      <c r="K1281" s="25" t="s">
        <v>7015</v>
      </c>
      <c r="L1281" s="25">
        <v>71</v>
      </c>
      <c r="M1281" s="25" t="s">
        <v>7016</v>
      </c>
      <c r="N1281" s="25" t="s">
        <v>1008</v>
      </c>
      <c r="O1281" s="24" t="s">
        <v>7017</v>
      </c>
      <c r="P1281" s="61">
        <v>42522</v>
      </c>
      <c r="Q1281" s="24"/>
      <c r="R1281" s="24"/>
      <c r="S1281" s="24"/>
      <c r="T1281" s="24"/>
      <c r="U1281" s="12" t="s">
        <v>204</v>
      </c>
      <c r="V1281" s="25"/>
      <c r="W1281" s="27"/>
      <c r="X1281" s="30"/>
      <c r="Y1281" s="30"/>
      <c r="Z1281" s="30"/>
      <c r="AA1281" s="30"/>
      <c r="AB1281" s="30"/>
      <c r="AC1281" s="30"/>
    </row>
    <row r="1282" spans="1:29" ht="16.5" customHeight="1" x14ac:dyDescent="0.25">
      <c r="A1282" s="107">
        <v>1279</v>
      </c>
      <c r="B1282" s="25" t="s">
        <v>6610</v>
      </c>
      <c r="C1282" s="25">
        <v>3465545</v>
      </c>
      <c r="D1282" s="25" t="s">
        <v>2249</v>
      </c>
      <c r="E1282" s="26" t="s">
        <v>26</v>
      </c>
      <c r="F1282" s="27" t="s">
        <v>7018</v>
      </c>
      <c r="G1282" s="27" t="s">
        <v>7018</v>
      </c>
      <c r="H1282" s="25" t="s">
        <v>7019</v>
      </c>
      <c r="I1282" s="25" t="s">
        <v>7020</v>
      </c>
      <c r="J1282" s="25" t="s">
        <v>7021</v>
      </c>
      <c r="K1282" s="25" t="s">
        <v>7015</v>
      </c>
      <c r="L1282" s="25">
        <v>71</v>
      </c>
      <c r="M1282" s="25" t="s">
        <v>7016</v>
      </c>
      <c r="N1282" s="25" t="s">
        <v>1008</v>
      </c>
      <c r="O1282" s="24" t="s">
        <v>7022</v>
      </c>
      <c r="P1282" s="61">
        <v>42522</v>
      </c>
      <c r="Q1282" s="24"/>
      <c r="R1282" s="24"/>
      <c r="S1282" s="24"/>
      <c r="T1282" s="24"/>
      <c r="U1282" s="12" t="s">
        <v>204</v>
      </c>
      <c r="V1282" s="25"/>
      <c r="W1282" s="27"/>
      <c r="X1282" s="30"/>
      <c r="Y1282" s="30"/>
      <c r="Z1282" s="30"/>
      <c r="AA1282" s="30"/>
      <c r="AB1282" s="30"/>
      <c r="AC1282" s="30"/>
    </row>
    <row r="1283" spans="1:29" ht="16.5" customHeight="1" x14ac:dyDescent="0.25">
      <c r="A1283" s="107">
        <v>1280</v>
      </c>
      <c r="B1283" s="25" t="s">
        <v>6610</v>
      </c>
      <c r="C1283" s="25">
        <v>3465545</v>
      </c>
      <c r="D1283" s="25" t="s">
        <v>2249</v>
      </c>
      <c r="E1283" s="26" t="s">
        <v>26</v>
      </c>
      <c r="F1283" s="27" t="s">
        <v>7023</v>
      </c>
      <c r="G1283" s="27" t="s">
        <v>7023</v>
      </c>
      <c r="H1283" s="25" t="s">
        <v>7024</v>
      </c>
      <c r="I1283" s="25" t="s">
        <v>7025</v>
      </c>
      <c r="J1283" s="25" t="s">
        <v>7026</v>
      </c>
      <c r="K1283" s="25" t="s">
        <v>7015</v>
      </c>
      <c r="L1283" s="25">
        <v>71</v>
      </c>
      <c r="M1283" s="25" t="s">
        <v>7016</v>
      </c>
      <c r="N1283" s="25" t="s">
        <v>1008</v>
      </c>
      <c r="O1283" s="24" t="s">
        <v>7027</v>
      </c>
      <c r="P1283" s="61">
        <v>42522</v>
      </c>
      <c r="Q1283" s="24"/>
      <c r="R1283" s="24"/>
      <c r="S1283" s="24"/>
      <c r="T1283" s="24"/>
      <c r="U1283" s="12" t="s">
        <v>204</v>
      </c>
      <c r="V1283" s="25"/>
      <c r="W1283" s="27"/>
      <c r="X1283" s="30"/>
      <c r="Y1283" s="30"/>
      <c r="Z1283" s="30"/>
      <c r="AA1283" s="30"/>
      <c r="AB1283" s="30"/>
      <c r="AC1283" s="30"/>
    </row>
    <row r="1284" spans="1:29" ht="16.5" customHeight="1" x14ac:dyDescent="0.25">
      <c r="A1284" s="107">
        <v>1281</v>
      </c>
      <c r="B1284" s="25" t="s">
        <v>7028</v>
      </c>
      <c r="C1284" s="25">
        <v>3449175</v>
      </c>
      <c r="D1284" s="25" t="s">
        <v>2249</v>
      </c>
      <c r="E1284" s="26" t="s">
        <v>26</v>
      </c>
      <c r="F1284" s="27" t="s">
        <v>7029</v>
      </c>
      <c r="G1284" s="27" t="s">
        <v>7029</v>
      </c>
      <c r="H1284" s="25" t="s">
        <v>7030</v>
      </c>
      <c r="I1284" s="25" t="s">
        <v>7031</v>
      </c>
      <c r="J1284" s="25" t="s">
        <v>7032</v>
      </c>
      <c r="K1284" s="25" t="s">
        <v>7033</v>
      </c>
      <c r="L1284" s="25">
        <v>38</v>
      </c>
      <c r="M1284" s="25" t="s">
        <v>7033</v>
      </c>
      <c r="N1284" s="12" t="s">
        <v>111</v>
      </c>
      <c r="O1284" s="24" t="s">
        <v>7034</v>
      </c>
      <c r="P1284" s="61">
        <v>42522</v>
      </c>
      <c r="Q1284" s="24"/>
      <c r="R1284" s="24"/>
      <c r="S1284" s="24"/>
      <c r="T1284" s="24"/>
      <c r="U1284" s="12" t="s">
        <v>204</v>
      </c>
      <c r="V1284" s="25"/>
      <c r="W1284" s="27"/>
      <c r="X1284" s="30"/>
      <c r="Y1284" s="30"/>
      <c r="Z1284" s="30"/>
      <c r="AA1284" s="30"/>
      <c r="AB1284" s="30"/>
      <c r="AC1284" s="30"/>
    </row>
    <row r="1285" spans="1:29" ht="16.5" customHeight="1" x14ac:dyDescent="0.25">
      <c r="A1285" s="107">
        <v>1282</v>
      </c>
      <c r="B1285" s="25" t="s">
        <v>7028</v>
      </c>
      <c r="C1285" s="25">
        <v>3449175</v>
      </c>
      <c r="D1285" s="25" t="s">
        <v>2249</v>
      </c>
      <c r="E1285" s="26" t="s">
        <v>26</v>
      </c>
      <c r="F1285" s="27" t="s">
        <v>7035</v>
      </c>
      <c r="G1285" s="27" t="s">
        <v>7035</v>
      </c>
      <c r="H1285" s="25" t="s">
        <v>7036</v>
      </c>
      <c r="I1285" s="25" t="s">
        <v>7037</v>
      </c>
      <c r="J1285" s="25" t="s">
        <v>7038</v>
      </c>
      <c r="K1285" s="25" t="s">
        <v>7033</v>
      </c>
      <c r="L1285" s="25">
        <v>38</v>
      </c>
      <c r="M1285" s="25" t="s">
        <v>7033</v>
      </c>
      <c r="N1285" s="12" t="s">
        <v>111</v>
      </c>
      <c r="O1285" s="24" t="s">
        <v>7039</v>
      </c>
      <c r="P1285" s="61">
        <v>42522</v>
      </c>
      <c r="Q1285" s="24"/>
      <c r="R1285" s="24"/>
      <c r="S1285" s="24"/>
      <c r="T1285" s="24"/>
      <c r="U1285" s="12" t="s">
        <v>204</v>
      </c>
      <c r="V1285" s="25"/>
      <c r="W1285" s="27"/>
      <c r="X1285" s="30"/>
      <c r="Y1285" s="30"/>
      <c r="Z1285" s="30"/>
      <c r="AA1285" s="30"/>
      <c r="AB1285" s="30"/>
      <c r="AC1285" s="30"/>
    </row>
    <row r="1286" spans="1:29" ht="16.5" customHeight="1" x14ac:dyDescent="0.25">
      <c r="A1286" s="107">
        <v>1283</v>
      </c>
      <c r="B1286" s="25" t="s">
        <v>7040</v>
      </c>
      <c r="C1286" s="25">
        <v>3457546</v>
      </c>
      <c r="D1286" s="25" t="s">
        <v>25</v>
      </c>
      <c r="E1286" s="26" t="s">
        <v>26</v>
      </c>
      <c r="F1286" s="25" t="s">
        <v>7041</v>
      </c>
      <c r="G1286" s="25" t="s">
        <v>7042</v>
      </c>
      <c r="H1286" s="25" t="s">
        <v>7043</v>
      </c>
      <c r="I1286" s="25" t="s">
        <v>7044</v>
      </c>
      <c r="J1286" s="25" t="s">
        <v>7045</v>
      </c>
      <c r="K1286" s="25" t="s">
        <v>7046</v>
      </c>
      <c r="L1286" s="25">
        <v>12</v>
      </c>
      <c r="M1286" s="25" t="s">
        <v>7047</v>
      </c>
      <c r="N1286" s="12" t="s">
        <v>364</v>
      </c>
      <c r="O1286" s="24" t="s">
        <v>7048</v>
      </c>
      <c r="P1286" s="61">
        <v>42522</v>
      </c>
      <c r="Q1286" s="24"/>
      <c r="R1286" s="24"/>
      <c r="S1286" s="24"/>
      <c r="T1286" s="24"/>
      <c r="U1286" s="12" t="s">
        <v>204</v>
      </c>
      <c r="V1286" s="25"/>
      <c r="W1286" s="27"/>
      <c r="X1286" s="30"/>
      <c r="Y1286" s="30"/>
      <c r="Z1286" s="30"/>
      <c r="AA1286" s="30"/>
      <c r="AB1286" s="30"/>
      <c r="AC1286" s="30"/>
    </row>
    <row r="1287" spans="1:29" ht="16.5" customHeight="1" x14ac:dyDescent="0.25">
      <c r="A1287" s="107">
        <v>1284</v>
      </c>
      <c r="B1287" s="25" t="s">
        <v>7049</v>
      </c>
      <c r="C1287" s="25">
        <v>3450433</v>
      </c>
      <c r="D1287" s="25" t="s">
        <v>25</v>
      </c>
      <c r="E1287" s="26" t="s">
        <v>26</v>
      </c>
      <c r="F1287" s="25" t="s">
        <v>7050</v>
      </c>
      <c r="G1287" s="25" t="s">
        <v>7051</v>
      </c>
      <c r="H1287" s="25" t="s">
        <v>7052</v>
      </c>
      <c r="I1287" s="25" t="s">
        <v>4368</v>
      </c>
      <c r="J1287" s="25" t="s">
        <v>7053</v>
      </c>
      <c r="K1287" s="25" t="s">
        <v>7046</v>
      </c>
      <c r="L1287" s="25">
        <v>12</v>
      </c>
      <c r="M1287" s="25" t="s">
        <v>7047</v>
      </c>
      <c r="N1287" s="12" t="s">
        <v>364</v>
      </c>
      <c r="O1287" s="24" t="s">
        <v>7054</v>
      </c>
      <c r="P1287" s="61">
        <v>42522</v>
      </c>
      <c r="Q1287" s="24"/>
      <c r="R1287" s="24"/>
      <c r="S1287" s="24"/>
      <c r="T1287" s="24"/>
      <c r="U1287" s="12" t="s">
        <v>204</v>
      </c>
      <c r="V1287" s="25"/>
      <c r="W1287" s="27"/>
      <c r="X1287" s="30"/>
      <c r="Y1287" s="30"/>
      <c r="Z1287" s="30"/>
      <c r="AA1287" s="30"/>
      <c r="AB1287" s="30"/>
      <c r="AC1287" s="30"/>
    </row>
    <row r="1288" spans="1:29" ht="16.5" customHeight="1" x14ac:dyDescent="0.25">
      <c r="A1288" s="107">
        <v>1285</v>
      </c>
      <c r="B1288" s="25" t="s">
        <v>6926</v>
      </c>
      <c r="C1288" s="25">
        <v>3449952</v>
      </c>
      <c r="D1288" s="108" t="s">
        <v>25</v>
      </c>
      <c r="E1288" s="46" t="s">
        <v>26</v>
      </c>
      <c r="F1288" s="25" t="s">
        <v>7055</v>
      </c>
      <c r="G1288" s="25" t="s">
        <v>7055</v>
      </c>
      <c r="H1288" s="25" t="s">
        <v>7056</v>
      </c>
      <c r="I1288" s="25" t="s">
        <v>7057</v>
      </c>
      <c r="J1288" s="25" t="s">
        <v>7058</v>
      </c>
      <c r="K1288" s="25" t="s">
        <v>7059</v>
      </c>
      <c r="L1288" s="25">
        <v>13</v>
      </c>
      <c r="M1288" s="25" t="s">
        <v>1783</v>
      </c>
      <c r="N1288" s="25" t="s">
        <v>364</v>
      </c>
      <c r="O1288" s="63" t="s">
        <v>7060</v>
      </c>
      <c r="P1288" s="61">
        <v>42522</v>
      </c>
      <c r="Q1288" s="24" t="s">
        <v>6598</v>
      </c>
      <c r="R1288" s="63">
        <v>42552</v>
      </c>
      <c r="S1288" s="24" t="s">
        <v>6411</v>
      </c>
      <c r="T1288" s="24" t="s">
        <v>7061</v>
      </c>
      <c r="U1288" s="25" t="s">
        <v>161</v>
      </c>
      <c r="V1288" s="25"/>
      <c r="W1288" s="27"/>
      <c r="X1288" s="30"/>
      <c r="Y1288" s="30"/>
      <c r="Z1288" s="30"/>
      <c r="AA1288" s="30"/>
      <c r="AB1288" s="30"/>
      <c r="AC1288" s="30"/>
    </row>
    <row r="1289" spans="1:29" ht="16.5" customHeight="1" x14ac:dyDescent="0.25">
      <c r="A1289" s="107">
        <v>1286</v>
      </c>
      <c r="B1289" s="25" t="s">
        <v>6926</v>
      </c>
      <c r="C1289" s="25">
        <v>3449952</v>
      </c>
      <c r="D1289" s="108" t="s">
        <v>25</v>
      </c>
      <c r="E1289" s="46" t="s">
        <v>26</v>
      </c>
      <c r="F1289" s="25" t="s">
        <v>7062</v>
      </c>
      <c r="G1289" s="25" t="s">
        <v>7062</v>
      </c>
      <c r="H1289" s="25" t="s">
        <v>7063</v>
      </c>
      <c r="I1289" s="25" t="s">
        <v>7064</v>
      </c>
      <c r="J1289" s="25" t="s">
        <v>7065</v>
      </c>
      <c r="K1289" s="25" t="s">
        <v>7059</v>
      </c>
      <c r="L1289" s="25">
        <v>13</v>
      </c>
      <c r="M1289" s="25" t="s">
        <v>1783</v>
      </c>
      <c r="N1289" s="25" t="s">
        <v>364</v>
      </c>
      <c r="O1289" s="63" t="s">
        <v>7066</v>
      </c>
      <c r="P1289" s="61">
        <v>42522</v>
      </c>
      <c r="Q1289" s="24" t="s">
        <v>6602</v>
      </c>
      <c r="R1289" s="63">
        <v>42552</v>
      </c>
      <c r="S1289" s="24" t="s">
        <v>6411</v>
      </c>
      <c r="T1289" s="24">
        <v>3484984</v>
      </c>
      <c r="U1289" s="25" t="s">
        <v>161</v>
      </c>
      <c r="V1289" s="25"/>
      <c r="W1289" s="27"/>
      <c r="X1289" s="30"/>
      <c r="Y1289" s="30"/>
      <c r="Z1289" s="30"/>
      <c r="AA1289" s="30"/>
      <c r="AB1289" s="30"/>
      <c r="AC1289" s="30"/>
    </row>
    <row r="1290" spans="1:29" ht="16.5" customHeight="1" x14ac:dyDescent="0.25">
      <c r="A1290" s="107">
        <v>1287</v>
      </c>
      <c r="B1290" s="25" t="s">
        <v>6926</v>
      </c>
      <c r="C1290" s="25">
        <v>3449952</v>
      </c>
      <c r="D1290" s="108" t="s">
        <v>25</v>
      </c>
      <c r="E1290" s="46" t="s">
        <v>26</v>
      </c>
      <c r="F1290" s="25" t="s">
        <v>7067</v>
      </c>
      <c r="G1290" s="25" t="s">
        <v>7067</v>
      </c>
      <c r="H1290" s="25" t="s">
        <v>7068</v>
      </c>
      <c r="I1290" s="25" t="s">
        <v>7069</v>
      </c>
      <c r="J1290" s="25" t="s">
        <v>7070</v>
      </c>
      <c r="K1290" s="25" t="s">
        <v>7059</v>
      </c>
      <c r="L1290" s="25">
        <v>13</v>
      </c>
      <c r="M1290" s="25" t="s">
        <v>1783</v>
      </c>
      <c r="N1290" s="25" t="s">
        <v>364</v>
      </c>
      <c r="O1290" s="63" t="s">
        <v>7071</v>
      </c>
      <c r="P1290" s="61">
        <v>42522</v>
      </c>
      <c r="Q1290" s="24" t="s">
        <v>7072</v>
      </c>
      <c r="R1290" s="63">
        <v>42552</v>
      </c>
      <c r="S1290" s="24" t="s">
        <v>6411</v>
      </c>
      <c r="T1290" s="24">
        <v>3486511</v>
      </c>
      <c r="U1290" s="25" t="s">
        <v>161</v>
      </c>
      <c r="V1290" s="25"/>
      <c r="W1290" s="27"/>
      <c r="X1290" s="30"/>
      <c r="Y1290" s="30"/>
      <c r="Z1290" s="30"/>
      <c r="AA1290" s="30"/>
      <c r="AB1290" s="30"/>
      <c r="AC1290" s="30"/>
    </row>
    <row r="1291" spans="1:29" ht="16.5" customHeight="1" x14ac:dyDescent="0.25">
      <c r="A1291" s="107">
        <v>1288</v>
      </c>
      <c r="B1291" s="25" t="s">
        <v>6926</v>
      </c>
      <c r="C1291" s="25">
        <v>3449952</v>
      </c>
      <c r="D1291" s="108" t="s">
        <v>25</v>
      </c>
      <c r="E1291" s="46" t="s">
        <v>26</v>
      </c>
      <c r="F1291" s="25" t="s">
        <v>7073</v>
      </c>
      <c r="G1291" s="25" t="s">
        <v>7073</v>
      </c>
      <c r="H1291" s="25" t="s">
        <v>7074</v>
      </c>
      <c r="I1291" s="25" t="s">
        <v>7075</v>
      </c>
      <c r="J1291" s="25" t="s">
        <v>7076</v>
      </c>
      <c r="K1291" s="25" t="s">
        <v>7059</v>
      </c>
      <c r="L1291" s="25">
        <v>13</v>
      </c>
      <c r="M1291" s="25" t="s">
        <v>1783</v>
      </c>
      <c r="N1291" s="25" t="s">
        <v>364</v>
      </c>
      <c r="O1291" s="63" t="s">
        <v>7077</v>
      </c>
      <c r="P1291" s="61">
        <v>42522</v>
      </c>
      <c r="Q1291" s="24" t="s">
        <v>7078</v>
      </c>
      <c r="R1291" s="63">
        <v>42552</v>
      </c>
      <c r="S1291" s="24" t="s">
        <v>39</v>
      </c>
      <c r="T1291" s="24"/>
      <c r="U1291" s="25" t="s">
        <v>161</v>
      </c>
      <c r="V1291" s="25"/>
      <c r="W1291" s="27"/>
      <c r="X1291" s="30"/>
      <c r="Y1291" s="30"/>
      <c r="Z1291" s="30"/>
      <c r="AA1291" s="30"/>
      <c r="AB1291" s="30"/>
      <c r="AC1291" s="30"/>
    </row>
    <row r="1292" spans="1:29" ht="16.5" customHeight="1" x14ac:dyDescent="0.25">
      <c r="A1292" s="107">
        <v>1289</v>
      </c>
      <c r="B1292" s="25" t="s">
        <v>7079</v>
      </c>
      <c r="C1292" s="25">
        <v>3445497</v>
      </c>
      <c r="D1292" s="108" t="s">
        <v>25</v>
      </c>
      <c r="E1292" s="46" t="s">
        <v>26</v>
      </c>
      <c r="F1292" s="25" t="s">
        <v>7080</v>
      </c>
      <c r="G1292" s="25" t="s">
        <v>7080</v>
      </c>
      <c r="H1292" s="25" t="s">
        <v>7081</v>
      </c>
      <c r="I1292" s="25" t="s">
        <v>7082</v>
      </c>
      <c r="J1292" s="25" t="s">
        <v>7083</v>
      </c>
      <c r="K1292" s="25" t="s">
        <v>7084</v>
      </c>
      <c r="L1292" s="25">
        <v>58</v>
      </c>
      <c r="M1292" s="25" t="s">
        <v>7085</v>
      </c>
      <c r="N1292" s="25" t="s">
        <v>5788</v>
      </c>
      <c r="O1292" s="63" t="s">
        <v>7086</v>
      </c>
      <c r="P1292" s="61">
        <v>42522</v>
      </c>
      <c r="Q1292" s="24" t="s">
        <v>7027</v>
      </c>
      <c r="R1292" s="63">
        <v>42552</v>
      </c>
      <c r="S1292" s="24" t="s">
        <v>39</v>
      </c>
      <c r="T1292" s="24"/>
      <c r="U1292" s="25" t="s">
        <v>161</v>
      </c>
      <c r="V1292" s="25"/>
      <c r="W1292" s="27"/>
      <c r="X1292" s="30"/>
      <c r="Y1292" s="30"/>
      <c r="Z1292" s="30"/>
      <c r="AA1292" s="30"/>
      <c r="AB1292" s="30"/>
      <c r="AC1292" s="30"/>
    </row>
    <row r="1293" spans="1:29" ht="16.5" customHeight="1" x14ac:dyDescent="0.25">
      <c r="A1293" s="107">
        <v>1290</v>
      </c>
      <c r="B1293" s="25" t="s">
        <v>7079</v>
      </c>
      <c r="C1293" s="25">
        <v>3445497</v>
      </c>
      <c r="D1293" s="108" t="s">
        <v>25</v>
      </c>
      <c r="E1293" s="46" t="s">
        <v>26</v>
      </c>
      <c r="F1293" s="25" t="s">
        <v>7087</v>
      </c>
      <c r="G1293" s="25" t="s">
        <v>7087</v>
      </c>
      <c r="H1293" s="25" t="s">
        <v>7088</v>
      </c>
      <c r="I1293" s="25" t="s">
        <v>7089</v>
      </c>
      <c r="J1293" s="25" t="s">
        <v>7090</v>
      </c>
      <c r="K1293" s="25" t="s">
        <v>7084</v>
      </c>
      <c r="L1293" s="25">
        <v>58</v>
      </c>
      <c r="M1293" s="25" t="s">
        <v>7085</v>
      </c>
      <c r="N1293" s="25" t="s">
        <v>5788</v>
      </c>
      <c r="O1293" s="63" t="s">
        <v>7091</v>
      </c>
      <c r="P1293" s="61">
        <v>42522</v>
      </c>
      <c r="Q1293" s="24"/>
      <c r="R1293" s="24"/>
      <c r="S1293" s="24"/>
      <c r="T1293" s="24"/>
      <c r="U1293" s="25" t="s">
        <v>161</v>
      </c>
      <c r="V1293" s="25"/>
      <c r="W1293" s="27"/>
      <c r="X1293" s="30"/>
      <c r="Y1293" s="30"/>
      <c r="Z1293" s="30"/>
      <c r="AA1293" s="30"/>
      <c r="AB1293" s="30"/>
      <c r="AC1293" s="30"/>
    </row>
    <row r="1294" spans="1:29" ht="16.5" customHeight="1" x14ac:dyDescent="0.25">
      <c r="A1294" s="107">
        <v>1291</v>
      </c>
      <c r="B1294" s="25" t="s">
        <v>7079</v>
      </c>
      <c r="C1294" s="25">
        <v>3445497</v>
      </c>
      <c r="D1294" s="108" t="s">
        <v>25</v>
      </c>
      <c r="E1294" s="46" t="s">
        <v>26</v>
      </c>
      <c r="F1294" s="25" t="s">
        <v>7092</v>
      </c>
      <c r="G1294" s="25" t="s">
        <v>7092</v>
      </c>
      <c r="H1294" s="25" t="s">
        <v>7093</v>
      </c>
      <c r="I1294" s="25" t="s">
        <v>7094</v>
      </c>
      <c r="J1294" s="25" t="s">
        <v>7095</v>
      </c>
      <c r="K1294" s="25" t="s">
        <v>7084</v>
      </c>
      <c r="L1294" s="25">
        <v>58</v>
      </c>
      <c r="M1294" s="25" t="s">
        <v>7085</v>
      </c>
      <c r="N1294" s="25" t="s">
        <v>5788</v>
      </c>
      <c r="O1294" s="63" t="s">
        <v>7096</v>
      </c>
      <c r="P1294" s="61">
        <v>42522</v>
      </c>
      <c r="Q1294" s="24" t="s">
        <v>7097</v>
      </c>
      <c r="R1294" s="63">
        <v>42552</v>
      </c>
      <c r="S1294" s="15" t="s">
        <v>39</v>
      </c>
      <c r="T1294" s="24">
        <v>3486522</v>
      </c>
      <c r="U1294" s="25" t="s">
        <v>161</v>
      </c>
      <c r="V1294" s="25"/>
      <c r="W1294" s="27"/>
      <c r="X1294" s="30"/>
      <c r="Y1294" s="30"/>
      <c r="Z1294" s="30"/>
      <c r="AA1294" s="30"/>
      <c r="AB1294" s="30"/>
      <c r="AC1294" s="30"/>
    </row>
    <row r="1295" spans="1:29" ht="16.5" customHeight="1" x14ac:dyDescent="0.25">
      <c r="A1295" s="107">
        <v>1292</v>
      </c>
      <c r="B1295" s="25" t="s">
        <v>6610</v>
      </c>
      <c r="C1295" s="25">
        <v>3421073</v>
      </c>
      <c r="D1295" s="108" t="s">
        <v>25</v>
      </c>
      <c r="E1295" s="46" t="s">
        <v>26</v>
      </c>
      <c r="F1295" s="25" t="s">
        <v>7098</v>
      </c>
      <c r="G1295" s="25" t="s">
        <v>7098</v>
      </c>
      <c r="H1295" s="25" t="s">
        <v>7099</v>
      </c>
      <c r="I1295" s="25" t="s">
        <v>7100</v>
      </c>
      <c r="J1295" s="25" t="s">
        <v>7101</v>
      </c>
      <c r="K1295" s="25" t="s">
        <v>7102</v>
      </c>
      <c r="L1295" s="25">
        <v>71</v>
      </c>
      <c r="M1295" s="25" t="s">
        <v>2245</v>
      </c>
      <c r="N1295" s="25" t="s">
        <v>34</v>
      </c>
      <c r="O1295" s="63" t="s">
        <v>7103</v>
      </c>
      <c r="P1295" s="61">
        <v>42522</v>
      </c>
      <c r="Q1295" s="24"/>
      <c r="R1295" s="24"/>
      <c r="S1295" s="24"/>
      <c r="T1295" s="24"/>
      <c r="U1295" s="25" t="s">
        <v>161</v>
      </c>
      <c r="V1295" s="25"/>
      <c r="W1295" s="27"/>
      <c r="X1295" s="30"/>
      <c r="Y1295" s="30"/>
      <c r="Z1295" s="30"/>
      <c r="AA1295" s="30"/>
      <c r="AB1295" s="30"/>
      <c r="AC1295" s="30"/>
    </row>
    <row r="1296" spans="1:29" ht="16.5" customHeight="1" x14ac:dyDescent="0.25">
      <c r="A1296" s="107">
        <v>1293</v>
      </c>
      <c r="B1296" s="25" t="s">
        <v>6610</v>
      </c>
      <c r="C1296" s="25">
        <v>3421073</v>
      </c>
      <c r="D1296" s="108" t="s">
        <v>25</v>
      </c>
      <c r="E1296" s="46" t="s">
        <v>26</v>
      </c>
      <c r="F1296" s="25" t="s">
        <v>7104</v>
      </c>
      <c r="G1296" s="25" t="s">
        <v>7104</v>
      </c>
      <c r="H1296" s="25" t="s">
        <v>7105</v>
      </c>
      <c r="I1296" s="25" t="s">
        <v>7106</v>
      </c>
      <c r="J1296" s="25" t="s">
        <v>7107</v>
      </c>
      <c r="K1296" s="25" t="s">
        <v>7102</v>
      </c>
      <c r="L1296" s="25">
        <v>71</v>
      </c>
      <c r="M1296" s="25" t="s">
        <v>2245</v>
      </c>
      <c r="N1296" s="25" t="s">
        <v>34</v>
      </c>
      <c r="O1296" s="63" t="s">
        <v>7108</v>
      </c>
      <c r="P1296" s="61">
        <v>42522</v>
      </c>
      <c r="Q1296" s="24" t="s">
        <v>7017</v>
      </c>
      <c r="R1296" s="63">
        <v>42552</v>
      </c>
      <c r="S1296" s="24" t="s">
        <v>39</v>
      </c>
      <c r="T1296" s="24"/>
      <c r="U1296" s="25" t="s">
        <v>161</v>
      </c>
      <c r="V1296" s="25"/>
      <c r="W1296" s="27"/>
      <c r="X1296" s="30"/>
      <c r="Y1296" s="30"/>
      <c r="Z1296" s="30"/>
      <c r="AA1296" s="30"/>
      <c r="AB1296" s="30"/>
      <c r="AC1296" s="30"/>
    </row>
    <row r="1297" spans="1:29" ht="16.5" customHeight="1" x14ac:dyDescent="0.25">
      <c r="A1297" s="107">
        <v>1294</v>
      </c>
      <c r="B1297" s="25" t="s">
        <v>7109</v>
      </c>
      <c r="C1297" s="25">
        <v>3443466</v>
      </c>
      <c r="D1297" s="108" t="s">
        <v>993</v>
      </c>
      <c r="E1297" s="46" t="s">
        <v>26</v>
      </c>
      <c r="F1297" s="25" t="s">
        <v>7110</v>
      </c>
      <c r="G1297" s="25" t="s">
        <v>7110</v>
      </c>
      <c r="H1297" s="25" t="s">
        <v>7111</v>
      </c>
      <c r="I1297" s="25" t="s">
        <v>7112</v>
      </c>
      <c r="J1297" s="25" t="s">
        <v>7113</v>
      </c>
      <c r="K1297" s="25" t="s">
        <v>7114</v>
      </c>
      <c r="L1297" s="25">
        <v>47</v>
      </c>
      <c r="M1297" s="25" t="s">
        <v>2353</v>
      </c>
      <c r="N1297" s="25" t="s">
        <v>71</v>
      </c>
      <c r="O1297" s="63" t="s">
        <v>7115</v>
      </c>
      <c r="P1297" s="61">
        <v>42522</v>
      </c>
      <c r="Q1297" s="24" t="s">
        <v>6634</v>
      </c>
      <c r="R1297" s="63">
        <v>42552</v>
      </c>
      <c r="S1297" s="24" t="s">
        <v>39</v>
      </c>
      <c r="T1297" s="24">
        <v>3486518</v>
      </c>
      <c r="U1297" s="25" t="s">
        <v>161</v>
      </c>
      <c r="V1297" s="25"/>
      <c r="W1297" s="27"/>
      <c r="X1297" s="30"/>
      <c r="Y1297" s="30"/>
      <c r="Z1297" s="30"/>
      <c r="AA1297" s="30"/>
      <c r="AB1297" s="30"/>
      <c r="AC1297" s="30"/>
    </row>
    <row r="1298" spans="1:29" ht="16.5" customHeight="1" x14ac:dyDescent="0.25">
      <c r="A1298" s="107">
        <v>1295</v>
      </c>
      <c r="B1298" s="25" t="s">
        <v>7116</v>
      </c>
      <c r="C1298" s="25">
        <v>3457254</v>
      </c>
      <c r="D1298" s="108" t="s">
        <v>25</v>
      </c>
      <c r="E1298" s="46" t="s">
        <v>26</v>
      </c>
      <c r="F1298" s="25" t="s">
        <v>7117</v>
      </c>
      <c r="G1298" s="25" t="s">
        <v>7117</v>
      </c>
      <c r="H1298" s="25" t="s">
        <v>7118</v>
      </c>
      <c r="I1298" s="25">
        <v>52205951</v>
      </c>
      <c r="J1298" s="25" t="s">
        <v>7119</v>
      </c>
      <c r="K1298" s="25" t="s">
        <v>3163</v>
      </c>
      <c r="L1298" s="25">
        <v>38</v>
      </c>
      <c r="M1298" s="25" t="s">
        <v>442</v>
      </c>
      <c r="N1298" s="12" t="s">
        <v>111</v>
      </c>
      <c r="O1298" s="63" t="s">
        <v>7120</v>
      </c>
      <c r="P1298" s="61">
        <v>42522</v>
      </c>
      <c r="Q1298" s="24"/>
      <c r="R1298" s="24"/>
      <c r="S1298" s="24"/>
      <c r="T1298" s="24"/>
      <c r="U1298" s="25" t="s">
        <v>161</v>
      </c>
      <c r="V1298" s="25"/>
      <c r="W1298" s="27"/>
      <c r="X1298" s="30"/>
      <c r="Y1298" s="30"/>
      <c r="Z1298" s="30"/>
      <c r="AA1298" s="30"/>
      <c r="AB1298" s="30"/>
      <c r="AC1298" s="30"/>
    </row>
    <row r="1299" spans="1:29" ht="16.5" customHeight="1" x14ac:dyDescent="0.25">
      <c r="A1299" s="107">
        <v>1296</v>
      </c>
      <c r="B1299" s="25" t="s">
        <v>7116</v>
      </c>
      <c r="C1299" s="25">
        <v>3457254</v>
      </c>
      <c r="D1299" s="108" t="s">
        <v>25</v>
      </c>
      <c r="E1299" s="46" t="s">
        <v>26</v>
      </c>
      <c r="F1299" s="25" t="s">
        <v>7121</v>
      </c>
      <c r="G1299" s="25" t="s">
        <v>7121</v>
      </c>
      <c r="H1299" s="25" t="s">
        <v>7122</v>
      </c>
      <c r="I1299" s="25" t="s">
        <v>7123</v>
      </c>
      <c r="J1299" s="25" t="s">
        <v>7124</v>
      </c>
      <c r="K1299" s="25" t="s">
        <v>3163</v>
      </c>
      <c r="L1299" s="25">
        <v>38</v>
      </c>
      <c r="M1299" s="25" t="s">
        <v>442</v>
      </c>
      <c r="N1299" s="12" t="s">
        <v>111</v>
      </c>
      <c r="O1299" s="63" t="s">
        <v>7125</v>
      </c>
      <c r="P1299" s="61">
        <v>42522</v>
      </c>
      <c r="Q1299" s="24"/>
      <c r="R1299" s="24"/>
      <c r="S1299" s="24"/>
      <c r="T1299" s="24"/>
      <c r="U1299" s="25" t="s">
        <v>161</v>
      </c>
      <c r="V1299" s="25"/>
      <c r="W1299" s="27"/>
      <c r="X1299" s="30"/>
      <c r="Y1299" s="30"/>
      <c r="Z1299" s="30"/>
      <c r="AA1299" s="30"/>
      <c r="AB1299" s="30"/>
      <c r="AC1299" s="30"/>
    </row>
    <row r="1300" spans="1:29" ht="16.5" customHeight="1" x14ac:dyDescent="0.25">
      <c r="A1300" s="107">
        <v>1297</v>
      </c>
      <c r="B1300" s="25" t="s">
        <v>7116</v>
      </c>
      <c r="C1300" s="25">
        <v>3457254</v>
      </c>
      <c r="D1300" s="108" t="s">
        <v>25</v>
      </c>
      <c r="E1300" s="46" t="s">
        <v>26</v>
      </c>
      <c r="F1300" s="25" t="s">
        <v>7126</v>
      </c>
      <c r="G1300" s="25" t="s">
        <v>7126</v>
      </c>
      <c r="H1300" s="25" t="s">
        <v>7127</v>
      </c>
      <c r="I1300" s="25">
        <v>80119838</v>
      </c>
      <c r="J1300" s="25" t="s">
        <v>7128</v>
      </c>
      <c r="K1300" s="25" t="s">
        <v>3163</v>
      </c>
      <c r="L1300" s="25">
        <v>38</v>
      </c>
      <c r="M1300" s="25" t="s">
        <v>442</v>
      </c>
      <c r="N1300" s="12" t="s">
        <v>111</v>
      </c>
      <c r="O1300" s="63" t="s">
        <v>7129</v>
      </c>
      <c r="P1300" s="61">
        <v>42522</v>
      </c>
      <c r="Q1300" s="24"/>
      <c r="R1300" s="24"/>
      <c r="S1300" s="75"/>
      <c r="T1300" s="24"/>
      <c r="U1300" s="25" t="s">
        <v>161</v>
      </c>
      <c r="V1300" s="25"/>
      <c r="W1300" s="27"/>
      <c r="X1300" s="30"/>
      <c r="Y1300" s="30"/>
      <c r="Z1300" s="30"/>
      <c r="AA1300" s="30"/>
      <c r="AB1300" s="30"/>
      <c r="AC1300" s="30"/>
    </row>
    <row r="1301" spans="1:29" ht="16.5" customHeight="1" x14ac:dyDescent="0.25">
      <c r="A1301" s="107">
        <v>1298</v>
      </c>
      <c r="B1301" s="25" t="s">
        <v>7130</v>
      </c>
      <c r="C1301" s="25">
        <v>3464871</v>
      </c>
      <c r="D1301" s="107" t="s">
        <v>136</v>
      </c>
      <c r="E1301" s="46" t="s">
        <v>26</v>
      </c>
      <c r="F1301" s="25" t="s">
        <v>7132</v>
      </c>
      <c r="G1301" s="25" t="s">
        <v>91</v>
      </c>
      <c r="H1301" s="25" t="s">
        <v>7133</v>
      </c>
      <c r="I1301" s="25">
        <v>79690755</v>
      </c>
      <c r="J1301" s="25" t="s">
        <v>7134</v>
      </c>
      <c r="K1301" s="25" t="s">
        <v>7135</v>
      </c>
      <c r="L1301" s="25">
        <v>26</v>
      </c>
      <c r="M1301" s="25" t="s">
        <v>7136</v>
      </c>
      <c r="N1301" s="25" t="s">
        <v>975</v>
      </c>
      <c r="O1301" s="36"/>
      <c r="P1301" s="62"/>
      <c r="Q1301" s="24" t="s">
        <v>7137</v>
      </c>
      <c r="R1301" s="24" t="s">
        <v>7138</v>
      </c>
      <c r="S1301" s="62"/>
      <c r="T1301" s="24">
        <v>3475127</v>
      </c>
      <c r="U1301" s="25" t="s">
        <v>225</v>
      </c>
      <c r="V1301" s="25" t="s">
        <v>225</v>
      </c>
      <c r="W1301" s="27" t="s">
        <v>7131</v>
      </c>
      <c r="X1301" s="30"/>
      <c r="Y1301" s="30"/>
      <c r="Z1301" s="30"/>
      <c r="AA1301" s="30"/>
      <c r="AB1301" s="30"/>
      <c r="AC1301" s="30"/>
    </row>
    <row r="1302" spans="1:29" ht="16.5" customHeight="1" x14ac:dyDescent="0.25">
      <c r="A1302" s="107">
        <v>1299</v>
      </c>
      <c r="B1302" s="25" t="s">
        <v>7139</v>
      </c>
      <c r="C1302" s="25">
        <v>3475127</v>
      </c>
      <c r="D1302" s="25" t="s">
        <v>25</v>
      </c>
      <c r="E1302" s="46" t="s">
        <v>26</v>
      </c>
      <c r="F1302" s="25" t="s">
        <v>7140</v>
      </c>
      <c r="G1302" s="25" t="s">
        <v>91</v>
      </c>
      <c r="H1302" s="25" t="s">
        <v>7141</v>
      </c>
      <c r="I1302" s="25" t="s">
        <v>7142</v>
      </c>
      <c r="J1302" s="25" t="s">
        <v>7143</v>
      </c>
      <c r="K1302" s="25" t="s">
        <v>7144</v>
      </c>
      <c r="L1302" s="25">
        <v>31</v>
      </c>
      <c r="M1302" s="25" t="s">
        <v>7144</v>
      </c>
      <c r="N1302" s="25" t="s">
        <v>975</v>
      </c>
      <c r="O1302" s="24" t="s">
        <v>7145</v>
      </c>
      <c r="P1302" s="61">
        <v>42522</v>
      </c>
      <c r="Q1302" s="24"/>
      <c r="R1302" s="24"/>
      <c r="S1302" s="11"/>
      <c r="T1302" s="24"/>
      <c r="U1302" s="25" t="s">
        <v>225</v>
      </c>
      <c r="V1302" s="25"/>
      <c r="W1302" s="27"/>
      <c r="X1302" s="30"/>
      <c r="Y1302" s="30"/>
      <c r="Z1302" s="30"/>
      <c r="AA1302" s="30"/>
      <c r="AB1302" s="30"/>
      <c r="AC1302" s="30"/>
    </row>
    <row r="1303" spans="1:29" ht="16.5" customHeight="1" x14ac:dyDescent="0.25">
      <c r="A1303" s="107">
        <v>1300</v>
      </c>
      <c r="B1303" s="25" t="s">
        <v>7139</v>
      </c>
      <c r="C1303" s="25">
        <v>3475127</v>
      </c>
      <c r="D1303" s="25" t="s">
        <v>25</v>
      </c>
      <c r="E1303" s="46" t="s">
        <v>26</v>
      </c>
      <c r="F1303" s="25" t="s">
        <v>7146</v>
      </c>
      <c r="G1303" s="25" t="s">
        <v>7146</v>
      </c>
      <c r="H1303" s="25" t="s">
        <v>7147</v>
      </c>
      <c r="I1303" s="25" t="s">
        <v>7148</v>
      </c>
      <c r="J1303" s="25" t="s">
        <v>7149</v>
      </c>
      <c r="K1303" s="25" t="s">
        <v>7144</v>
      </c>
      <c r="L1303" s="25">
        <v>31</v>
      </c>
      <c r="M1303" s="25" t="s">
        <v>7144</v>
      </c>
      <c r="N1303" s="25" t="s">
        <v>975</v>
      </c>
      <c r="O1303" s="24" t="s">
        <v>7150</v>
      </c>
      <c r="P1303" s="61">
        <v>42522</v>
      </c>
      <c r="Q1303" s="24"/>
      <c r="R1303" s="179"/>
      <c r="S1303" s="184"/>
      <c r="T1303" s="26"/>
      <c r="U1303" s="25" t="s">
        <v>225</v>
      </c>
      <c r="V1303" s="25"/>
      <c r="W1303" s="27"/>
      <c r="X1303" s="30"/>
      <c r="Y1303" s="30"/>
      <c r="Z1303" s="30"/>
      <c r="AA1303" s="30"/>
      <c r="AB1303" s="30"/>
      <c r="AC1303" s="30"/>
    </row>
    <row r="1304" spans="1:29" ht="16.5" customHeight="1" x14ac:dyDescent="0.25">
      <c r="A1304" s="107">
        <v>1301</v>
      </c>
      <c r="B1304" s="25" t="s">
        <v>7151</v>
      </c>
      <c r="C1304" s="25">
        <v>3464754</v>
      </c>
      <c r="D1304" s="25" t="s">
        <v>25</v>
      </c>
      <c r="E1304" s="46" t="s">
        <v>26</v>
      </c>
      <c r="F1304" s="25" t="s">
        <v>7152</v>
      </c>
      <c r="G1304" s="25" t="s">
        <v>91</v>
      </c>
      <c r="H1304" s="25" t="s">
        <v>7153</v>
      </c>
      <c r="I1304" s="25">
        <v>51879813</v>
      </c>
      <c r="J1304" s="25" t="s">
        <v>7154</v>
      </c>
      <c r="K1304" s="25" t="s">
        <v>7155</v>
      </c>
      <c r="L1304" s="25">
        <v>30</v>
      </c>
      <c r="M1304" s="25" t="s">
        <v>7155</v>
      </c>
      <c r="N1304" s="25" t="s">
        <v>975</v>
      </c>
      <c r="O1304" s="24" t="s">
        <v>7156</v>
      </c>
      <c r="P1304" s="61">
        <v>42522</v>
      </c>
      <c r="Q1304" s="24"/>
      <c r="R1304" s="179"/>
      <c r="S1304" s="184"/>
      <c r="T1304" s="26"/>
      <c r="U1304" s="25" t="s">
        <v>225</v>
      </c>
      <c r="V1304" s="25"/>
      <c r="W1304" s="27"/>
      <c r="X1304" s="30"/>
      <c r="Y1304" s="30"/>
      <c r="Z1304" s="30"/>
      <c r="AA1304" s="30"/>
      <c r="AB1304" s="30"/>
      <c r="AC1304" s="30"/>
    </row>
    <row r="1305" spans="1:29" ht="16.5" customHeight="1" x14ac:dyDescent="0.25">
      <c r="A1305" s="107">
        <v>1302</v>
      </c>
      <c r="B1305" s="25" t="s">
        <v>7151</v>
      </c>
      <c r="C1305" s="25">
        <v>3464754</v>
      </c>
      <c r="D1305" s="25" t="s">
        <v>25</v>
      </c>
      <c r="E1305" s="46" t="s">
        <v>26</v>
      </c>
      <c r="F1305" s="25" t="s">
        <v>7157</v>
      </c>
      <c r="G1305" s="25" t="s">
        <v>91</v>
      </c>
      <c r="H1305" s="25" t="s">
        <v>7158</v>
      </c>
      <c r="I1305" s="25">
        <v>40613665</v>
      </c>
      <c r="J1305" s="25" t="s">
        <v>7159</v>
      </c>
      <c r="K1305" s="25" t="s">
        <v>7155</v>
      </c>
      <c r="L1305" s="25">
        <v>30</v>
      </c>
      <c r="M1305" s="25" t="s">
        <v>7155</v>
      </c>
      <c r="N1305" s="25" t="s">
        <v>975</v>
      </c>
      <c r="O1305" s="24" t="s">
        <v>7160</v>
      </c>
      <c r="P1305" s="61">
        <v>42522</v>
      </c>
      <c r="Q1305" s="24"/>
      <c r="R1305" s="179"/>
      <c r="S1305" s="184"/>
      <c r="T1305" s="26"/>
      <c r="U1305" s="25" t="s">
        <v>225</v>
      </c>
      <c r="V1305" s="25"/>
      <c r="W1305" s="27"/>
      <c r="X1305" s="30"/>
      <c r="Y1305" s="30"/>
      <c r="Z1305" s="30"/>
      <c r="AA1305" s="30"/>
      <c r="AB1305" s="30"/>
      <c r="AC1305" s="30"/>
    </row>
    <row r="1306" spans="1:29" ht="16.5" customHeight="1" x14ac:dyDescent="0.25">
      <c r="A1306" s="107">
        <v>1303</v>
      </c>
      <c r="B1306" s="25" t="s">
        <v>7151</v>
      </c>
      <c r="C1306" s="25">
        <v>3464754</v>
      </c>
      <c r="D1306" s="25" t="s">
        <v>25</v>
      </c>
      <c r="E1306" s="46" t="s">
        <v>26</v>
      </c>
      <c r="F1306" s="25" t="s">
        <v>7161</v>
      </c>
      <c r="G1306" s="25" t="s">
        <v>91</v>
      </c>
      <c r="H1306" s="25" t="s">
        <v>7162</v>
      </c>
      <c r="I1306" s="25">
        <v>1022928716</v>
      </c>
      <c r="J1306" s="25" t="s">
        <v>7163</v>
      </c>
      <c r="K1306" s="25" t="s">
        <v>7155</v>
      </c>
      <c r="L1306" s="25">
        <v>30</v>
      </c>
      <c r="M1306" s="25" t="s">
        <v>7155</v>
      </c>
      <c r="N1306" s="25" t="s">
        <v>975</v>
      </c>
      <c r="O1306" s="24" t="s">
        <v>7164</v>
      </c>
      <c r="P1306" s="61">
        <v>42522</v>
      </c>
      <c r="Q1306" s="24"/>
      <c r="R1306" s="179"/>
      <c r="S1306" s="184"/>
      <c r="T1306" s="26"/>
      <c r="U1306" s="25" t="s">
        <v>225</v>
      </c>
      <c r="V1306" s="25"/>
      <c r="W1306" s="27"/>
      <c r="X1306" s="30"/>
      <c r="Y1306" s="30"/>
      <c r="Z1306" s="30"/>
      <c r="AA1306" s="30"/>
      <c r="AB1306" s="30"/>
      <c r="AC1306" s="30"/>
    </row>
    <row r="1307" spans="1:29" ht="16.5" customHeight="1" x14ac:dyDescent="0.25">
      <c r="A1307" s="107">
        <v>1304</v>
      </c>
      <c r="B1307" s="25" t="s">
        <v>6610</v>
      </c>
      <c r="C1307" s="25">
        <v>3465545</v>
      </c>
      <c r="D1307" s="25" t="s">
        <v>2249</v>
      </c>
      <c r="E1307" s="26" t="s">
        <v>26</v>
      </c>
      <c r="F1307" s="27" t="s">
        <v>7165</v>
      </c>
      <c r="G1307" s="27" t="s">
        <v>7165</v>
      </c>
      <c r="H1307" s="25" t="s">
        <v>7166</v>
      </c>
      <c r="I1307" s="25">
        <v>1117815602</v>
      </c>
      <c r="J1307" s="25" t="s">
        <v>7167</v>
      </c>
      <c r="K1307" s="25" t="s">
        <v>7015</v>
      </c>
      <c r="L1307" s="25">
        <v>71</v>
      </c>
      <c r="M1307" s="25" t="s">
        <v>7016</v>
      </c>
      <c r="N1307" s="25" t="s">
        <v>1008</v>
      </c>
      <c r="O1307" s="24" t="s">
        <v>7168</v>
      </c>
      <c r="P1307" s="61">
        <v>42522</v>
      </c>
      <c r="Q1307" s="24"/>
      <c r="R1307" s="179"/>
      <c r="S1307" s="184"/>
      <c r="T1307" s="26"/>
      <c r="U1307" s="25" t="s">
        <v>6341</v>
      </c>
      <c r="V1307" s="25"/>
      <c r="W1307" s="27"/>
      <c r="X1307" s="30"/>
      <c r="Y1307" s="30"/>
      <c r="Z1307" s="30"/>
      <c r="AA1307" s="30"/>
      <c r="AB1307" s="30"/>
      <c r="AC1307" s="30"/>
    </row>
    <row r="1308" spans="1:29" ht="16.5" customHeight="1" x14ac:dyDescent="0.25">
      <c r="A1308" s="107">
        <v>1305</v>
      </c>
      <c r="B1308" s="25" t="s">
        <v>6610</v>
      </c>
      <c r="C1308" s="25">
        <v>3465545</v>
      </c>
      <c r="D1308" s="25" t="s">
        <v>2249</v>
      </c>
      <c r="E1308" s="26" t="s">
        <v>26</v>
      </c>
      <c r="F1308" s="27" t="s">
        <v>7169</v>
      </c>
      <c r="G1308" s="27" t="s">
        <v>7169</v>
      </c>
      <c r="H1308" s="27" t="s">
        <v>7169</v>
      </c>
      <c r="I1308" s="25">
        <v>7128192</v>
      </c>
      <c r="J1308" s="25" t="s">
        <v>7170</v>
      </c>
      <c r="K1308" s="25" t="s">
        <v>7015</v>
      </c>
      <c r="L1308" s="25">
        <v>71</v>
      </c>
      <c r="M1308" s="25" t="s">
        <v>7016</v>
      </c>
      <c r="N1308" s="25" t="s">
        <v>1008</v>
      </c>
      <c r="O1308" s="24" t="s">
        <v>7171</v>
      </c>
      <c r="P1308" s="61">
        <v>42522</v>
      </c>
      <c r="Q1308" s="24"/>
      <c r="R1308" s="179"/>
      <c r="S1308" s="184"/>
      <c r="T1308" s="26"/>
      <c r="U1308" s="25" t="s">
        <v>6341</v>
      </c>
      <c r="V1308" s="25"/>
      <c r="W1308" s="27"/>
      <c r="X1308" s="30"/>
      <c r="Y1308" s="30"/>
      <c r="Z1308" s="30"/>
      <c r="AA1308" s="30"/>
      <c r="AB1308" s="30"/>
      <c r="AC1308" s="30"/>
    </row>
    <row r="1309" spans="1:29" ht="16.5" customHeight="1" x14ac:dyDescent="0.25">
      <c r="A1309" s="107">
        <v>1306</v>
      </c>
      <c r="B1309" s="25" t="s">
        <v>6579</v>
      </c>
      <c r="C1309" s="25">
        <v>3452093</v>
      </c>
      <c r="D1309" s="25" t="s">
        <v>2249</v>
      </c>
      <c r="E1309" s="46" t="s">
        <v>26</v>
      </c>
      <c r="F1309" s="25" t="s">
        <v>7172</v>
      </c>
      <c r="G1309" s="25" t="s">
        <v>7172</v>
      </c>
      <c r="H1309" s="25" t="s">
        <v>7173</v>
      </c>
      <c r="I1309" s="25">
        <v>4264387</v>
      </c>
      <c r="J1309" s="25" t="s">
        <v>7174</v>
      </c>
      <c r="K1309" s="25" t="s">
        <v>6583</v>
      </c>
      <c r="L1309" s="25">
        <v>73</v>
      </c>
      <c r="M1309" s="25" t="s">
        <v>6889</v>
      </c>
      <c r="N1309" s="25" t="s">
        <v>975</v>
      </c>
      <c r="O1309" s="24" t="s">
        <v>7175</v>
      </c>
      <c r="P1309" s="61">
        <v>42522</v>
      </c>
      <c r="Q1309" s="24"/>
      <c r="R1309" s="179"/>
      <c r="S1309" s="184"/>
      <c r="T1309" s="26"/>
      <c r="U1309" s="25" t="s">
        <v>6341</v>
      </c>
      <c r="V1309" s="25"/>
      <c r="W1309" s="27"/>
      <c r="X1309" s="30"/>
      <c r="Y1309" s="30"/>
      <c r="Z1309" s="30"/>
      <c r="AA1309" s="30"/>
      <c r="AB1309" s="30"/>
      <c r="AC1309" s="30"/>
    </row>
    <row r="1310" spans="1:29" ht="16.5" customHeight="1" x14ac:dyDescent="0.25">
      <c r="A1310" s="107">
        <v>1307</v>
      </c>
      <c r="B1310" s="25" t="s">
        <v>6579</v>
      </c>
      <c r="C1310" s="25">
        <v>3452093</v>
      </c>
      <c r="D1310" s="25" t="s">
        <v>2249</v>
      </c>
      <c r="E1310" s="46" t="s">
        <v>26</v>
      </c>
      <c r="F1310" s="25" t="s">
        <v>7176</v>
      </c>
      <c r="G1310" s="25" t="s">
        <v>7176</v>
      </c>
      <c r="H1310" s="25" t="s">
        <v>7177</v>
      </c>
      <c r="I1310" s="25">
        <v>26724340</v>
      </c>
      <c r="J1310" s="25" t="s">
        <v>7178</v>
      </c>
      <c r="K1310" s="25" t="s">
        <v>6583</v>
      </c>
      <c r="L1310" s="25">
        <v>73</v>
      </c>
      <c r="M1310" s="25" t="s">
        <v>6889</v>
      </c>
      <c r="N1310" s="25" t="s">
        <v>975</v>
      </c>
      <c r="O1310" s="24" t="s">
        <v>7179</v>
      </c>
      <c r="P1310" s="61">
        <v>42522</v>
      </c>
      <c r="Q1310" s="24"/>
      <c r="R1310" s="179"/>
      <c r="S1310" s="184"/>
      <c r="T1310" s="26"/>
      <c r="U1310" s="25" t="s">
        <v>6341</v>
      </c>
      <c r="V1310" s="25"/>
      <c r="W1310" s="27"/>
      <c r="X1310" s="30"/>
      <c r="Y1310" s="30"/>
      <c r="Z1310" s="30"/>
      <c r="AA1310" s="30"/>
      <c r="AB1310" s="30"/>
      <c r="AC1310" s="30"/>
    </row>
    <row r="1311" spans="1:29" ht="16.5" customHeight="1" x14ac:dyDescent="0.25">
      <c r="A1311" s="107">
        <v>1308</v>
      </c>
      <c r="B1311" s="25" t="s">
        <v>6579</v>
      </c>
      <c r="C1311" s="25">
        <v>3452093</v>
      </c>
      <c r="D1311" s="25" t="s">
        <v>2249</v>
      </c>
      <c r="E1311" s="46" t="s">
        <v>26</v>
      </c>
      <c r="F1311" s="25" t="s">
        <v>7180</v>
      </c>
      <c r="G1311" s="25" t="s">
        <v>7180</v>
      </c>
      <c r="H1311" s="25" t="s">
        <v>7181</v>
      </c>
      <c r="I1311" s="25" t="s">
        <v>7182</v>
      </c>
      <c r="J1311" s="25" t="s">
        <v>7183</v>
      </c>
      <c r="K1311" s="25" t="s">
        <v>6583</v>
      </c>
      <c r="L1311" s="25">
        <v>73</v>
      </c>
      <c r="M1311" s="25" t="s">
        <v>6889</v>
      </c>
      <c r="N1311" s="25" t="s">
        <v>975</v>
      </c>
      <c r="O1311" s="24" t="s">
        <v>7184</v>
      </c>
      <c r="P1311" s="61">
        <v>42522</v>
      </c>
      <c r="Q1311" s="24"/>
      <c r="R1311" s="179"/>
      <c r="S1311" s="184"/>
      <c r="T1311" s="26"/>
      <c r="U1311" s="25" t="s">
        <v>6341</v>
      </c>
      <c r="V1311" s="25"/>
      <c r="W1311" s="27"/>
      <c r="X1311" s="30"/>
      <c r="Y1311" s="30"/>
      <c r="Z1311" s="30"/>
      <c r="AA1311" s="30"/>
      <c r="AB1311" s="30"/>
      <c r="AC1311" s="30"/>
    </row>
    <row r="1312" spans="1:29" ht="16.5" customHeight="1" x14ac:dyDescent="0.25">
      <c r="A1312" s="107">
        <v>1309</v>
      </c>
      <c r="B1312" s="25" t="s">
        <v>6579</v>
      </c>
      <c r="C1312" s="25">
        <v>3452093</v>
      </c>
      <c r="D1312" s="25" t="s">
        <v>2249</v>
      </c>
      <c r="E1312" s="46" t="s">
        <v>26</v>
      </c>
      <c r="F1312" s="25" t="s">
        <v>7185</v>
      </c>
      <c r="G1312" s="25" t="s">
        <v>7185</v>
      </c>
      <c r="H1312" s="25" t="s">
        <v>7186</v>
      </c>
      <c r="I1312" s="25">
        <v>523656</v>
      </c>
      <c r="J1312" s="25" t="s">
        <v>7187</v>
      </c>
      <c r="K1312" s="25" t="s">
        <v>6583</v>
      </c>
      <c r="L1312" s="25">
        <v>73</v>
      </c>
      <c r="M1312" s="25" t="s">
        <v>6889</v>
      </c>
      <c r="N1312" s="25" t="s">
        <v>975</v>
      </c>
      <c r="O1312" s="24" t="s">
        <v>7188</v>
      </c>
      <c r="P1312" s="61">
        <v>42522</v>
      </c>
      <c r="Q1312" s="24"/>
      <c r="R1312" s="179"/>
      <c r="S1312" s="184"/>
      <c r="T1312" s="26"/>
      <c r="U1312" s="25" t="s">
        <v>6341</v>
      </c>
      <c r="V1312" s="25"/>
      <c r="W1312" s="27"/>
      <c r="X1312" s="30"/>
      <c r="Y1312" s="30"/>
      <c r="Z1312" s="30"/>
      <c r="AA1312" s="30"/>
      <c r="AB1312" s="30"/>
      <c r="AC1312" s="30"/>
    </row>
    <row r="1313" spans="1:29" ht="16.5" customHeight="1" x14ac:dyDescent="0.25">
      <c r="A1313" s="107">
        <v>1310</v>
      </c>
      <c r="B1313" s="25" t="s">
        <v>6579</v>
      </c>
      <c r="C1313" s="25">
        <v>3452093</v>
      </c>
      <c r="D1313" s="25" t="s">
        <v>2249</v>
      </c>
      <c r="E1313" s="46" t="s">
        <v>26</v>
      </c>
      <c r="F1313" s="25" t="s">
        <v>7189</v>
      </c>
      <c r="G1313" s="25" t="s">
        <v>7189</v>
      </c>
      <c r="H1313" s="25" t="s">
        <v>7190</v>
      </c>
      <c r="I1313" s="25">
        <v>19331089</v>
      </c>
      <c r="J1313" s="25" t="s">
        <v>7191</v>
      </c>
      <c r="K1313" s="25" t="s">
        <v>6583</v>
      </c>
      <c r="L1313" s="25">
        <v>73</v>
      </c>
      <c r="M1313" s="25" t="s">
        <v>6889</v>
      </c>
      <c r="N1313" s="25" t="s">
        <v>975</v>
      </c>
      <c r="O1313" s="24" t="s">
        <v>7192</v>
      </c>
      <c r="P1313" s="61">
        <v>42522</v>
      </c>
      <c r="Q1313" s="24"/>
      <c r="R1313" s="179"/>
      <c r="S1313" s="184"/>
      <c r="T1313" s="26"/>
      <c r="U1313" s="25" t="s">
        <v>6341</v>
      </c>
      <c r="V1313" s="25"/>
      <c r="W1313" s="27"/>
      <c r="X1313" s="30"/>
      <c r="Y1313" s="30"/>
      <c r="Z1313" s="30"/>
      <c r="AA1313" s="30"/>
      <c r="AB1313" s="30"/>
      <c r="AC1313" s="30"/>
    </row>
    <row r="1314" spans="1:29" ht="16.5" customHeight="1" x14ac:dyDescent="0.25">
      <c r="A1314" s="107">
        <v>1311</v>
      </c>
      <c r="B1314" s="25" t="s">
        <v>6579</v>
      </c>
      <c r="C1314" s="25">
        <v>3452093</v>
      </c>
      <c r="D1314" s="25" t="s">
        <v>2249</v>
      </c>
      <c r="E1314" s="46" t="s">
        <v>26</v>
      </c>
      <c r="F1314" s="25" t="s">
        <v>7193</v>
      </c>
      <c r="G1314" s="25" t="s">
        <v>7193</v>
      </c>
      <c r="H1314" s="25" t="s">
        <v>7194</v>
      </c>
      <c r="I1314" s="25">
        <v>93295648</v>
      </c>
      <c r="J1314" s="25" t="s">
        <v>7195</v>
      </c>
      <c r="K1314" s="25" t="s">
        <v>6583</v>
      </c>
      <c r="L1314" s="25">
        <v>73</v>
      </c>
      <c r="M1314" s="25" t="s">
        <v>6889</v>
      </c>
      <c r="N1314" s="25" t="s">
        <v>975</v>
      </c>
      <c r="O1314" s="24" t="s">
        <v>7196</v>
      </c>
      <c r="P1314" s="61">
        <v>42522</v>
      </c>
      <c r="Q1314" s="24"/>
      <c r="R1314" s="179"/>
      <c r="S1314" s="184"/>
      <c r="T1314" s="26"/>
      <c r="U1314" s="25" t="s">
        <v>6341</v>
      </c>
      <c r="V1314" s="25"/>
      <c r="W1314" s="27"/>
      <c r="X1314" s="30"/>
      <c r="Y1314" s="30"/>
      <c r="Z1314" s="30"/>
      <c r="AA1314" s="30"/>
      <c r="AB1314" s="30"/>
      <c r="AC1314" s="30"/>
    </row>
    <row r="1315" spans="1:29" ht="16.5" customHeight="1" x14ac:dyDescent="0.25">
      <c r="A1315" s="107">
        <v>1312</v>
      </c>
      <c r="B1315" s="25" t="s">
        <v>7197</v>
      </c>
      <c r="C1315" s="25">
        <v>3512601</v>
      </c>
      <c r="D1315" s="25" t="s">
        <v>25</v>
      </c>
      <c r="E1315" s="25" t="s">
        <v>26</v>
      </c>
      <c r="F1315" s="25" t="s">
        <v>7198</v>
      </c>
      <c r="G1315" s="25" t="s">
        <v>7199</v>
      </c>
      <c r="H1315" s="25" t="s">
        <v>7200</v>
      </c>
      <c r="I1315" s="25" t="s">
        <v>7201</v>
      </c>
      <c r="J1315" s="25" t="s">
        <v>7202</v>
      </c>
      <c r="K1315" s="25" t="s">
        <v>7203</v>
      </c>
      <c r="L1315" s="24">
        <v>21</v>
      </c>
      <c r="M1315" s="25" t="s">
        <v>7203</v>
      </c>
      <c r="N1315" s="25" t="s">
        <v>50</v>
      </c>
      <c r="O1315" s="24" t="s">
        <v>7204</v>
      </c>
      <c r="P1315" s="61">
        <v>42614</v>
      </c>
      <c r="Q1315" s="24"/>
      <c r="R1315" s="179"/>
      <c r="S1315" s="184"/>
      <c r="T1315" s="26"/>
      <c r="U1315" s="25" t="s">
        <v>6420</v>
      </c>
      <c r="V1315" s="25"/>
      <c r="W1315" s="27"/>
      <c r="X1315" s="30"/>
      <c r="Y1315" s="30"/>
      <c r="Z1315" s="30"/>
      <c r="AA1315" s="30"/>
      <c r="AB1315" s="30"/>
      <c r="AC1315" s="30"/>
    </row>
    <row r="1316" spans="1:29" ht="16.5" customHeight="1" x14ac:dyDescent="0.25">
      <c r="A1316" s="107">
        <v>1313</v>
      </c>
      <c r="B1316" s="25" t="s">
        <v>7197</v>
      </c>
      <c r="C1316" s="25">
        <v>3512601</v>
      </c>
      <c r="D1316" s="25" t="s">
        <v>25</v>
      </c>
      <c r="E1316" s="25" t="s">
        <v>26</v>
      </c>
      <c r="F1316" s="25" t="s">
        <v>7205</v>
      </c>
      <c r="G1316" s="25" t="s">
        <v>7205</v>
      </c>
      <c r="H1316" s="25" t="s">
        <v>7206</v>
      </c>
      <c r="I1316" s="12" t="s">
        <v>7207</v>
      </c>
      <c r="J1316" s="25" t="s">
        <v>7208</v>
      </c>
      <c r="K1316" s="25" t="s">
        <v>7203</v>
      </c>
      <c r="L1316" s="24">
        <v>21</v>
      </c>
      <c r="M1316" s="25" t="s">
        <v>7203</v>
      </c>
      <c r="N1316" s="25" t="s">
        <v>50</v>
      </c>
      <c r="O1316" s="15" t="s">
        <v>7209</v>
      </c>
      <c r="P1316" s="61">
        <v>42614</v>
      </c>
      <c r="Q1316" s="15"/>
      <c r="R1316" s="181"/>
      <c r="S1316" s="183"/>
      <c r="T1316" s="128"/>
      <c r="U1316" s="25" t="s">
        <v>6420</v>
      </c>
      <c r="V1316" s="25"/>
      <c r="W1316" s="27"/>
      <c r="X1316" s="30"/>
      <c r="Y1316" s="30"/>
      <c r="Z1316" s="30"/>
      <c r="AA1316" s="30"/>
      <c r="AB1316" s="30"/>
      <c r="AC1316" s="30"/>
    </row>
    <row r="1317" spans="1:29" ht="16.5" customHeight="1" x14ac:dyDescent="0.25">
      <c r="A1317" s="107">
        <v>1314</v>
      </c>
      <c r="B1317" s="25" t="s">
        <v>7197</v>
      </c>
      <c r="C1317" s="25">
        <v>3512601</v>
      </c>
      <c r="D1317" s="25" t="s">
        <v>25</v>
      </c>
      <c r="E1317" s="25" t="s">
        <v>26</v>
      </c>
      <c r="F1317" s="25" t="s">
        <v>7210</v>
      </c>
      <c r="G1317" s="25" t="s">
        <v>7210</v>
      </c>
      <c r="H1317" s="25" t="s">
        <v>7211</v>
      </c>
      <c r="I1317" s="12" t="s">
        <v>7212</v>
      </c>
      <c r="J1317" s="25" t="s">
        <v>7213</v>
      </c>
      <c r="K1317" s="25" t="s">
        <v>7203</v>
      </c>
      <c r="L1317" s="24">
        <v>21</v>
      </c>
      <c r="M1317" s="25" t="s">
        <v>7203</v>
      </c>
      <c r="N1317" s="25" t="s">
        <v>50</v>
      </c>
      <c r="O1317" s="15" t="s">
        <v>7214</v>
      </c>
      <c r="P1317" s="61">
        <v>42614</v>
      </c>
      <c r="Q1317" s="15"/>
      <c r="R1317" s="181"/>
      <c r="S1317" s="183"/>
      <c r="T1317" s="128"/>
      <c r="U1317" s="25" t="s">
        <v>6420</v>
      </c>
      <c r="V1317" s="25"/>
      <c r="W1317" s="27"/>
      <c r="X1317" s="30"/>
      <c r="Y1317" s="30"/>
      <c r="Z1317" s="30"/>
      <c r="AA1317" s="30"/>
      <c r="AB1317" s="30"/>
      <c r="AC1317" s="30"/>
    </row>
    <row r="1318" spans="1:29" ht="16.5" customHeight="1" x14ac:dyDescent="0.25">
      <c r="A1318" s="107">
        <v>1315</v>
      </c>
      <c r="B1318" s="25" t="s">
        <v>7197</v>
      </c>
      <c r="C1318" s="25">
        <v>3512601</v>
      </c>
      <c r="D1318" s="25" t="s">
        <v>25</v>
      </c>
      <c r="E1318" s="25" t="s">
        <v>26</v>
      </c>
      <c r="F1318" s="25" t="s">
        <v>7215</v>
      </c>
      <c r="G1318" s="25" t="s">
        <v>7215</v>
      </c>
      <c r="H1318" s="25" t="s">
        <v>7216</v>
      </c>
      <c r="I1318" s="12" t="s">
        <v>7217</v>
      </c>
      <c r="J1318" s="25" t="s">
        <v>7218</v>
      </c>
      <c r="K1318" s="25" t="s">
        <v>7203</v>
      </c>
      <c r="L1318" s="24">
        <v>21</v>
      </c>
      <c r="M1318" s="25" t="s">
        <v>7203</v>
      </c>
      <c r="N1318" s="25" t="s">
        <v>50</v>
      </c>
      <c r="O1318" s="15" t="s">
        <v>7219</v>
      </c>
      <c r="P1318" s="61">
        <v>42614</v>
      </c>
      <c r="Q1318" s="15"/>
      <c r="R1318" s="15"/>
      <c r="S1318" s="192"/>
      <c r="T1318" s="15"/>
      <c r="U1318" s="25" t="s">
        <v>6420</v>
      </c>
      <c r="V1318" s="25"/>
      <c r="W1318" s="27"/>
      <c r="X1318" s="30"/>
      <c r="Y1318" s="30"/>
      <c r="Z1318" s="30"/>
      <c r="AA1318" s="30"/>
      <c r="AB1318" s="30"/>
      <c r="AC1318" s="30"/>
    </row>
    <row r="1319" spans="1:29" ht="16.5" customHeight="1" x14ac:dyDescent="0.25">
      <c r="A1319" s="107">
        <v>1316</v>
      </c>
      <c r="B1319" s="25" t="s">
        <v>7220</v>
      </c>
      <c r="C1319" s="25">
        <v>3519094</v>
      </c>
      <c r="D1319" s="25" t="s">
        <v>25</v>
      </c>
      <c r="E1319" s="25" t="s">
        <v>26</v>
      </c>
      <c r="F1319" s="25" t="s">
        <v>7221</v>
      </c>
      <c r="G1319" s="25" t="s">
        <v>7222</v>
      </c>
      <c r="H1319" s="25" t="s">
        <v>7223</v>
      </c>
      <c r="I1319" s="12" t="s">
        <v>7224</v>
      </c>
      <c r="J1319" s="25" t="s">
        <v>7225</v>
      </c>
      <c r="K1319" s="25" t="s">
        <v>7226</v>
      </c>
      <c r="L1319" s="12">
        <v>99</v>
      </c>
      <c r="M1319" s="12" t="s">
        <v>115</v>
      </c>
      <c r="N1319" s="12" t="s">
        <v>115</v>
      </c>
      <c r="O1319" s="15" t="s">
        <v>7227</v>
      </c>
      <c r="P1319" s="61">
        <v>42614</v>
      </c>
      <c r="Q1319" s="15"/>
      <c r="R1319" s="15"/>
      <c r="S1319" s="15"/>
      <c r="T1319" s="15"/>
      <c r="U1319" s="25" t="s">
        <v>6420</v>
      </c>
      <c r="V1319" s="25"/>
      <c r="W1319" s="27"/>
      <c r="X1319" s="30"/>
      <c r="Y1319" s="30"/>
      <c r="Z1319" s="30"/>
      <c r="AA1319" s="30"/>
      <c r="AB1319" s="30"/>
      <c r="AC1319" s="30"/>
    </row>
    <row r="1320" spans="1:29" ht="16.5" customHeight="1" x14ac:dyDescent="0.25">
      <c r="A1320" s="107">
        <v>1317</v>
      </c>
      <c r="B1320" s="25" t="s">
        <v>6755</v>
      </c>
      <c r="C1320" s="25">
        <v>3522621</v>
      </c>
      <c r="D1320" s="25" t="s">
        <v>25</v>
      </c>
      <c r="E1320" s="25" t="s">
        <v>26</v>
      </c>
      <c r="F1320" s="25" t="s">
        <v>7228</v>
      </c>
      <c r="G1320" s="25" t="s">
        <v>7228</v>
      </c>
      <c r="H1320" s="25" t="s">
        <v>7229</v>
      </c>
      <c r="I1320" s="12" t="s">
        <v>7230</v>
      </c>
      <c r="J1320" s="25" t="s">
        <v>7231</v>
      </c>
      <c r="K1320" s="25" t="s">
        <v>952</v>
      </c>
      <c r="L1320" s="12">
        <v>100</v>
      </c>
      <c r="M1320" s="12" t="s">
        <v>610</v>
      </c>
      <c r="N1320" s="25" t="s">
        <v>89</v>
      </c>
      <c r="O1320" s="15" t="s">
        <v>7232</v>
      </c>
      <c r="P1320" s="61">
        <v>42614</v>
      </c>
      <c r="Q1320" s="15"/>
      <c r="R1320" s="15"/>
      <c r="S1320" s="15"/>
      <c r="T1320" s="15"/>
      <c r="U1320" s="25" t="s">
        <v>6420</v>
      </c>
      <c r="V1320" s="25"/>
      <c r="W1320" s="27"/>
      <c r="X1320" s="30"/>
      <c r="Y1320" s="30"/>
      <c r="Z1320" s="30"/>
      <c r="AA1320" s="30"/>
      <c r="AB1320" s="30"/>
      <c r="AC1320" s="30"/>
    </row>
    <row r="1321" spans="1:29" ht="16.5" customHeight="1" x14ac:dyDescent="0.25">
      <c r="A1321" s="107">
        <v>1318</v>
      </c>
      <c r="B1321" s="25" t="s">
        <v>6755</v>
      </c>
      <c r="C1321" s="25">
        <v>3522621</v>
      </c>
      <c r="D1321" s="25" t="s">
        <v>25</v>
      </c>
      <c r="E1321" s="25" t="s">
        <v>26</v>
      </c>
      <c r="F1321" s="25" t="s">
        <v>7233</v>
      </c>
      <c r="G1321" s="25" t="s">
        <v>7233</v>
      </c>
      <c r="H1321" s="25" t="s">
        <v>7234</v>
      </c>
      <c r="I1321" s="12" t="s">
        <v>7235</v>
      </c>
      <c r="J1321" s="25" t="s">
        <v>7236</v>
      </c>
      <c r="K1321" s="25" t="s">
        <v>952</v>
      </c>
      <c r="L1321" s="12">
        <v>100</v>
      </c>
      <c r="M1321" s="12" t="s">
        <v>610</v>
      </c>
      <c r="N1321" s="25" t="s">
        <v>89</v>
      </c>
      <c r="O1321" s="15" t="s">
        <v>7237</v>
      </c>
      <c r="P1321" s="61">
        <v>42614</v>
      </c>
      <c r="Q1321" s="15"/>
      <c r="R1321" s="15"/>
      <c r="S1321" s="15"/>
      <c r="T1321" s="15"/>
      <c r="U1321" s="25" t="s">
        <v>6420</v>
      </c>
      <c r="V1321" s="25"/>
      <c r="W1321" s="27"/>
      <c r="X1321" s="30"/>
      <c r="Y1321" s="30"/>
      <c r="Z1321" s="30"/>
      <c r="AA1321" s="30"/>
      <c r="AB1321" s="30"/>
      <c r="AC1321" s="30"/>
    </row>
    <row r="1322" spans="1:29" ht="16.5" customHeight="1" x14ac:dyDescent="0.25">
      <c r="A1322" s="107">
        <v>1319</v>
      </c>
      <c r="B1322" s="25" t="s">
        <v>6755</v>
      </c>
      <c r="C1322" s="25">
        <v>3522621</v>
      </c>
      <c r="D1322" s="25" t="s">
        <v>25</v>
      </c>
      <c r="E1322" s="25" t="s">
        <v>26</v>
      </c>
      <c r="F1322" s="25" t="s">
        <v>7238</v>
      </c>
      <c r="G1322" s="25" t="s">
        <v>7238</v>
      </c>
      <c r="H1322" s="25" t="s">
        <v>7239</v>
      </c>
      <c r="I1322" s="12" t="s">
        <v>7240</v>
      </c>
      <c r="J1322" s="25" t="s">
        <v>7241</v>
      </c>
      <c r="K1322" s="25" t="s">
        <v>5994</v>
      </c>
      <c r="L1322" s="25">
        <v>98</v>
      </c>
      <c r="M1322" s="25" t="s">
        <v>2851</v>
      </c>
      <c r="N1322" s="12" t="s">
        <v>50</v>
      </c>
      <c r="O1322" s="15" t="s">
        <v>7242</v>
      </c>
      <c r="P1322" s="61">
        <v>42614</v>
      </c>
      <c r="Q1322" s="15"/>
      <c r="R1322" s="15"/>
      <c r="S1322" s="15"/>
      <c r="T1322" s="15"/>
      <c r="U1322" s="25" t="s">
        <v>6420</v>
      </c>
      <c r="V1322" s="25"/>
      <c r="W1322" s="27"/>
      <c r="X1322" s="30"/>
      <c r="Y1322" s="30"/>
      <c r="Z1322" s="30"/>
      <c r="AA1322" s="30"/>
      <c r="AB1322" s="30"/>
      <c r="AC1322" s="30"/>
    </row>
    <row r="1323" spans="1:29" ht="16.5" customHeight="1" x14ac:dyDescent="0.25">
      <c r="A1323" s="107">
        <v>1320</v>
      </c>
      <c r="B1323" s="25" t="s">
        <v>6755</v>
      </c>
      <c r="C1323" s="25">
        <v>3522621</v>
      </c>
      <c r="D1323" s="25" t="s">
        <v>25</v>
      </c>
      <c r="E1323" s="25" t="s">
        <v>26</v>
      </c>
      <c r="F1323" s="25" t="s">
        <v>7243</v>
      </c>
      <c r="G1323" s="25" t="s">
        <v>7243</v>
      </c>
      <c r="H1323" s="25" t="s">
        <v>7244</v>
      </c>
      <c r="I1323" s="12">
        <v>1077849338</v>
      </c>
      <c r="J1323" s="25" t="s">
        <v>7245</v>
      </c>
      <c r="K1323" s="25" t="s">
        <v>5994</v>
      </c>
      <c r="L1323" s="25">
        <v>98</v>
      </c>
      <c r="M1323" s="25" t="s">
        <v>2851</v>
      </c>
      <c r="N1323" s="12" t="s">
        <v>50</v>
      </c>
      <c r="O1323" s="15" t="s">
        <v>7246</v>
      </c>
      <c r="P1323" s="61">
        <v>42614</v>
      </c>
      <c r="Q1323" s="15"/>
      <c r="R1323" s="15"/>
      <c r="S1323" s="15"/>
      <c r="T1323" s="15"/>
      <c r="U1323" s="25" t="s">
        <v>6420</v>
      </c>
      <c r="V1323" s="25"/>
      <c r="W1323" s="27"/>
      <c r="X1323" s="30"/>
      <c r="Y1323" s="30"/>
      <c r="Z1323" s="30"/>
      <c r="AA1323" s="30"/>
      <c r="AB1323" s="30"/>
      <c r="AC1323" s="30"/>
    </row>
    <row r="1324" spans="1:29" ht="16.5" customHeight="1" x14ac:dyDescent="0.25">
      <c r="A1324" s="107">
        <v>1321</v>
      </c>
      <c r="B1324" s="25" t="s">
        <v>6755</v>
      </c>
      <c r="C1324" s="25">
        <v>3522621</v>
      </c>
      <c r="D1324" s="25" t="s">
        <v>25</v>
      </c>
      <c r="E1324" s="25" t="s">
        <v>26</v>
      </c>
      <c r="F1324" s="25" t="s">
        <v>7247</v>
      </c>
      <c r="G1324" s="25" t="s">
        <v>7247</v>
      </c>
      <c r="H1324" s="25" t="s">
        <v>7248</v>
      </c>
      <c r="I1324" s="12" t="s">
        <v>7249</v>
      </c>
      <c r="J1324" s="25" t="s">
        <v>7250</v>
      </c>
      <c r="K1324" s="25" t="s">
        <v>610</v>
      </c>
      <c r="L1324" s="12">
        <v>100</v>
      </c>
      <c r="M1324" s="12" t="s">
        <v>610</v>
      </c>
      <c r="N1324" s="25" t="s">
        <v>89</v>
      </c>
      <c r="O1324" s="15" t="s">
        <v>7251</v>
      </c>
      <c r="P1324" s="61">
        <v>42614</v>
      </c>
      <c r="Q1324" s="15"/>
      <c r="R1324" s="15"/>
      <c r="S1324" s="15"/>
      <c r="T1324" s="15"/>
      <c r="U1324" s="25" t="s">
        <v>6420</v>
      </c>
      <c r="V1324" s="25"/>
      <c r="W1324" s="27"/>
      <c r="X1324" s="30"/>
      <c r="Y1324" s="30"/>
      <c r="Z1324" s="30"/>
      <c r="AA1324" s="30"/>
      <c r="AB1324" s="30"/>
      <c r="AC1324" s="30"/>
    </row>
    <row r="1325" spans="1:29" ht="16.5" customHeight="1" x14ac:dyDescent="0.25">
      <c r="A1325" s="107">
        <v>1322</v>
      </c>
      <c r="B1325" s="25" t="s">
        <v>7252</v>
      </c>
      <c r="C1325" s="25">
        <v>3530127</v>
      </c>
      <c r="D1325" s="25" t="s">
        <v>25</v>
      </c>
      <c r="E1325" s="25" t="s">
        <v>26</v>
      </c>
      <c r="F1325" s="25" t="s">
        <v>7253</v>
      </c>
      <c r="G1325" s="25" t="s">
        <v>7254</v>
      </c>
      <c r="H1325" s="25" t="s">
        <v>7255</v>
      </c>
      <c r="I1325" s="12" t="s">
        <v>7256</v>
      </c>
      <c r="J1325" s="25" t="s">
        <v>7257</v>
      </c>
      <c r="K1325" s="25" t="s">
        <v>7258</v>
      </c>
      <c r="L1325" s="12">
        <v>11</v>
      </c>
      <c r="M1325" s="12" t="s">
        <v>7259</v>
      </c>
      <c r="N1325" s="12" t="s">
        <v>364</v>
      </c>
      <c r="O1325" s="15" t="s">
        <v>7260</v>
      </c>
      <c r="P1325" s="61">
        <v>42614</v>
      </c>
      <c r="Q1325" s="15"/>
      <c r="R1325" s="15"/>
      <c r="S1325" s="15"/>
      <c r="T1325" s="15"/>
      <c r="U1325" s="25" t="s">
        <v>6420</v>
      </c>
      <c r="V1325" s="25"/>
      <c r="W1325" s="27"/>
      <c r="X1325" s="30"/>
      <c r="Y1325" s="30"/>
      <c r="Z1325" s="30"/>
      <c r="AA1325" s="30"/>
      <c r="AB1325" s="30"/>
      <c r="AC1325" s="30"/>
    </row>
    <row r="1326" spans="1:29" ht="16.5" customHeight="1" x14ac:dyDescent="0.25">
      <c r="A1326" s="107">
        <v>1323</v>
      </c>
      <c r="B1326" s="25" t="s">
        <v>91</v>
      </c>
      <c r="C1326" s="25" t="s">
        <v>91</v>
      </c>
      <c r="D1326" s="107" t="s">
        <v>105</v>
      </c>
      <c r="E1326" s="58" t="s">
        <v>7261</v>
      </c>
      <c r="F1326" s="25" t="s">
        <v>7262</v>
      </c>
      <c r="G1326" s="25" t="s">
        <v>7262</v>
      </c>
      <c r="H1326" s="25" t="s">
        <v>7263</v>
      </c>
      <c r="I1326" s="12" t="s">
        <v>7264</v>
      </c>
      <c r="J1326" s="25" t="s">
        <v>7265</v>
      </c>
      <c r="K1326" s="25" t="s">
        <v>7266</v>
      </c>
      <c r="L1326" s="12">
        <v>88</v>
      </c>
      <c r="M1326" s="12" t="s">
        <v>2606</v>
      </c>
      <c r="N1326" s="12" t="s">
        <v>115</v>
      </c>
      <c r="O1326" s="15" t="s">
        <v>7267</v>
      </c>
      <c r="P1326" s="61">
        <v>42614</v>
      </c>
      <c r="Q1326" s="15"/>
      <c r="R1326" s="15"/>
      <c r="S1326" s="15"/>
      <c r="T1326" s="15"/>
      <c r="U1326" s="25" t="s">
        <v>6420</v>
      </c>
      <c r="V1326" s="25"/>
      <c r="W1326" s="27"/>
      <c r="X1326" s="30"/>
      <c r="Y1326" s="30"/>
      <c r="Z1326" s="30"/>
      <c r="AA1326" s="30"/>
      <c r="AB1326" s="30"/>
      <c r="AC1326" s="30"/>
    </row>
    <row r="1327" spans="1:29" ht="16.5" customHeight="1" x14ac:dyDescent="0.25">
      <c r="A1327" s="107">
        <v>1324</v>
      </c>
      <c r="B1327" s="25" t="s">
        <v>7268</v>
      </c>
      <c r="C1327" s="25">
        <v>3526071</v>
      </c>
      <c r="D1327" s="25" t="s">
        <v>25</v>
      </c>
      <c r="E1327" s="25" t="s">
        <v>26</v>
      </c>
      <c r="F1327" s="25" t="s">
        <v>7269</v>
      </c>
      <c r="G1327" s="25" t="s">
        <v>7270</v>
      </c>
      <c r="H1327" s="25" t="s">
        <v>7271</v>
      </c>
      <c r="I1327" s="12" t="s">
        <v>7272</v>
      </c>
      <c r="J1327" s="25" t="s">
        <v>7273</v>
      </c>
      <c r="K1327" s="25" t="s">
        <v>7274</v>
      </c>
      <c r="L1327" s="12">
        <v>42</v>
      </c>
      <c r="M1327" s="12" t="s">
        <v>886</v>
      </c>
      <c r="N1327" s="12" t="s">
        <v>548</v>
      </c>
      <c r="O1327" s="15" t="s">
        <v>7275</v>
      </c>
      <c r="P1327" s="61">
        <v>42614</v>
      </c>
      <c r="Q1327" s="15"/>
      <c r="R1327" s="15"/>
      <c r="S1327" s="76"/>
      <c r="T1327" s="15"/>
      <c r="U1327" s="25" t="s">
        <v>6420</v>
      </c>
      <c r="V1327" s="25"/>
      <c r="W1327" s="27"/>
      <c r="X1327" s="30"/>
      <c r="Y1327" s="30"/>
      <c r="Z1327" s="30"/>
      <c r="AA1327" s="30"/>
      <c r="AB1327" s="30"/>
      <c r="AC1327" s="30"/>
    </row>
    <row r="1328" spans="1:29" ht="16.5" customHeight="1" x14ac:dyDescent="0.25">
      <c r="A1328" s="107">
        <v>1325</v>
      </c>
      <c r="B1328" s="25" t="s">
        <v>91</v>
      </c>
      <c r="C1328" s="25" t="s">
        <v>91</v>
      </c>
      <c r="D1328" s="25" t="s">
        <v>25</v>
      </c>
      <c r="E1328" s="25" t="s">
        <v>26</v>
      </c>
      <c r="F1328" s="25" t="s">
        <v>7276</v>
      </c>
      <c r="G1328" s="25" t="s">
        <v>7277</v>
      </c>
      <c r="H1328" s="25" t="s">
        <v>7278</v>
      </c>
      <c r="I1328" s="12" t="s">
        <v>7279</v>
      </c>
      <c r="J1328" s="25" t="s">
        <v>7280</v>
      </c>
      <c r="K1328" s="25" t="s">
        <v>7281</v>
      </c>
      <c r="L1328" s="12">
        <v>16</v>
      </c>
      <c r="M1328" s="12" t="s">
        <v>363</v>
      </c>
      <c r="N1328" s="12" t="s">
        <v>364</v>
      </c>
      <c r="O1328" s="15" t="s">
        <v>7282</v>
      </c>
      <c r="P1328" s="61">
        <v>42614</v>
      </c>
      <c r="Q1328" s="15"/>
      <c r="R1328" s="181"/>
      <c r="S1328" s="183"/>
      <c r="T1328" s="128"/>
      <c r="U1328" s="25" t="s">
        <v>6351</v>
      </c>
      <c r="V1328" s="25"/>
      <c r="W1328" s="27"/>
      <c r="X1328" s="30"/>
      <c r="Y1328" s="30"/>
      <c r="Z1328" s="30"/>
      <c r="AA1328" s="30"/>
      <c r="AB1328" s="30"/>
      <c r="AC1328" s="30"/>
    </row>
    <row r="1329" spans="1:29" ht="16.5" customHeight="1" x14ac:dyDescent="0.25">
      <c r="A1329" s="107">
        <v>1326</v>
      </c>
      <c r="B1329" s="25" t="s">
        <v>91</v>
      </c>
      <c r="C1329" s="25" t="s">
        <v>91</v>
      </c>
      <c r="D1329" s="107" t="s">
        <v>105</v>
      </c>
      <c r="E1329" s="25" t="s">
        <v>26</v>
      </c>
      <c r="F1329" s="25" t="s">
        <v>7283</v>
      </c>
      <c r="G1329" s="25" t="s">
        <v>7283</v>
      </c>
      <c r="H1329" s="25" t="s">
        <v>7284</v>
      </c>
      <c r="I1329" s="12">
        <v>1030578974</v>
      </c>
      <c r="J1329" s="25" t="s">
        <v>7285</v>
      </c>
      <c r="K1329" s="25" t="s">
        <v>115</v>
      </c>
      <c r="L1329" s="12">
        <v>99</v>
      </c>
      <c r="M1329" s="12" t="s">
        <v>115</v>
      </c>
      <c r="N1329" s="12" t="s">
        <v>115</v>
      </c>
      <c r="O1329" s="15" t="s">
        <v>7286</v>
      </c>
      <c r="P1329" s="61">
        <v>42614</v>
      </c>
      <c r="Q1329" s="15"/>
      <c r="R1329" s="181"/>
      <c r="S1329" s="183"/>
      <c r="T1329" s="128"/>
      <c r="U1329" s="25" t="s">
        <v>6420</v>
      </c>
      <c r="V1329" s="25"/>
      <c r="W1329" s="27"/>
      <c r="X1329" s="30"/>
      <c r="Y1329" s="30"/>
      <c r="Z1329" s="30"/>
      <c r="AA1329" s="30"/>
      <c r="AB1329" s="30"/>
      <c r="AC1329" s="30"/>
    </row>
    <row r="1330" spans="1:29" ht="16.5" customHeight="1" x14ac:dyDescent="0.25">
      <c r="A1330" s="107">
        <v>1327</v>
      </c>
      <c r="B1330" s="25" t="s">
        <v>91</v>
      </c>
      <c r="C1330" s="25" t="s">
        <v>91</v>
      </c>
      <c r="D1330" s="107" t="s">
        <v>105</v>
      </c>
      <c r="E1330" s="25" t="s">
        <v>26</v>
      </c>
      <c r="F1330" s="25" t="s">
        <v>7287</v>
      </c>
      <c r="G1330" s="25" t="s">
        <v>7288</v>
      </c>
      <c r="H1330" s="25" t="s">
        <v>7289</v>
      </c>
      <c r="I1330" s="12" t="s">
        <v>7290</v>
      </c>
      <c r="J1330" s="25" t="s">
        <v>7291</v>
      </c>
      <c r="K1330" s="25" t="s">
        <v>115</v>
      </c>
      <c r="L1330" s="12">
        <v>99</v>
      </c>
      <c r="M1330" s="12" t="s">
        <v>115</v>
      </c>
      <c r="N1330" s="12" t="s">
        <v>115</v>
      </c>
      <c r="O1330" s="15" t="s">
        <v>7292</v>
      </c>
      <c r="P1330" s="61">
        <v>42614</v>
      </c>
      <c r="Q1330" s="15"/>
      <c r="R1330" s="181"/>
      <c r="S1330" s="183"/>
      <c r="T1330" s="128"/>
      <c r="U1330" s="25" t="s">
        <v>6420</v>
      </c>
      <c r="V1330" s="25"/>
      <c r="W1330" s="27"/>
      <c r="X1330" s="30"/>
      <c r="Y1330" s="30"/>
      <c r="Z1330" s="30"/>
      <c r="AA1330" s="30"/>
      <c r="AB1330" s="30"/>
      <c r="AC1330" s="30"/>
    </row>
    <row r="1331" spans="1:29" ht="16.5" customHeight="1" x14ac:dyDescent="0.25">
      <c r="A1331" s="107">
        <v>1328</v>
      </c>
      <c r="B1331" s="25" t="s">
        <v>7293</v>
      </c>
      <c r="C1331" s="25">
        <v>3459472</v>
      </c>
      <c r="D1331" s="108" t="s">
        <v>25</v>
      </c>
      <c r="E1331" s="25" t="s">
        <v>26</v>
      </c>
      <c r="F1331" s="25" t="s">
        <v>7294</v>
      </c>
      <c r="G1331" s="25" t="s">
        <v>91</v>
      </c>
      <c r="H1331" s="25" t="s">
        <v>7295</v>
      </c>
      <c r="I1331" s="25">
        <v>80205360</v>
      </c>
      <c r="J1331" s="25" t="s">
        <v>7296</v>
      </c>
      <c r="K1331" s="25" t="s">
        <v>7155</v>
      </c>
      <c r="L1331" s="25">
        <v>30</v>
      </c>
      <c r="M1331" s="25" t="s">
        <v>7155</v>
      </c>
      <c r="N1331" s="25" t="s">
        <v>975</v>
      </c>
      <c r="O1331" s="24" t="s">
        <v>7297</v>
      </c>
      <c r="P1331" s="61">
        <v>42552</v>
      </c>
      <c r="Q1331" s="24"/>
      <c r="R1331" s="179"/>
      <c r="S1331" s="184"/>
      <c r="T1331" s="26"/>
      <c r="U1331" s="25" t="s">
        <v>225</v>
      </c>
      <c r="V1331" s="25"/>
      <c r="W1331" s="27"/>
      <c r="X1331" s="11"/>
      <c r="Y1331" s="11"/>
      <c r="Z1331" s="11"/>
      <c r="AA1331" s="11"/>
      <c r="AB1331" s="11"/>
      <c r="AC1331" s="11"/>
    </row>
    <row r="1332" spans="1:29" ht="16.5" customHeight="1" x14ac:dyDescent="0.25">
      <c r="A1332" s="107">
        <v>1329</v>
      </c>
      <c r="B1332" s="25" t="s">
        <v>7130</v>
      </c>
      <c r="C1332" s="25">
        <v>3464871</v>
      </c>
      <c r="D1332" s="107" t="s">
        <v>136</v>
      </c>
      <c r="E1332" s="25" t="s">
        <v>26</v>
      </c>
      <c r="F1332" s="25" t="s">
        <v>7132</v>
      </c>
      <c r="G1332" s="25" t="s">
        <v>91</v>
      </c>
      <c r="H1332" s="11" t="s">
        <v>7133</v>
      </c>
      <c r="I1332" s="11">
        <v>79690755</v>
      </c>
      <c r="J1332" s="25" t="s">
        <v>7134</v>
      </c>
      <c r="K1332" s="25" t="s">
        <v>7135</v>
      </c>
      <c r="L1332" s="25">
        <v>26</v>
      </c>
      <c r="M1332" s="25" t="s">
        <v>7136</v>
      </c>
      <c r="N1332" s="25" t="s">
        <v>975</v>
      </c>
      <c r="O1332" s="36"/>
      <c r="P1332" s="62"/>
      <c r="Q1332" s="24" t="s">
        <v>7137</v>
      </c>
      <c r="R1332" s="24" t="s">
        <v>7138</v>
      </c>
      <c r="S1332" s="182"/>
      <c r="T1332" s="24">
        <v>3475127</v>
      </c>
      <c r="U1332" s="25" t="s">
        <v>225</v>
      </c>
      <c r="V1332" s="25" t="s">
        <v>225</v>
      </c>
      <c r="W1332" s="27" t="s">
        <v>7131</v>
      </c>
      <c r="X1332" s="11"/>
      <c r="Y1332" s="11"/>
      <c r="Z1332" s="11"/>
      <c r="AA1332" s="11"/>
      <c r="AB1332" s="11"/>
      <c r="AC1332" s="11"/>
    </row>
    <row r="1333" spans="1:29" ht="16.5" customHeight="1" x14ac:dyDescent="0.25">
      <c r="A1333" s="107">
        <v>1330</v>
      </c>
      <c r="B1333" s="25" t="s">
        <v>7139</v>
      </c>
      <c r="C1333" s="25">
        <v>3475127</v>
      </c>
      <c r="D1333" s="25" t="s">
        <v>25</v>
      </c>
      <c r="E1333" s="25" t="s">
        <v>26</v>
      </c>
      <c r="F1333" s="25" t="s">
        <v>7140</v>
      </c>
      <c r="G1333" s="25" t="s">
        <v>91</v>
      </c>
      <c r="H1333" s="25" t="s">
        <v>7141</v>
      </c>
      <c r="I1333" s="89" t="s">
        <v>7142</v>
      </c>
      <c r="J1333" s="25" t="s">
        <v>7143</v>
      </c>
      <c r="K1333" s="25" t="s">
        <v>7144</v>
      </c>
      <c r="L1333" s="25">
        <v>31</v>
      </c>
      <c r="M1333" s="25" t="s">
        <v>7144</v>
      </c>
      <c r="N1333" s="25" t="s">
        <v>975</v>
      </c>
      <c r="O1333" s="24" t="s">
        <v>7145</v>
      </c>
      <c r="P1333" s="61">
        <v>42522</v>
      </c>
      <c r="Q1333" s="24"/>
      <c r="R1333" s="179"/>
      <c r="S1333" s="180"/>
      <c r="T1333" s="26"/>
      <c r="U1333" s="25" t="s">
        <v>225</v>
      </c>
      <c r="V1333" s="25"/>
      <c r="W1333" s="27"/>
      <c r="X1333" s="11"/>
      <c r="Y1333" s="11"/>
      <c r="Z1333" s="11"/>
      <c r="AA1333" s="11"/>
      <c r="AB1333" s="11"/>
      <c r="AC1333" s="11"/>
    </row>
    <row r="1334" spans="1:29" ht="16.5" customHeight="1" x14ac:dyDescent="0.25">
      <c r="A1334" s="107">
        <v>1331</v>
      </c>
      <c r="B1334" s="25" t="s">
        <v>7139</v>
      </c>
      <c r="C1334" s="25">
        <v>3475127</v>
      </c>
      <c r="D1334" s="25" t="s">
        <v>25</v>
      </c>
      <c r="E1334" s="25" t="s">
        <v>26</v>
      </c>
      <c r="F1334" s="25" t="s">
        <v>7146</v>
      </c>
      <c r="G1334" s="25" t="s">
        <v>7146</v>
      </c>
      <c r="H1334" s="25" t="s">
        <v>7147</v>
      </c>
      <c r="I1334" s="89" t="s">
        <v>7148</v>
      </c>
      <c r="J1334" s="25" t="s">
        <v>7149</v>
      </c>
      <c r="K1334" s="25" t="s">
        <v>7144</v>
      </c>
      <c r="L1334" s="25">
        <v>31</v>
      </c>
      <c r="M1334" s="25" t="s">
        <v>7144</v>
      </c>
      <c r="N1334" s="25" t="s">
        <v>975</v>
      </c>
      <c r="O1334" s="24" t="s">
        <v>7150</v>
      </c>
      <c r="P1334" s="61">
        <v>42522</v>
      </c>
      <c r="Q1334" s="24"/>
      <c r="R1334" s="179"/>
      <c r="S1334" s="180"/>
      <c r="T1334" s="26"/>
      <c r="U1334" s="25" t="s">
        <v>225</v>
      </c>
      <c r="V1334" s="25"/>
      <c r="W1334" s="27"/>
      <c r="X1334" s="11"/>
      <c r="Y1334" s="11"/>
      <c r="Z1334" s="11"/>
      <c r="AA1334" s="11"/>
      <c r="AB1334" s="11"/>
      <c r="AC1334" s="11"/>
    </row>
    <row r="1335" spans="1:29" ht="16.5" customHeight="1" x14ac:dyDescent="0.25">
      <c r="A1335" s="107">
        <v>1332</v>
      </c>
      <c r="B1335" s="25" t="s">
        <v>7151</v>
      </c>
      <c r="C1335" s="25">
        <v>3464754</v>
      </c>
      <c r="D1335" s="25" t="s">
        <v>25</v>
      </c>
      <c r="E1335" s="25" t="s">
        <v>26</v>
      </c>
      <c r="F1335" s="25" t="s">
        <v>7152</v>
      </c>
      <c r="G1335" s="25" t="s">
        <v>91</v>
      </c>
      <c r="H1335" s="25" t="s">
        <v>7153</v>
      </c>
      <c r="I1335" s="89">
        <v>51879813</v>
      </c>
      <c r="J1335" s="25" t="s">
        <v>7154</v>
      </c>
      <c r="K1335" s="25" t="s">
        <v>7155</v>
      </c>
      <c r="L1335" s="25">
        <v>30</v>
      </c>
      <c r="M1335" s="25" t="s">
        <v>7155</v>
      </c>
      <c r="N1335" s="25" t="s">
        <v>975</v>
      </c>
      <c r="O1335" s="24" t="s">
        <v>7156</v>
      </c>
      <c r="P1335" s="61">
        <v>42522</v>
      </c>
      <c r="Q1335" s="24"/>
      <c r="R1335" s="24"/>
      <c r="S1335" s="90"/>
      <c r="T1335" s="24"/>
      <c r="U1335" s="25" t="s">
        <v>225</v>
      </c>
      <c r="V1335" s="25"/>
      <c r="W1335" s="27"/>
      <c r="X1335" s="11"/>
      <c r="Y1335" s="11"/>
      <c r="Z1335" s="11"/>
      <c r="AA1335" s="11"/>
      <c r="AB1335" s="11"/>
      <c r="AC1335" s="11"/>
    </row>
    <row r="1336" spans="1:29" ht="16.5" customHeight="1" x14ac:dyDescent="0.25">
      <c r="A1336" s="107">
        <v>1333</v>
      </c>
      <c r="B1336" s="25" t="s">
        <v>7151</v>
      </c>
      <c r="C1336" s="25">
        <v>3464754</v>
      </c>
      <c r="D1336" s="25" t="s">
        <v>25</v>
      </c>
      <c r="E1336" s="25" t="s">
        <v>26</v>
      </c>
      <c r="F1336" s="25" t="s">
        <v>7157</v>
      </c>
      <c r="G1336" s="25" t="s">
        <v>91</v>
      </c>
      <c r="H1336" s="25" t="s">
        <v>7158</v>
      </c>
      <c r="I1336" s="89">
        <v>40613665</v>
      </c>
      <c r="J1336" s="25" t="s">
        <v>7159</v>
      </c>
      <c r="K1336" s="25" t="s">
        <v>7155</v>
      </c>
      <c r="L1336" s="25">
        <v>30</v>
      </c>
      <c r="M1336" s="25" t="s">
        <v>7155</v>
      </c>
      <c r="N1336" s="25" t="s">
        <v>975</v>
      </c>
      <c r="O1336" s="24" t="s">
        <v>7160</v>
      </c>
      <c r="P1336" s="61">
        <v>42522</v>
      </c>
      <c r="Q1336" s="24"/>
      <c r="R1336" s="24"/>
      <c r="S1336" s="75"/>
      <c r="T1336" s="24"/>
      <c r="U1336" s="25" t="s">
        <v>225</v>
      </c>
      <c r="V1336" s="25"/>
      <c r="W1336" s="27"/>
      <c r="X1336" s="11"/>
      <c r="Y1336" s="11"/>
      <c r="Z1336" s="11"/>
      <c r="AA1336" s="11"/>
      <c r="AB1336" s="11"/>
      <c r="AC1336" s="11"/>
    </row>
    <row r="1337" spans="1:29" ht="16.5" customHeight="1" x14ac:dyDescent="0.25">
      <c r="A1337" s="107">
        <v>1334</v>
      </c>
      <c r="B1337" s="25" t="s">
        <v>7151</v>
      </c>
      <c r="C1337" s="25">
        <v>3464754</v>
      </c>
      <c r="D1337" s="25" t="s">
        <v>25</v>
      </c>
      <c r="E1337" s="25" t="s">
        <v>26</v>
      </c>
      <c r="F1337" s="25" t="s">
        <v>7161</v>
      </c>
      <c r="G1337" s="25" t="s">
        <v>91</v>
      </c>
      <c r="H1337" s="25" t="s">
        <v>7162</v>
      </c>
      <c r="I1337" s="89">
        <v>1022928716</v>
      </c>
      <c r="J1337" s="25" t="s">
        <v>7163</v>
      </c>
      <c r="K1337" s="25" t="s">
        <v>7155</v>
      </c>
      <c r="L1337" s="25">
        <v>30</v>
      </c>
      <c r="M1337" s="25" t="s">
        <v>7155</v>
      </c>
      <c r="N1337" s="25" t="s">
        <v>975</v>
      </c>
      <c r="O1337" s="24" t="s">
        <v>7164</v>
      </c>
      <c r="P1337" s="61">
        <v>42522</v>
      </c>
      <c r="Q1337" s="24"/>
      <c r="R1337" s="179"/>
      <c r="S1337" s="180"/>
      <c r="T1337" s="26"/>
      <c r="U1337" s="25" t="s">
        <v>225</v>
      </c>
      <c r="V1337" s="25"/>
      <c r="W1337" s="27"/>
      <c r="X1337" s="11"/>
      <c r="Y1337" s="11"/>
      <c r="Z1337" s="11"/>
      <c r="AA1337" s="11"/>
      <c r="AB1337" s="11"/>
      <c r="AC1337" s="11"/>
    </row>
    <row r="1338" spans="1:29" ht="16.5" customHeight="1" x14ac:dyDescent="0.25">
      <c r="A1338" s="107">
        <v>1335</v>
      </c>
      <c r="B1338" s="25" t="s">
        <v>7298</v>
      </c>
      <c r="C1338" s="25">
        <v>3489392</v>
      </c>
      <c r="D1338" s="25" t="s">
        <v>25</v>
      </c>
      <c r="E1338" s="25" t="s">
        <v>26</v>
      </c>
      <c r="F1338" s="11" t="s">
        <v>7299</v>
      </c>
      <c r="G1338" s="25" t="s">
        <v>7300</v>
      </c>
      <c r="H1338" s="25" t="s">
        <v>7301</v>
      </c>
      <c r="I1338" s="89" t="s">
        <v>7302</v>
      </c>
      <c r="J1338" s="25" t="s">
        <v>7303</v>
      </c>
      <c r="K1338" s="25" t="s">
        <v>523</v>
      </c>
      <c r="L1338" s="25">
        <v>99</v>
      </c>
      <c r="M1338" s="25" t="s">
        <v>523</v>
      </c>
      <c r="N1338" s="25" t="s">
        <v>523</v>
      </c>
      <c r="O1338" s="24" t="s">
        <v>7304</v>
      </c>
      <c r="P1338" s="61">
        <v>42552</v>
      </c>
      <c r="Q1338" s="24"/>
      <c r="R1338" s="24"/>
      <c r="S1338" s="90"/>
      <c r="T1338" s="24"/>
      <c r="U1338" s="25" t="s">
        <v>225</v>
      </c>
      <c r="V1338" s="25"/>
      <c r="W1338" s="27"/>
      <c r="X1338" s="11"/>
      <c r="Y1338" s="11"/>
      <c r="Z1338" s="11"/>
      <c r="AA1338" s="11"/>
      <c r="AB1338" s="11"/>
      <c r="AC1338" s="11"/>
    </row>
    <row r="1339" spans="1:29" ht="16.5" customHeight="1" x14ac:dyDescent="0.25">
      <c r="A1339" s="107">
        <v>1336</v>
      </c>
      <c r="B1339" s="25" t="s">
        <v>7298</v>
      </c>
      <c r="C1339" s="25">
        <v>3489392</v>
      </c>
      <c r="D1339" s="25" t="s">
        <v>25</v>
      </c>
      <c r="E1339" s="25" t="s">
        <v>26</v>
      </c>
      <c r="F1339" s="25" t="s">
        <v>7305</v>
      </c>
      <c r="G1339" s="25" t="s">
        <v>91</v>
      </c>
      <c r="H1339" s="25" t="s">
        <v>7306</v>
      </c>
      <c r="I1339" s="89">
        <v>80756241</v>
      </c>
      <c r="J1339" s="25" t="s">
        <v>7307</v>
      </c>
      <c r="K1339" s="25" t="s">
        <v>523</v>
      </c>
      <c r="L1339" s="25">
        <v>99</v>
      </c>
      <c r="M1339" s="25" t="s">
        <v>523</v>
      </c>
      <c r="N1339" s="25" t="s">
        <v>523</v>
      </c>
      <c r="O1339" s="24" t="s">
        <v>7308</v>
      </c>
      <c r="P1339" s="61">
        <v>42552</v>
      </c>
      <c r="Q1339" s="24"/>
      <c r="R1339" s="24"/>
      <c r="S1339" s="24"/>
      <c r="T1339" s="24"/>
      <c r="U1339" s="25" t="s">
        <v>225</v>
      </c>
      <c r="V1339" s="25"/>
      <c r="W1339" s="27"/>
      <c r="X1339" s="11"/>
      <c r="Y1339" s="11"/>
      <c r="Z1339" s="11"/>
      <c r="AA1339" s="11"/>
      <c r="AB1339" s="11"/>
      <c r="AC1339" s="11"/>
    </row>
    <row r="1340" spans="1:29" ht="16.5" customHeight="1" x14ac:dyDescent="0.25">
      <c r="A1340" s="107">
        <v>1337</v>
      </c>
      <c r="B1340" s="25" t="s">
        <v>7298</v>
      </c>
      <c r="C1340" s="25">
        <v>3489392</v>
      </c>
      <c r="D1340" s="25" t="s">
        <v>25</v>
      </c>
      <c r="E1340" s="25" t="s">
        <v>26</v>
      </c>
      <c r="F1340" s="25" t="s">
        <v>7309</v>
      </c>
      <c r="G1340" s="25" t="s">
        <v>91</v>
      </c>
      <c r="H1340" s="25" t="s">
        <v>7310</v>
      </c>
      <c r="I1340" s="89">
        <v>73203909</v>
      </c>
      <c r="J1340" s="25" t="s">
        <v>7311</v>
      </c>
      <c r="K1340" s="25" t="s">
        <v>523</v>
      </c>
      <c r="L1340" s="25">
        <v>99</v>
      </c>
      <c r="M1340" s="25" t="s">
        <v>523</v>
      </c>
      <c r="N1340" s="25" t="s">
        <v>523</v>
      </c>
      <c r="O1340" s="24" t="s">
        <v>6539</v>
      </c>
      <c r="P1340" s="61">
        <v>42552</v>
      </c>
      <c r="Q1340" s="24"/>
      <c r="R1340" s="24"/>
      <c r="S1340" s="24"/>
      <c r="T1340" s="24"/>
      <c r="U1340" s="25" t="s">
        <v>225</v>
      </c>
      <c r="V1340" s="25"/>
      <c r="W1340" s="27"/>
      <c r="X1340" s="11"/>
      <c r="Y1340" s="11"/>
      <c r="Z1340" s="11"/>
      <c r="AA1340" s="11"/>
      <c r="AB1340" s="11"/>
      <c r="AC1340" s="11"/>
    </row>
    <row r="1341" spans="1:29" ht="16.5" customHeight="1" x14ac:dyDescent="0.25">
      <c r="A1341" s="107">
        <v>1338</v>
      </c>
      <c r="B1341" s="25" t="s">
        <v>91</v>
      </c>
      <c r="C1341" s="25" t="s">
        <v>91</v>
      </c>
      <c r="D1341" s="25" t="s">
        <v>2249</v>
      </c>
      <c r="E1341" s="25" t="s">
        <v>26</v>
      </c>
      <c r="F1341" s="25" t="s">
        <v>7312</v>
      </c>
      <c r="G1341" s="25" t="s">
        <v>7312</v>
      </c>
      <c r="H1341" s="25" t="s">
        <v>7313</v>
      </c>
      <c r="I1341" s="25" t="s">
        <v>7314</v>
      </c>
      <c r="J1341" s="25" t="s">
        <v>7315</v>
      </c>
      <c r="K1341" s="25" t="s">
        <v>2341</v>
      </c>
      <c r="L1341" s="25">
        <v>13</v>
      </c>
      <c r="M1341" s="25" t="s">
        <v>2341</v>
      </c>
      <c r="N1341" s="25" t="s">
        <v>364</v>
      </c>
      <c r="O1341" s="24" t="s">
        <v>7316</v>
      </c>
      <c r="P1341" s="61">
        <v>42522</v>
      </c>
      <c r="Q1341" s="24" t="s">
        <v>7317</v>
      </c>
      <c r="R1341" s="63">
        <v>42552</v>
      </c>
      <c r="S1341" s="24"/>
      <c r="T1341" s="24"/>
      <c r="U1341" s="25" t="s">
        <v>7318</v>
      </c>
      <c r="V1341" s="25"/>
      <c r="W1341" s="27"/>
      <c r="X1341" s="11"/>
      <c r="Y1341" s="11"/>
      <c r="Z1341" s="11"/>
      <c r="AA1341" s="11"/>
      <c r="AB1341" s="11"/>
      <c r="AC1341" s="11"/>
    </row>
    <row r="1342" spans="1:29" ht="16.5" customHeight="1" x14ac:dyDescent="0.25">
      <c r="A1342" s="107">
        <v>1339</v>
      </c>
      <c r="B1342" s="25" t="s">
        <v>91</v>
      </c>
      <c r="C1342" s="25" t="s">
        <v>91</v>
      </c>
      <c r="D1342" s="25" t="s">
        <v>2249</v>
      </c>
      <c r="E1342" s="25" t="s">
        <v>26</v>
      </c>
      <c r="F1342" s="25" t="s">
        <v>7319</v>
      </c>
      <c r="G1342" s="25" t="s">
        <v>7319</v>
      </c>
      <c r="H1342" s="25" t="s">
        <v>7320</v>
      </c>
      <c r="I1342" s="25" t="s">
        <v>7321</v>
      </c>
      <c r="J1342" s="25" t="s">
        <v>7322</v>
      </c>
      <c r="K1342" s="25" t="s">
        <v>2341</v>
      </c>
      <c r="L1342" s="25">
        <v>13</v>
      </c>
      <c r="M1342" s="25" t="s">
        <v>2341</v>
      </c>
      <c r="N1342" s="25" t="s">
        <v>364</v>
      </c>
      <c r="O1342" s="24" t="s">
        <v>7323</v>
      </c>
      <c r="P1342" s="61">
        <v>42522</v>
      </c>
      <c r="Q1342" s="24" t="s">
        <v>7324</v>
      </c>
      <c r="R1342" s="63">
        <v>42552</v>
      </c>
      <c r="S1342" s="24"/>
      <c r="T1342" s="24"/>
      <c r="U1342" s="25" t="s">
        <v>7318</v>
      </c>
      <c r="V1342" s="25"/>
      <c r="W1342" s="27"/>
      <c r="X1342" s="11"/>
      <c r="Y1342" s="11"/>
      <c r="Z1342" s="11"/>
      <c r="AA1342" s="11"/>
      <c r="AB1342" s="11"/>
      <c r="AC1342" s="11"/>
    </row>
    <row r="1343" spans="1:29" ht="16.5" customHeight="1" x14ac:dyDescent="0.25">
      <c r="A1343" s="107">
        <v>1340</v>
      </c>
      <c r="B1343" s="25" t="s">
        <v>91</v>
      </c>
      <c r="C1343" s="25" t="s">
        <v>91</v>
      </c>
      <c r="D1343" s="25" t="s">
        <v>2249</v>
      </c>
      <c r="E1343" s="25" t="s">
        <v>26</v>
      </c>
      <c r="F1343" s="25" t="s">
        <v>7325</v>
      </c>
      <c r="G1343" s="25" t="s">
        <v>7326</v>
      </c>
      <c r="H1343" s="25" t="s">
        <v>7327</v>
      </c>
      <c r="I1343" s="25" t="s">
        <v>7328</v>
      </c>
      <c r="J1343" s="25" t="s">
        <v>7329</v>
      </c>
      <c r="K1343" s="25" t="s">
        <v>2341</v>
      </c>
      <c r="L1343" s="25">
        <v>13</v>
      </c>
      <c r="M1343" s="25" t="s">
        <v>2341</v>
      </c>
      <c r="N1343" s="25" t="s">
        <v>364</v>
      </c>
      <c r="O1343" s="24" t="s">
        <v>7330</v>
      </c>
      <c r="P1343" s="61">
        <v>42522</v>
      </c>
      <c r="Q1343" s="24" t="s">
        <v>7331</v>
      </c>
      <c r="R1343" s="63">
        <v>42552</v>
      </c>
      <c r="S1343" s="24"/>
      <c r="T1343" s="24"/>
      <c r="U1343" s="25" t="s">
        <v>7318</v>
      </c>
      <c r="V1343" s="25"/>
      <c r="W1343" s="27"/>
      <c r="X1343" s="11"/>
      <c r="Y1343" s="11"/>
      <c r="Z1343" s="11"/>
      <c r="AA1343" s="11"/>
      <c r="AB1343" s="11"/>
      <c r="AC1343" s="11"/>
    </row>
    <row r="1344" spans="1:29" ht="16.5" customHeight="1" x14ac:dyDescent="0.25">
      <c r="A1344" s="107">
        <v>1341</v>
      </c>
      <c r="B1344" s="25" t="s">
        <v>91</v>
      </c>
      <c r="C1344" s="25" t="s">
        <v>91</v>
      </c>
      <c r="D1344" s="25" t="s">
        <v>2249</v>
      </c>
      <c r="E1344" s="25" t="s">
        <v>26</v>
      </c>
      <c r="F1344" s="25" t="s">
        <v>7332</v>
      </c>
      <c r="G1344" s="25" t="s">
        <v>7332</v>
      </c>
      <c r="H1344" s="25" t="s">
        <v>7333</v>
      </c>
      <c r="I1344" s="25" t="s">
        <v>7334</v>
      </c>
      <c r="J1344" s="25" t="s">
        <v>7335</v>
      </c>
      <c r="K1344" s="25" t="s">
        <v>2341</v>
      </c>
      <c r="L1344" s="25">
        <v>13</v>
      </c>
      <c r="M1344" s="25" t="s">
        <v>2341</v>
      </c>
      <c r="N1344" s="25" t="s">
        <v>364</v>
      </c>
      <c r="O1344" s="24" t="s">
        <v>7336</v>
      </c>
      <c r="P1344" s="61">
        <v>42522</v>
      </c>
      <c r="Q1344" s="24" t="s">
        <v>7337</v>
      </c>
      <c r="R1344" s="63">
        <v>42552</v>
      </c>
      <c r="S1344" s="24"/>
      <c r="T1344" s="24"/>
      <c r="U1344" s="25" t="s">
        <v>7318</v>
      </c>
      <c r="V1344" s="25"/>
      <c r="W1344" s="27"/>
      <c r="X1344" s="11"/>
      <c r="Y1344" s="11"/>
      <c r="Z1344" s="11"/>
      <c r="AA1344" s="11"/>
      <c r="AB1344" s="11"/>
      <c r="AC1344" s="11"/>
    </row>
    <row r="1345" spans="1:29" ht="16.5" customHeight="1" x14ac:dyDescent="0.25">
      <c r="A1345" s="107">
        <v>1342</v>
      </c>
      <c r="B1345" s="25" t="s">
        <v>91</v>
      </c>
      <c r="C1345" s="25" t="s">
        <v>91</v>
      </c>
      <c r="D1345" s="25" t="s">
        <v>2249</v>
      </c>
      <c r="E1345" s="25" t="s">
        <v>26</v>
      </c>
      <c r="F1345" s="25" t="s">
        <v>7338</v>
      </c>
      <c r="G1345" s="25" t="s">
        <v>7339</v>
      </c>
      <c r="H1345" s="25" t="s">
        <v>7340</v>
      </c>
      <c r="I1345" s="25" t="s">
        <v>7341</v>
      </c>
      <c r="J1345" s="25" t="s">
        <v>7342</v>
      </c>
      <c r="K1345" s="25" t="s">
        <v>7343</v>
      </c>
      <c r="L1345" s="25">
        <v>38</v>
      </c>
      <c r="M1345" s="25" t="s">
        <v>7343</v>
      </c>
      <c r="N1345" s="12" t="s">
        <v>111</v>
      </c>
      <c r="O1345" s="24" t="s">
        <v>7331</v>
      </c>
      <c r="P1345" s="61">
        <v>42522</v>
      </c>
      <c r="Q1345" s="24"/>
      <c r="R1345" s="24"/>
      <c r="S1345" s="24"/>
      <c r="T1345" s="24"/>
      <c r="U1345" s="25" t="s">
        <v>7318</v>
      </c>
      <c r="V1345" s="25"/>
      <c r="W1345" s="27"/>
      <c r="X1345" s="11"/>
      <c r="Y1345" s="11"/>
      <c r="Z1345" s="11"/>
      <c r="AA1345" s="11"/>
      <c r="AB1345" s="11"/>
      <c r="AC1345" s="11"/>
    </row>
    <row r="1346" spans="1:29" ht="16.5" customHeight="1" x14ac:dyDescent="0.25">
      <c r="A1346" s="107">
        <v>1343</v>
      </c>
      <c r="B1346" s="25" t="s">
        <v>91</v>
      </c>
      <c r="C1346" s="25" t="s">
        <v>91</v>
      </c>
      <c r="D1346" s="25" t="s">
        <v>2249</v>
      </c>
      <c r="E1346" s="25" t="s">
        <v>26</v>
      </c>
      <c r="F1346" s="11" t="s">
        <v>7344</v>
      </c>
      <c r="G1346" s="25" t="s">
        <v>7345</v>
      </c>
      <c r="H1346" s="25" t="s">
        <v>7346</v>
      </c>
      <c r="I1346" s="25">
        <v>19233578</v>
      </c>
      <c r="J1346" s="25" t="s">
        <v>7347</v>
      </c>
      <c r="K1346" s="25" t="s">
        <v>7343</v>
      </c>
      <c r="L1346" s="25">
        <v>38</v>
      </c>
      <c r="M1346" s="25" t="s">
        <v>7343</v>
      </c>
      <c r="N1346" s="12" t="s">
        <v>111</v>
      </c>
      <c r="O1346" s="24" t="s">
        <v>7337</v>
      </c>
      <c r="P1346" s="61">
        <v>42522</v>
      </c>
      <c r="Q1346" s="24"/>
      <c r="R1346" s="24"/>
      <c r="S1346" s="24"/>
      <c r="T1346" s="24"/>
      <c r="U1346" s="25" t="s">
        <v>7318</v>
      </c>
      <c r="V1346" s="25"/>
      <c r="W1346" s="27"/>
      <c r="X1346" s="11"/>
      <c r="Y1346" s="11"/>
      <c r="Z1346" s="11"/>
      <c r="AA1346" s="11"/>
      <c r="AB1346" s="11"/>
      <c r="AC1346" s="11"/>
    </row>
    <row r="1347" spans="1:29" ht="16.5" customHeight="1" x14ac:dyDescent="0.25">
      <c r="A1347" s="107">
        <v>1344</v>
      </c>
      <c r="B1347" s="25" t="s">
        <v>91</v>
      </c>
      <c r="C1347" s="25" t="s">
        <v>91</v>
      </c>
      <c r="D1347" s="25" t="s">
        <v>2249</v>
      </c>
      <c r="E1347" s="25" t="s">
        <v>26</v>
      </c>
      <c r="F1347" s="25" t="s">
        <v>7348</v>
      </c>
      <c r="G1347" s="25" t="s">
        <v>7348</v>
      </c>
      <c r="H1347" s="25" t="s">
        <v>7349</v>
      </c>
      <c r="I1347" s="25">
        <v>79655256</v>
      </c>
      <c r="J1347" s="25" t="s">
        <v>7350</v>
      </c>
      <c r="K1347" s="25" t="s">
        <v>7343</v>
      </c>
      <c r="L1347" s="25">
        <v>38</v>
      </c>
      <c r="M1347" s="25" t="s">
        <v>7343</v>
      </c>
      <c r="N1347" s="12" t="s">
        <v>111</v>
      </c>
      <c r="O1347" s="24" t="s">
        <v>7351</v>
      </c>
      <c r="P1347" s="61">
        <v>42522</v>
      </c>
      <c r="Q1347" s="24"/>
      <c r="R1347" s="24"/>
      <c r="S1347" s="24"/>
      <c r="T1347" s="24"/>
      <c r="U1347" s="25" t="s">
        <v>7318</v>
      </c>
      <c r="V1347" s="25"/>
      <c r="W1347" s="27"/>
      <c r="X1347" s="11"/>
      <c r="Y1347" s="11"/>
      <c r="Z1347" s="11"/>
      <c r="AA1347" s="11"/>
      <c r="AB1347" s="11"/>
      <c r="AC1347" s="11"/>
    </row>
    <row r="1348" spans="1:29" ht="16.5" customHeight="1" x14ac:dyDescent="0.25">
      <c r="A1348" s="107">
        <v>1345</v>
      </c>
      <c r="B1348" s="25" t="s">
        <v>91</v>
      </c>
      <c r="C1348" s="25" t="s">
        <v>91</v>
      </c>
      <c r="D1348" s="25" t="s">
        <v>2249</v>
      </c>
      <c r="E1348" s="25" t="s">
        <v>26</v>
      </c>
      <c r="F1348" s="25" t="s">
        <v>7352</v>
      </c>
      <c r="G1348" s="25" t="s">
        <v>7352</v>
      </c>
      <c r="H1348" s="25" t="s">
        <v>7353</v>
      </c>
      <c r="I1348" s="25">
        <v>17128791</v>
      </c>
      <c r="J1348" s="25" t="s">
        <v>7354</v>
      </c>
      <c r="K1348" s="25" t="s">
        <v>7343</v>
      </c>
      <c r="L1348" s="25">
        <v>38</v>
      </c>
      <c r="M1348" s="25" t="s">
        <v>7343</v>
      </c>
      <c r="N1348" s="12" t="s">
        <v>111</v>
      </c>
      <c r="O1348" s="24" t="s">
        <v>7355</v>
      </c>
      <c r="P1348" s="61">
        <v>42522</v>
      </c>
      <c r="Q1348" s="24"/>
      <c r="R1348" s="24"/>
      <c r="S1348" s="24"/>
      <c r="T1348" s="24"/>
      <c r="U1348" s="25" t="s">
        <v>7318</v>
      </c>
      <c r="V1348" s="25"/>
      <c r="W1348" s="27"/>
      <c r="X1348" s="11"/>
      <c r="Y1348" s="11"/>
      <c r="Z1348" s="11"/>
      <c r="AA1348" s="11"/>
      <c r="AB1348" s="11"/>
      <c r="AC1348" s="11"/>
    </row>
    <row r="1349" spans="1:29" ht="16.5" customHeight="1" x14ac:dyDescent="0.25">
      <c r="A1349" s="107">
        <v>1346</v>
      </c>
      <c r="B1349" s="25" t="s">
        <v>91</v>
      </c>
      <c r="C1349" s="25" t="s">
        <v>91</v>
      </c>
      <c r="D1349" s="25" t="s">
        <v>2249</v>
      </c>
      <c r="E1349" s="25" t="s">
        <v>26</v>
      </c>
      <c r="F1349" s="25" t="s">
        <v>7356</v>
      </c>
      <c r="G1349" s="25" t="s">
        <v>7356</v>
      </c>
      <c r="H1349" s="25" t="s">
        <v>7357</v>
      </c>
      <c r="I1349" s="25">
        <v>55208197</v>
      </c>
      <c r="J1349" s="25" t="s">
        <v>7358</v>
      </c>
      <c r="K1349" s="25" t="s">
        <v>7359</v>
      </c>
      <c r="L1349" s="25">
        <v>40</v>
      </c>
      <c r="M1349" s="25" t="s">
        <v>7359</v>
      </c>
      <c r="N1349" s="25" t="s">
        <v>106</v>
      </c>
      <c r="O1349" s="24" t="s">
        <v>7360</v>
      </c>
      <c r="P1349" s="61">
        <v>42522</v>
      </c>
      <c r="Q1349" s="24" t="s">
        <v>6890</v>
      </c>
      <c r="R1349" s="63">
        <v>42552</v>
      </c>
      <c r="S1349" s="24"/>
      <c r="T1349" s="24"/>
      <c r="U1349" s="25" t="s">
        <v>7318</v>
      </c>
      <c r="V1349" s="25"/>
      <c r="W1349" s="27"/>
      <c r="X1349" s="11"/>
      <c r="Y1349" s="11"/>
      <c r="Z1349" s="11"/>
      <c r="AA1349" s="11"/>
      <c r="AB1349" s="11"/>
      <c r="AC1349" s="11"/>
    </row>
    <row r="1350" spans="1:29" ht="16.5" customHeight="1" x14ac:dyDescent="0.25">
      <c r="A1350" s="107">
        <v>1347</v>
      </c>
      <c r="B1350" s="25" t="s">
        <v>91</v>
      </c>
      <c r="C1350" s="25" t="s">
        <v>91</v>
      </c>
      <c r="D1350" s="25" t="s">
        <v>2249</v>
      </c>
      <c r="E1350" s="25" t="s">
        <v>26</v>
      </c>
      <c r="F1350" s="25" t="s">
        <v>7361</v>
      </c>
      <c r="G1350" s="25" t="s">
        <v>7361</v>
      </c>
      <c r="H1350" s="25" t="s">
        <v>7362</v>
      </c>
      <c r="I1350" s="25">
        <v>1022359097</v>
      </c>
      <c r="J1350" s="25" t="s">
        <v>7363</v>
      </c>
      <c r="K1350" s="25" t="s">
        <v>7359</v>
      </c>
      <c r="L1350" s="25">
        <v>40</v>
      </c>
      <c r="M1350" s="25" t="s">
        <v>7359</v>
      </c>
      <c r="N1350" s="25" t="s">
        <v>106</v>
      </c>
      <c r="O1350" s="24" t="s">
        <v>7364</v>
      </c>
      <c r="P1350" s="61">
        <v>42522</v>
      </c>
      <c r="Q1350" s="24" t="s">
        <v>7196</v>
      </c>
      <c r="R1350" s="63">
        <v>42552</v>
      </c>
      <c r="S1350" s="24"/>
      <c r="T1350" s="24"/>
      <c r="U1350" s="25" t="s">
        <v>7318</v>
      </c>
      <c r="V1350" s="25"/>
      <c r="W1350" s="27"/>
      <c r="X1350" s="11"/>
      <c r="Y1350" s="11"/>
      <c r="Z1350" s="11"/>
      <c r="AA1350" s="11"/>
      <c r="AB1350" s="11"/>
      <c r="AC1350" s="11"/>
    </row>
    <row r="1351" spans="1:29" ht="16.5" customHeight="1" x14ac:dyDescent="0.25">
      <c r="A1351" s="107">
        <v>1348</v>
      </c>
      <c r="B1351" s="25" t="s">
        <v>91</v>
      </c>
      <c r="C1351" s="25" t="s">
        <v>91</v>
      </c>
      <c r="D1351" s="25" t="s">
        <v>2249</v>
      </c>
      <c r="E1351" s="25" t="s">
        <v>26</v>
      </c>
      <c r="F1351" s="25" t="s">
        <v>7365</v>
      </c>
      <c r="G1351" s="25" t="s">
        <v>7365</v>
      </c>
      <c r="H1351" s="25" t="s">
        <v>7366</v>
      </c>
      <c r="I1351" s="25">
        <v>17166219</v>
      </c>
      <c r="J1351" s="25" t="s">
        <v>7367</v>
      </c>
      <c r="K1351" s="25" t="s">
        <v>7359</v>
      </c>
      <c r="L1351" s="25">
        <v>40</v>
      </c>
      <c r="M1351" s="25" t="s">
        <v>7359</v>
      </c>
      <c r="N1351" s="25" t="s">
        <v>106</v>
      </c>
      <c r="O1351" s="24" t="s">
        <v>7368</v>
      </c>
      <c r="P1351" s="61">
        <v>42522</v>
      </c>
      <c r="Q1351" s="24" t="s">
        <v>7188</v>
      </c>
      <c r="R1351" s="63">
        <v>42552</v>
      </c>
      <c r="S1351" s="24"/>
      <c r="T1351" s="24"/>
      <c r="U1351" s="25" t="s">
        <v>7318</v>
      </c>
      <c r="V1351" s="25"/>
      <c r="W1351" s="27"/>
      <c r="X1351" s="11"/>
      <c r="Y1351" s="11"/>
      <c r="Z1351" s="11"/>
      <c r="AA1351" s="11"/>
      <c r="AB1351" s="11"/>
      <c r="AC1351" s="11"/>
    </row>
    <row r="1352" spans="1:29" ht="16.5" customHeight="1" x14ac:dyDescent="0.25">
      <c r="A1352" s="107">
        <v>1349</v>
      </c>
      <c r="B1352" s="25" t="s">
        <v>91</v>
      </c>
      <c r="C1352" s="25" t="s">
        <v>91</v>
      </c>
      <c r="D1352" s="25" t="s">
        <v>2249</v>
      </c>
      <c r="E1352" s="25" t="s">
        <v>26</v>
      </c>
      <c r="F1352" s="25" t="s">
        <v>7369</v>
      </c>
      <c r="G1352" s="25" t="s">
        <v>7369</v>
      </c>
      <c r="H1352" s="25" t="s">
        <v>7370</v>
      </c>
      <c r="I1352" s="25">
        <v>51659213</v>
      </c>
      <c r="J1352" s="25" t="s">
        <v>7371</v>
      </c>
      <c r="K1352" s="25" t="s">
        <v>7359</v>
      </c>
      <c r="L1352" s="25">
        <v>40</v>
      </c>
      <c r="M1352" s="25" t="s">
        <v>7359</v>
      </c>
      <c r="N1352" s="25" t="s">
        <v>106</v>
      </c>
      <c r="O1352" s="24" t="s">
        <v>7372</v>
      </c>
      <c r="P1352" s="61">
        <v>42522</v>
      </c>
      <c r="Q1352" s="24" t="s">
        <v>7175</v>
      </c>
      <c r="R1352" s="63">
        <v>42552</v>
      </c>
      <c r="S1352" s="24"/>
      <c r="T1352" s="24"/>
      <c r="U1352" s="25" t="s">
        <v>7318</v>
      </c>
      <c r="V1352" s="25"/>
      <c r="W1352" s="27"/>
      <c r="X1352" s="11"/>
      <c r="Y1352" s="11"/>
      <c r="Z1352" s="11"/>
      <c r="AA1352" s="11"/>
      <c r="AB1352" s="11"/>
      <c r="AC1352" s="11"/>
    </row>
    <row r="1353" spans="1:29" ht="16.5" customHeight="1" x14ac:dyDescent="0.25">
      <c r="A1353" s="107">
        <v>1350</v>
      </c>
      <c r="B1353" s="25" t="s">
        <v>91</v>
      </c>
      <c r="C1353" s="25" t="s">
        <v>91</v>
      </c>
      <c r="D1353" s="25" t="s">
        <v>2249</v>
      </c>
      <c r="E1353" s="25" t="s">
        <v>26</v>
      </c>
      <c r="F1353" s="25" t="s">
        <v>7373</v>
      </c>
      <c r="G1353" s="25" t="s">
        <v>7373</v>
      </c>
      <c r="H1353" s="25" t="s">
        <v>7374</v>
      </c>
      <c r="I1353" s="25">
        <v>1033681125</v>
      </c>
      <c r="J1353" s="25" t="s">
        <v>7375</v>
      </c>
      <c r="K1353" s="25" t="s">
        <v>7359</v>
      </c>
      <c r="L1353" s="25">
        <v>40</v>
      </c>
      <c r="M1353" s="25" t="s">
        <v>7359</v>
      </c>
      <c r="N1353" s="25" t="s">
        <v>106</v>
      </c>
      <c r="O1353" s="24" t="s">
        <v>7376</v>
      </c>
      <c r="P1353" s="61">
        <v>42522</v>
      </c>
      <c r="Q1353" s="24"/>
      <c r="R1353" s="24"/>
      <c r="S1353" s="24"/>
      <c r="T1353" s="24"/>
      <c r="U1353" s="25" t="s">
        <v>7318</v>
      </c>
      <c r="V1353" s="25"/>
      <c r="W1353" s="27"/>
      <c r="X1353" s="11"/>
      <c r="Y1353" s="11"/>
      <c r="Z1353" s="11"/>
      <c r="AA1353" s="11"/>
      <c r="AB1353" s="11"/>
      <c r="AC1353" s="11"/>
    </row>
    <row r="1354" spans="1:29" ht="16.5" customHeight="1" x14ac:dyDescent="0.25">
      <c r="A1354" s="107">
        <v>1351</v>
      </c>
      <c r="B1354" s="25" t="s">
        <v>7377</v>
      </c>
      <c r="C1354" s="25">
        <v>3438167</v>
      </c>
      <c r="D1354" s="25" t="s">
        <v>25</v>
      </c>
      <c r="E1354" s="25" t="s">
        <v>26</v>
      </c>
      <c r="F1354" s="25" t="s">
        <v>7378</v>
      </c>
      <c r="G1354" s="25" t="s">
        <v>7378</v>
      </c>
      <c r="H1354" s="25" t="s">
        <v>7379</v>
      </c>
      <c r="I1354" s="25">
        <v>24138662</v>
      </c>
      <c r="J1354" s="25" t="s">
        <v>7380</v>
      </c>
      <c r="K1354" s="25" t="s">
        <v>6324</v>
      </c>
      <c r="L1354" s="25">
        <v>36</v>
      </c>
      <c r="M1354" s="25" t="s">
        <v>6324</v>
      </c>
      <c r="N1354" s="25" t="s">
        <v>542</v>
      </c>
      <c r="O1354" s="24" t="s">
        <v>6370</v>
      </c>
      <c r="P1354" s="61">
        <v>42522</v>
      </c>
      <c r="Q1354" s="24"/>
      <c r="R1354" s="24"/>
      <c r="S1354" s="24"/>
      <c r="T1354" s="24"/>
      <c r="U1354" s="25" t="s">
        <v>7318</v>
      </c>
      <c r="V1354" s="25"/>
      <c r="W1354" s="27"/>
      <c r="X1354" s="11"/>
      <c r="Y1354" s="11"/>
      <c r="Z1354" s="11"/>
      <c r="AA1354" s="11"/>
      <c r="AB1354" s="11"/>
      <c r="AC1354" s="11"/>
    </row>
    <row r="1355" spans="1:29" ht="16.5" customHeight="1" x14ac:dyDescent="0.25">
      <c r="A1355" s="107">
        <v>1352</v>
      </c>
      <c r="B1355" s="25" t="s">
        <v>91</v>
      </c>
      <c r="C1355" s="25" t="s">
        <v>91</v>
      </c>
      <c r="D1355" s="107" t="s">
        <v>136</v>
      </c>
      <c r="E1355" s="25" t="s">
        <v>26</v>
      </c>
      <c r="F1355" s="25" t="s">
        <v>7381</v>
      </c>
      <c r="G1355" s="25" t="s">
        <v>7382</v>
      </c>
      <c r="H1355" s="25" t="s">
        <v>7383</v>
      </c>
      <c r="I1355" s="25" t="s">
        <v>122</v>
      </c>
      <c r="J1355" s="25" t="s">
        <v>7384</v>
      </c>
      <c r="K1355" s="25" t="s">
        <v>7385</v>
      </c>
      <c r="L1355" s="25">
        <v>42</v>
      </c>
      <c r="M1355" s="25" t="s">
        <v>7385</v>
      </c>
      <c r="N1355" s="25" t="s">
        <v>7386</v>
      </c>
      <c r="O1355" s="24" t="s">
        <v>6552</v>
      </c>
      <c r="P1355" s="61">
        <v>42522</v>
      </c>
      <c r="Q1355" s="24" t="s">
        <v>7179</v>
      </c>
      <c r="R1355" s="63">
        <v>42552</v>
      </c>
      <c r="S1355" s="15" t="s">
        <v>39</v>
      </c>
      <c r="T1355" s="24">
        <v>3486793</v>
      </c>
      <c r="U1355" s="25" t="s">
        <v>7318</v>
      </c>
      <c r="V1355" s="25" t="s">
        <v>7318</v>
      </c>
      <c r="W1355" s="27"/>
      <c r="X1355" s="11"/>
      <c r="Y1355" s="11"/>
      <c r="Z1355" s="11"/>
      <c r="AA1355" s="11"/>
      <c r="AB1355" s="11"/>
      <c r="AC1355" s="11"/>
    </row>
    <row r="1356" spans="1:29" ht="16.5" customHeight="1" x14ac:dyDescent="0.25">
      <c r="A1356" s="107">
        <v>1353</v>
      </c>
      <c r="B1356" s="25" t="s">
        <v>7387</v>
      </c>
      <c r="C1356" s="25">
        <v>3484667</v>
      </c>
      <c r="D1356" s="25" t="s">
        <v>25</v>
      </c>
      <c r="E1356" s="25" t="s">
        <v>26</v>
      </c>
      <c r="F1356" s="25" t="s">
        <v>7388</v>
      </c>
      <c r="G1356" s="25" t="s">
        <v>7389</v>
      </c>
      <c r="H1356" s="25" t="s">
        <v>7390</v>
      </c>
      <c r="I1356" s="25" t="s">
        <v>7391</v>
      </c>
      <c r="J1356" s="25" t="s">
        <v>7392</v>
      </c>
      <c r="K1356" s="25" t="s">
        <v>1762</v>
      </c>
      <c r="L1356" s="25">
        <v>97</v>
      </c>
      <c r="M1356" s="25" t="s">
        <v>1762</v>
      </c>
      <c r="N1356" s="25" t="s">
        <v>115</v>
      </c>
      <c r="O1356" s="24" t="s">
        <v>6350</v>
      </c>
      <c r="P1356" s="61">
        <v>42552</v>
      </c>
      <c r="Q1356" s="36"/>
      <c r="R1356" s="36"/>
      <c r="S1356" s="15" t="s">
        <v>39</v>
      </c>
      <c r="T1356" s="24">
        <v>3489427</v>
      </c>
      <c r="U1356" s="25" t="s">
        <v>7318</v>
      </c>
      <c r="V1356" s="25" t="s">
        <v>7318</v>
      </c>
      <c r="W1356" s="27"/>
      <c r="X1356" s="11"/>
      <c r="Y1356" s="11"/>
      <c r="Z1356" s="11"/>
      <c r="AA1356" s="11"/>
      <c r="AB1356" s="11"/>
      <c r="AC1356" s="11"/>
    </row>
    <row r="1357" spans="1:29" ht="16.5" customHeight="1" x14ac:dyDescent="0.25">
      <c r="A1357" s="107">
        <v>1354</v>
      </c>
      <c r="B1357" s="25" t="s">
        <v>7387</v>
      </c>
      <c r="C1357" s="25">
        <v>3484667</v>
      </c>
      <c r="D1357" s="25" t="s">
        <v>25</v>
      </c>
      <c r="E1357" s="25" t="s">
        <v>26</v>
      </c>
      <c r="F1357" s="25" t="s">
        <v>7393</v>
      </c>
      <c r="G1357" s="25" t="s">
        <v>7389</v>
      </c>
      <c r="H1357" s="25" t="s">
        <v>7390</v>
      </c>
      <c r="I1357" s="25" t="s">
        <v>7391</v>
      </c>
      <c r="J1357" s="25" t="s">
        <v>7392</v>
      </c>
      <c r="K1357" s="25" t="s">
        <v>1762</v>
      </c>
      <c r="L1357" s="25">
        <v>97</v>
      </c>
      <c r="M1357" s="25" t="s">
        <v>1762</v>
      </c>
      <c r="N1357" s="25" t="s">
        <v>115</v>
      </c>
      <c r="O1357" s="24" t="s">
        <v>7394</v>
      </c>
      <c r="P1357" s="61">
        <v>42552</v>
      </c>
      <c r="Q1357" s="36"/>
      <c r="R1357" s="36"/>
      <c r="S1357" s="15" t="s">
        <v>39</v>
      </c>
      <c r="T1357" s="24">
        <v>3489436</v>
      </c>
      <c r="U1357" s="25" t="s">
        <v>7318</v>
      </c>
      <c r="V1357" s="25" t="s">
        <v>7318</v>
      </c>
      <c r="W1357" s="27"/>
      <c r="X1357" s="11"/>
      <c r="Y1357" s="11"/>
      <c r="Z1357" s="11"/>
      <c r="AA1357" s="11"/>
      <c r="AB1357" s="11"/>
      <c r="AC1357" s="11"/>
    </row>
    <row r="1358" spans="1:29" ht="16.5" customHeight="1" x14ac:dyDescent="0.25">
      <c r="A1358" s="107">
        <v>1355</v>
      </c>
      <c r="B1358" s="25" t="s">
        <v>7387</v>
      </c>
      <c r="C1358" s="25">
        <v>3484667</v>
      </c>
      <c r="D1358" s="25" t="s">
        <v>25</v>
      </c>
      <c r="E1358" s="25" t="s">
        <v>26</v>
      </c>
      <c r="F1358" s="1" t="s">
        <v>7395</v>
      </c>
      <c r="G1358" s="25" t="s">
        <v>7396</v>
      </c>
      <c r="H1358" s="25" t="s">
        <v>7397</v>
      </c>
      <c r="I1358" s="25" t="s">
        <v>7398</v>
      </c>
      <c r="J1358" s="25" t="s">
        <v>7399</v>
      </c>
      <c r="K1358" s="25" t="s">
        <v>1762</v>
      </c>
      <c r="L1358" s="25">
        <v>97</v>
      </c>
      <c r="M1358" s="25" t="s">
        <v>1762</v>
      </c>
      <c r="N1358" s="25" t="s">
        <v>115</v>
      </c>
      <c r="O1358" s="24" t="s">
        <v>7400</v>
      </c>
      <c r="P1358" s="61">
        <v>42552</v>
      </c>
      <c r="Q1358" s="24"/>
      <c r="R1358" s="24"/>
      <c r="S1358" s="24"/>
      <c r="T1358" s="24"/>
      <c r="U1358" s="25" t="s">
        <v>7318</v>
      </c>
      <c r="V1358" s="25"/>
      <c r="W1358" s="27"/>
      <c r="X1358" s="11"/>
      <c r="Y1358" s="11"/>
      <c r="Z1358" s="11"/>
      <c r="AA1358" s="11"/>
      <c r="AB1358" s="11"/>
      <c r="AC1358" s="11"/>
    </row>
    <row r="1359" spans="1:29" ht="16.5" customHeight="1" x14ac:dyDescent="0.25">
      <c r="A1359" s="107">
        <v>1356</v>
      </c>
      <c r="B1359" s="25" t="s">
        <v>7401</v>
      </c>
      <c r="C1359" s="25">
        <v>3491329</v>
      </c>
      <c r="D1359" s="25" t="s">
        <v>25</v>
      </c>
      <c r="E1359" s="25" t="s">
        <v>26</v>
      </c>
      <c r="F1359" s="25" t="s">
        <v>7402</v>
      </c>
      <c r="G1359" s="25" t="s">
        <v>7402</v>
      </c>
      <c r="H1359" s="25" t="s">
        <v>7403</v>
      </c>
      <c r="I1359" s="25" t="s">
        <v>7404</v>
      </c>
      <c r="J1359" s="25" t="s">
        <v>7405</v>
      </c>
      <c r="K1359" s="25" t="s">
        <v>6395</v>
      </c>
      <c r="L1359" s="25">
        <v>34</v>
      </c>
      <c r="M1359" s="25" t="s">
        <v>6395</v>
      </c>
      <c r="N1359" s="25" t="s">
        <v>6379</v>
      </c>
      <c r="O1359" s="24" t="s">
        <v>7406</v>
      </c>
      <c r="P1359" s="61">
        <v>42552</v>
      </c>
      <c r="Q1359" s="24"/>
      <c r="R1359" s="24"/>
      <c r="S1359" s="24"/>
      <c r="T1359" s="24"/>
      <c r="U1359" s="25" t="s">
        <v>7318</v>
      </c>
      <c r="V1359" s="25"/>
      <c r="W1359" s="27"/>
      <c r="X1359" s="11"/>
      <c r="Y1359" s="11"/>
      <c r="Z1359" s="11"/>
      <c r="AA1359" s="11"/>
      <c r="AB1359" s="11"/>
      <c r="AC1359" s="11"/>
    </row>
    <row r="1360" spans="1:29" ht="16.5" customHeight="1" x14ac:dyDescent="0.25">
      <c r="A1360" s="107">
        <v>1357</v>
      </c>
      <c r="B1360" s="25" t="s">
        <v>7407</v>
      </c>
      <c r="C1360" s="25">
        <v>3490777</v>
      </c>
      <c r="D1360" s="25" t="s">
        <v>25</v>
      </c>
      <c r="E1360" s="25" t="s">
        <v>26</v>
      </c>
      <c r="F1360" s="25" t="s">
        <v>7408</v>
      </c>
      <c r="G1360" s="25" t="s">
        <v>7409</v>
      </c>
      <c r="H1360" s="25" t="s">
        <v>7410</v>
      </c>
      <c r="I1360" s="25" t="s">
        <v>7411</v>
      </c>
      <c r="J1360" s="25" t="s">
        <v>7412</v>
      </c>
      <c r="K1360" s="25" t="s">
        <v>7413</v>
      </c>
      <c r="L1360" s="25">
        <v>97</v>
      </c>
      <c r="M1360" s="25" t="s">
        <v>1762</v>
      </c>
      <c r="N1360" s="25" t="s">
        <v>115</v>
      </c>
      <c r="O1360" s="63" t="s">
        <v>7414</v>
      </c>
      <c r="P1360" s="61">
        <v>42552</v>
      </c>
      <c r="Q1360" s="24"/>
      <c r="R1360" s="24"/>
      <c r="S1360" s="24"/>
      <c r="T1360" s="24"/>
      <c r="U1360" s="25" t="s">
        <v>161</v>
      </c>
      <c r="V1360" s="25"/>
      <c r="W1360" s="27"/>
      <c r="X1360" s="30"/>
      <c r="Y1360" s="30"/>
      <c r="Z1360" s="30"/>
      <c r="AA1360" s="30"/>
      <c r="AB1360" s="30"/>
      <c r="AC1360" s="30"/>
    </row>
    <row r="1361" spans="1:29" ht="16.5" customHeight="1" x14ac:dyDescent="0.25">
      <c r="A1361" s="107">
        <v>1358</v>
      </c>
      <c r="B1361" s="25" t="s">
        <v>7407</v>
      </c>
      <c r="C1361" s="25">
        <v>3490777</v>
      </c>
      <c r="D1361" s="25" t="s">
        <v>25</v>
      </c>
      <c r="E1361" s="25" t="s">
        <v>26</v>
      </c>
      <c r="F1361" s="25" t="s">
        <v>7415</v>
      </c>
      <c r="G1361" s="25" t="s">
        <v>7415</v>
      </c>
      <c r="H1361" s="25" t="s">
        <v>7416</v>
      </c>
      <c r="I1361" s="25" t="s">
        <v>7417</v>
      </c>
      <c r="J1361" s="25" t="s">
        <v>7418</v>
      </c>
      <c r="K1361" s="25" t="s">
        <v>7413</v>
      </c>
      <c r="L1361" s="25">
        <v>97</v>
      </c>
      <c r="M1361" s="25" t="s">
        <v>1762</v>
      </c>
      <c r="N1361" s="25" t="s">
        <v>115</v>
      </c>
      <c r="O1361" s="63" t="s">
        <v>7419</v>
      </c>
      <c r="P1361" s="61">
        <v>42552</v>
      </c>
      <c r="Q1361" s="24"/>
      <c r="R1361" s="24"/>
      <c r="S1361" s="24"/>
      <c r="T1361" s="24"/>
      <c r="U1361" s="25" t="s">
        <v>161</v>
      </c>
      <c r="V1361" s="25"/>
      <c r="W1361" s="27"/>
      <c r="X1361" s="30"/>
      <c r="Y1361" s="30"/>
      <c r="Z1361" s="30"/>
      <c r="AA1361" s="30"/>
      <c r="AB1361" s="30"/>
      <c r="AC1361" s="30"/>
    </row>
    <row r="1362" spans="1:29" ht="16.5" customHeight="1" x14ac:dyDescent="0.25">
      <c r="A1362" s="107">
        <v>1359</v>
      </c>
      <c r="B1362" s="25" t="s">
        <v>7407</v>
      </c>
      <c r="C1362" s="25">
        <v>3490777</v>
      </c>
      <c r="D1362" s="25" t="s">
        <v>25</v>
      </c>
      <c r="E1362" s="25" t="s">
        <v>26</v>
      </c>
      <c r="F1362" s="25" t="s">
        <v>7420</v>
      </c>
      <c r="G1362" s="25" t="s">
        <v>7420</v>
      </c>
      <c r="H1362" s="25" t="s">
        <v>7421</v>
      </c>
      <c r="I1362" s="25">
        <v>9815027</v>
      </c>
      <c r="J1362" s="25" t="s">
        <v>7422</v>
      </c>
      <c r="K1362" s="25" t="s">
        <v>7413</v>
      </c>
      <c r="L1362" s="25">
        <v>97</v>
      </c>
      <c r="M1362" s="25" t="s">
        <v>1762</v>
      </c>
      <c r="N1362" s="25" t="s">
        <v>115</v>
      </c>
      <c r="O1362" s="63" t="s">
        <v>7423</v>
      </c>
      <c r="P1362" s="61">
        <v>42552</v>
      </c>
      <c r="Q1362" s="24"/>
      <c r="R1362" s="24"/>
      <c r="S1362" s="24"/>
      <c r="T1362" s="24"/>
      <c r="U1362" s="25" t="s">
        <v>161</v>
      </c>
      <c r="V1362" s="25"/>
      <c r="W1362" s="27"/>
      <c r="X1362" s="30"/>
      <c r="Y1362" s="30"/>
      <c r="Z1362" s="30"/>
      <c r="AA1362" s="30"/>
      <c r="AB1362" s="30"/>
      <c r="AC1362" s="30"/>
    </row>
    <row r="1363" spans="1:29" ht="16.5" customHeight="1" x14ac:dyDescent="0.25">
      <c r="A1363" s="107">
        <v>1360</v>
      </c>
      <c r="B1363" s="25" t="s">
        <v>7424</v>
      </c>
      <c r="C1363" s="25">
        <v>3451962</v>
      </c>
      <c r="D1363" s="25" t="s">
        <v>25</v>
      </c>
      <c r="E1363" s="25" t="s">
        <v>26</v>
      </c>
      <c r="F1363" s="25" t="s">
        <v>7425</v>
      </c>
      <c r="G1363" s="25" t="s">
        <v>7425</v>
      </c>
      <c r="H1363" s="25" t="s">
        <v>7426</v>
      </c>
      <c r="I1363" s="25" t="s">
        <v>7427</v>
      </c>
      <c r="J1363" s="25" t="s">
        <v>7428</v>
      </c>
      <c r="K1363" s="25" t="s">
        <v>7429</v>
      </c>
      <c r="L1363" s="25">
        <v>46</v>
      </c>
      <c r="M1363" s="25" t="s">
        <v>70</v>
      </c>
      <c r="N1363" s="25" t="s">
        <v>71</v>
      </c>
      <c r="O1363" s="63" t="s">
        <v>7430</v>
      </c>
      <c r="P1363" s="61">
        <v>42552</v>
      </c>
      <c r="Q1363" s="24"/>
      <c r="R1363" s="24"/>
      <c r="S1363" s="24"/>
      <c r="T1363" s="24"/>
      <c r="U1363" s="25" t="s">
        <v>161</v>
      </c>
      <c r="V1363" s="25"/>
      <c r="W1363" s="27"/>
      <c r="X1363" s="30"/>
      <c r="Y1363" s="30"/>
      <c r="Z1363" s="30"/>
      <c r="AA1363" s="30"/>
      <c r="AB1363" s="30"/>
      <c r="AC1363" s="30"/>
    </row>
    <row r="1364" spans="1:29" ht="16.5" customHeight="1" x14ac:dyDescent="0.25">
      <c r="A1364" s="107">
        <v>1361</v>
      </c>
      <c r="B1364" s="25" t="s">
        <v>7431</v>
      </c>
      <c r="C1364" s="25">
        <v>3473742</v>
      </c>
      <c r="D1364" s="25" t="s">
        <v>25</v>
      </c>
      <c r="E1364" s="25" t="s">
        <v>26</v>
      </c>
      <c r="F1364" s="25" t="s">
        <v>7432</v>
      </c>
      <c r="G1364" s="25" t="s">
        <v>7432</v>
      </c>
      <c r="H1364" s="25" t="s">
        <v>7433</v>
      </c>
      <c r="I1364" s="25" t="s">
        <v>7434</v>
      </c>
      <c r="J1364" s="25" t="s">
        <v>7435</v>
      </c>
      <c r="K1364" s="25" t="s">
        <v>371</v>
      </c>
      <c r="L1364" s="25">
        <v>91</v>
      </c>
      <c r="M1364" s="25" t="s">
        <v>5431</v>
      </c>
      <c r="N1364" s="25" t="s">
        <v>61</v>
      </c>
      <c r="O1364" s="63" t="s">
        <v>7436</v>
      </c>
      <c r="P1364" s="61">
        <v>42552</v>
      </c>
      <c r="Q1364" s="24"/>
      <c r="R1364" s="24"/>
      <c r="S1364" s="24"/>
      <c r="T1364" s="24"/>
      <c r="U1364" s="25" t="s">
        <v>161</v>
      </c>
      <c r="V1364" s="25"/>
      <c r="W1364" s="27"/>
      <c r="X1364" s="30"/>
      <c r="Y1364" s="30"/>
      <c r="Z1364" s="30"/>
      <c r="AA1364" s="30"/>
      <c r="AB1364" s="30"/>
      <c r="AC1364" s="30"/>
    </row>
    <row r="1365" spans="1:29" ht="16.5" customHeight="1" x14ac:dyDescent="0.25">
      <c r="A1365" s="107">
        <v>1362</v>
      </c>
      <c r="B1365" s="24" t="s">
        <v>7437</v>
      </c>
      <c r="C1365" s="25">
        <v>3443134</v>
      </c>
      <c r="D1365" s="25" t="s">
        <v>25</v>
      </c>
      <c r="E1365" s="25" t="s">
        <v>26</v>
      </c>
      <c r="F1365" s="25" t="s">
        <v>7438</v>
      </c>
      <c r="G1365" s="25" t="s">
        <v>7439</v>
      </c>
      <c r="H1365" s="25" t="s">
        <v>7440</v>
      </c>
      <c r="I1365" s="25" t="s">
        <v>7441</v>
      </c>
      <c r="J1365" s="25" t="s">
        <v>7442</v>
      </c>
      <c r="K1365" s="25" t="s">
        <v>1066</v>
      </c>
      <c r="L1365" s="25">
        <v>98</v>
      </c>
      <c r="M1365" s="25" t="s">
        <v>2851</v>
      </c>
      <c r="N1365" s="25" t="s">
        <v>50</v>
      </c>
      <c r="O1365" s="24" t="s">
        <v>7324</v>
      </c>
      <c r="P1365" s="61">
        <v>42552</v>
      </c>
      <c r="Q1365" s="11" t="s">
        <v>6589</v>
      </c>
      <c r="R1365" s="61">
        <v>42552</v>
      </c>
      <c r="S1365" s="24"/>
      <c r="T1365" s="24"/>
      <c r="U1365" s="25" t="s">
        <v>6351</v>
      </c>
      <c r="V1365" s="25" t="s">
        <v>6351</v>
      </c>
      <c r="W1365" s="27"/>
      <c r="X1365" s="11"/>
      <c r="Y1365" s="11"/>
      <c r="Z1365" s="11"/>
      <c r="AA1365" s="11"/>
      <c r="AB1365" s="11"/>
      <c r="AC1365" s="11"/>
    </row>
    <row r="1366" spans="1:29" ht="16.5" customHeight="1" x14ac:dyDescent="0.25">
      <c r="A1366" s="107">
        <v>1363</v>
      </c>
      <c r="B1366" s="25" t="s">
        <v>7443</v>
      </c>
      <c r="C1366" s="25">
        <v>3430379</v>
      </c>
      <c r="D1366" s="25" t="s">
        <v>25</v>
      </c>
      <c r="E1366" s="25" t="s">
        <v>26</v>
      </c>
      <c r="F1366" s="25" t="s">
        <v>7444</v>
      </c>
      <c r="G1366" s="25" t="s">
        <v>7445</v>
      </c>
      <c r="H1366" s="25" t="s">
        <v>7446</v>
      </c>
      <c r="I1366" s="25" t="s">
        <v>7447</v>
      </c>
      <c r="J1366" s="25" t="s">
        <v>7448</v>
      </c>
      <c r="K1366" s="27" t="s">
        <v>7449</v>
      </c>
      <c r="L1366" s="25">
        <v>60</v>
      </c>
      <c r="M1366" s="27" t="s">
        <v>7450</v>
      </c>
      <c r="N1366" s="25" t="s">
        <v>132</v>
      </c>
      <c r="O1366" s="24" t="s">
        <v>7451</v>
      </c>
      <c r="P1366" s="61">
        <v>42552</v>
      </c>
      <c r="Q1366" s="24"/>
      <c r="R1366" s="24"/>
      <c r="S1366" s="24"/>
      <c r="T1366" s="24"/>
      <c r="U1366" s="25" t="s">
        <v>6351</v>
      </c>
      <c r="V1366" s="25" t="s">
        <v>6351</v>
      </c>
      <c r="W1366" s="27"/>
      <c r="X1366" s="11"/>
      <c r="Y1366" s="11"/>
      <c r="Z1366" s="11"/>
      <c r="AA1366" s="11"/>
      <c r="AB1366" s="11"/>
      <c r="AC1366" s="11"/>
    </row>
    <row r="1367" spans="1:29" ht="16.5" customHeight="1" x14ac:dyDescent="0.25">
      <c r="A1367" s="107">
        <v>1364</v>
      </c>
      <c r="B1367" s="25" t="s">
        <v>7452</v>
      </c>
      <c r="C1367" s="25">
        <v>3482122</v>
      </c>
      <c r="D1367" s="25" t="s">
        <v>25</v>
      </c>
      <c r="E1367" s="25" t="s">
        <v>26</v>
      </c>
      <c r="F1367" s="25" t="s">
        <v>7453</v>
      </c>
      <c r="G1367" s="25" t="s">
        <v>7453</v>
      </c>
      <c r="H1367" s="25" t="s">
        <v>7454</v>
      </c>
      <c r="I1367" s="25">
        <v>51639422</v>
      </c>
      <c r="J1367" s="25" t="s">
        <v>7455</v>
      </c>
      <c r="K1367" s="25" t="s">
        <v>3998</v>
      </c>
      <c r="L1367" s="25">
        <v>98</v>
      </c>
      <c r="M1367" s="27" t="s">
        <v>2851</v>
      </c>
      <c r="N1367" s="25" t="s">
        <v>50</v>
      </c>
      <c r="O1367" s="196" t="s">
        <v>7456</v>
      </c>
      <c r="P1367" s="61" t="s">
        <v>7456</v>
      </c>
      <c r="Q1367" s="24" t="s">
        <v>7457</v>
      </c>
      <c r="R1367" s="61">
        <v>42552</v>
      </c>
      <c r="S1367" s="24"/>
      <c r="T1367" s="24"/>
      <c r="U1367" s="25" t="s">
        <v>6351</v>
      </c>
      <c r="V1367" s="25" t="s">
        <v>6351</v>
      </c>
      <c r="W1367" s="27"/>
      <c r="X1367" s="11"/>
      <c r="Y1367" s="11"/>
      <c r="Z1367" s="11"/>
      <c r="AA1367" s="11"/>
      <c r="AB1367" s="11"/>
      <c r="AC1367" s="11"/>
    </row>
    <row r="1368" spans="1:29" ht="16.5" customHeight="1" x14ac:dyDescent="0.25">
      <c r="A1368" s="107">
        <v>1365</v>
      </c>
      <c r="B1368" s="25" t="s">
        <v>7458</v>
      </c>
      <c r="C1368" s="25">
        <v>3523117</v>
      </c>
      <c r="D1368" s="25" t="s">
        <v>25</v>
      </c>
      <c r="E1368" s="25" t="s">
        <v>26</v>
      </c>
      <c r="F1368" s="25" t="s">
        <v>7459</v>
      </c>
      <c r="G1368" s="25" t="s">
        <v>7460</v>
      </c>
      <c r="H1368" s="25" t="s">
        <v>7461</v>
      </c>
      <c r="I1368" s="25" t="s">
        <v>7462</v>
      </c>
      <c r="J1368" s="25" t="s">
        <v>7463</v>
      </c>
      <c r="K1368" s="27" t="s">
        <v>493</v>
      </c>
      <c r="L1368" s="25">
        <v>99</v>
      </c>
      <c r="M1368" s="27" t="s">
        <v>115</v>
      </c>
      <c r="N1368" s="25" t="s">
        <v>115</v>
      </c>
      <c r="O1368" s="24" t="s">
        <v>7464</v>
      </c>
      <c r="P1368" s="61">
        <v>42614</v>
      </c>
      <c r="Q1368" s="24"/>
      <c r="R1368" s="24"/>
      <c r="S1368" s="24"/>
      <c r="T1368" s="24"/>
      <c r="U1368" s="25" t="s">
        <v>6351</v>
      </c>
      <c r="V1368" s="25" t="s">
        <v>6351</v>
      </c>
      <c r="W1368" s="27"/>
      <c r="X1368" s="11"/>
      <c r="Y1368" s="11"/>
      <c r="Z1368" s="11"/>
      <c r="AA1368" s="11"/>
      <c r="AB1368" s="11"/>
      <c r="AC1368" s="11"/>
    </row>
    <row r="1369" spans="1:29" ht="16.5" customHeight="1" x14ac:dyDescent="0.25">
      <c r="A1369" s="107">
        <v>1366</v>
      </c>
      <c r="B1369" s="25" t="s">
        <v>7465</v>
      </c>
      <c r="C1369" s="25">
        <v>3517540</v>
      </c>
      <c r="D1369" s="25" t="s">
        <v>25</v>
      </c>
      <c r="E1369" s="25" t="s">
        <v>26</v>
      </c>
      <c r="F1369" s="25" t="s">
        <v>7466</v>
      </c>
      <c r="G1369" s="25" t="s">
        <v>7467</v>
      </c>
      <c r="H1369" s="25" t="s">
        <v>7468</v>
      </c>
      <c r="I1369" s="25">
        <v>1014194401</v>
      </c>
      <c r="J1369" s="25" t="s">
        <v>7469</v>
      </c>
      <c r="K1369" s="25" t="s">
        <v>7470</v>
      </c>
      <c r="L1369" s="25">
        <v>17</v>
      </c>
      <c r="M1369" s="27" t="s">
        <v>4851</v>
      </c>
      <c r="N1369" s="25" t="s">
        <v>34</v>
      </c>
      <c r="O1369" s="24" t="s">
        <v>7471</v>
      </c>
      <c r="P1369" s="61">
        <v>42614</v>
      </c>
      <c r="Q1369" s="24"/>
      <c r="R1369" s="24"/>
      <c r="S1369" s="24"/>
      <c r="T1369" s="24"/>
      <c r="U1369" s="25" t="s">
        <v>6351</v>
      </c>
      <c r="V1369" s="25" t="s">
        <v>6351</v>
      </c>
      <c r="W1369" s="27"/>
      <c r="X1369" s="11"/>
      <c r="Y1369" s="11"/>
      <c r="Z1369" s="11"/>
      <c r="AA1369" s="11"/>
      <c r="AB1369" s="11"/>
      <c r="AC1369" s="11"/>
    </row>
    <row r="1370" spans="1:29" ht="16.5" customHeight="1" x14ac:dyDescent="0.25">
      <c r="A1370" s="107">
        <v>1367</v>
      </c>
      <c r="B1370" s="25" t="s">
        <v>7472</v>
      </c>
      <c r="C1370" s="25">
        <v>3512601</v>
      </c>
      <c r="D1370" s="25" t="s">
        <v>25</v>
      </c>
      <c r="E1370" s="25" t="s">
        <v>26</v>
      </c>
      <c r="F1370" s="25" t="s">
        <v>7473</v>
      </c>
      <c r="G1370" s="25" t="s">
        <v>7473</v>
      </c>
      <c r="H1370" s="25" t="s">
        <v>7474</v>
      </c>
      <c r="I1370" s="25">
        <v>80407240</v>
      </c>
      <c r="J1370" s="25" t="s">
        <v>7475</v>
      </c>
      <c r="K1370" s="27" t="s">
        <v>2375</v>
      </c>
      <c r="L1370" s="25">
        <v>21</v>
      </c>
      <c r="M1370" s="27" t="s">
        <v>2375</v>
      </c>
      <c r="N1370" s="25" t="s">
        <v>50</v>
      </c>
      <c r="O1370" s="24" t="s">
        <v>7476</v>
      </c>
      <c r="P1370" s="61">
        <v>42614</v>
      </c>
      <c r="Q1370" s="24"/>
      <c r="R1370" s="24"/>
      <c r="S1370" s="24"/>
      <c r="T1370" s="24"/>
      <c r="U1370" s="25" t="s">
        <v>6351</v>
      </c>
      <c r="V1370" s="25" t="s">
        <v>6351</v>
      </c>
      <c r="W1370" s="27"/>
      <c r="X1370" s="11"/>
      <c r="Y1370" s="11"/>
      <c r="Z1370" s="11"/>
      <c r="AA1370" s="11"/>
      <c r="AB1370" s="11"/>
      <c r="AC1370" s="11"/>
    </row>
    <row r="1371" spans="1:29" ht="16.5" customHeight="1" x14ac:dyDescent="0.25">
      <c r="A1371" s="107">
        <v>1368</v>
      </c>
      <c r="B1371" s="25" t="s">
        <v>7472</v>
      </c>
      <c r="C1371" s="25">
        <v>3512601</v>
      </c>
      <c r="D1371" s="25" t="s">
        <v>25</v>
      </c>
      <c r="E1371" s="25" t="s">
        <v>26</v>
      </c>
      <c r="F1371" s="25" t="s">
        <v>7477</v>
      </c>
      <c r="G1371" s="25" t="s">
        <v>7478</v>
      </c>
      <c r="H1371" s="25" t="s">
        <v>7479</v>
      </c>
      <c r="I1371" s="25">
        <v>53105746</v>
      </c>
      <c r="J1371" s="25" t="s">
        <v>7475</v>
      </c>
      <c r="K1371" s="27" t="s">
        <v>2375</v>
      </c>
      <c r="L1371" s="25">
        <v>21</v>
      </c>
      <c r="M1371" s="27" t="s">
        <v>2375</v>
      </c>
      <c r="N1371" s="25" t="s">
        <v>50</v>
      </c>
      <c r="O1371" s="24" t="s">
        <v>7480</v>
      </c>
      <c r="P1371" s="61">
        <v>42614</v>
      </c>
      <c r="Q1371" s="24"/>
      <c r="R1371" s="24"/>
      <c r="S1371" s="24"/>
      <c r="T1371" s="24"/>
      <c r="U1371" s="25" t="s">
        <v>6351</v>
      </c>
      <c r="V1371" s="25" t="s">
        <v>6351</v>
      </c>
      <c r="W1371" s="27"/>
      <c r="X1371" s="11"/>
      <c r="Y1371" s="11"/>
      <c r="Z1371" s="11"/>
      <c r="AA1371" s="11"/>
      <c r="AB1371" s="11"/>
      <c r="AC1371" s="11"/>
    </row>
    <row r="1372" spans="1:29" ht="16.5" customHeight="1" x14ac:dyDescent="0.25">
      <c r="A1372" s="107">
        <v>1369</v>
      </c>
      <c r="B1372" s="25" t="s">
        <v>7472</v>
      </c>
      <c r="C1372" s="25">
        <v>3512601</v>
      </c>
      <c r="D1372" s="25" t="s">
        <v>25</v>
      </c>
      <c r="E1372" s="25" t="s">
        <v>26</v>
      </c>
      <c r="F1372" s="25" t="s">
        <v>7481</v>
      </c>
      <c r="G1372" s="25" t="s">
        <v>7482</v>
      </c>
      <c r="H1372" s="25" t="s">
        <v>7483</v>
      </c>
      <c r="I1372" s="25">
        <v>1022346898</v>
      </c>
      <c r="J1372" s="25" t="s">
        <v>7484</v>
      </c>
      <c r="K1372" s="27" t="s">
        <v>2375</v>
      </c>
      <c r="L1372" s="25">
        <v>21</v>
      </c>
      <c r="M1372" s="27" t="s">
        <v>2375</v>
      </c>
      <c r="N1372" s="25" t="s">
        <v>50</v>
      </c>
      <c r="O1372" s="24" t="s">
        <v>7054</v>
      </c>
      <c r="P1372" s="61">
        <v>42614</v>
      </c>
      <c r="Q1372" s="24"/>
      <c r="R1372" s="24"/>
      <c r="S1372" s="24"/>
      <c r="T1372" s="24"/>
      <c r="U1372" s="25" t="s">
        <v>6351</v>
      </c>
      <c r="V1372" s="25" t="s">
        <v>6351</v>
      </c>
      <c r="W1372" s="27"/>
      <c r="X1372" s="11"/>
      <c r="Y1372" s="11"/>
      <c r="Z1372" s="11"/>
      <c r="AA1372" s="11"/>
      <c r="AB1372" s="11"/>
      <c r="AC1372" s="11"/>
    </row>
    <row r="1373" spans="1:29" ht="16.5" customHeight="1" x14ac:dyDescent="0.25">
      <c r="A1373" s="107">
        <v>1370</v>
      </c>
      <c r="B1373" s="25" t="s">
        <v>91</v>
      </c>
      <c r="C1373" s="25" t="s">
        <v>91</v>
      </c>
      <c r="D1373" s="25" t="s">
        <v>25</v>
      </c>
      <c r="E1373" s="25" t="s">
        <v>26</v>
      </c>
      <c r="F1373" s="91" t="s">
        <v>7485</v>
      </c>
      <c r="G1373" s="25" t="s">
        <v>7486</v>
      </c>
      <c r="H1373" s="25" t="s">
        <v>7487</v>
      </c>
      <c r="I1373" s="25">
        <v>80503320</v>
      </c>
      <c r="J1373" s="25" t="s">
        <v>7488</v>
      </c>
      <c r="K1373" s="27" t="s">
        <v>115</v>
      </c>
      <c r="L1373" s="25">
        <v>99</v>
      </c>
      <c r="M1373" s="27" t="s">
        <v>115</v>
      </c>
      <c r="N1373" s="25" t="s">
        <v>115</v>
      </c>
      <c r="O1373" s="24" t="s">
        <v>7489</v>
      </c>
      <c r="P1373" s="61">
        <v>42614</v>
      </c>
      <c r="Q1373" s="24"/>
      <c r="R1373" s="24"/>
      <c r="S1373" s="24"/>
      <c r="T1373" s="24"/>
      <c r="U1373" s="25" t="s">
        <v>6351</v>
      </c>
      <c r="V1373" s="25" t="s">
        <v>6351</v>
      </c>
      <c r="W1373" s="27"/>
      <c r="X1373" s="11"/>
      <c r="Y1373" s="11"/>
      <c r="Z1373" s="11"/>
      <c r="AA1373" s="11"/>
      <c r="AB1373" s="11"/>
      <c r="AC1373" s="11"/>
    </row>
    <row r="1374" spans="1:29" ht="16.5" customHeight="1" x14ac:dyDescent="0.25">
      <c r="A1374" s="107">
        <v>1371</v>
      </c>
      <c r="B1374" s="25" t="s">
        <v>91</v>
      </c>
      <c r="C1374" s="25" t="s">
        <v>91</v>
      </c>
      <c r="D1374" s="25" t="s">
        <v>25</v>
      </c>
      <c r="E1374" s="25" t="s">
        <v>26</v>
      </c>
      <c r="F1374" s="25" t="s">
        <v>7490</v>
      </c>
      <c r="G1374" s="25" t="s">
        <v>7491</v>
      </c>
      <c r="H1374" s="25" t="s">
        <v>7491</v>
      </c>
      <c r="I1374" s="25" t="s">
        <v>7492</v>
      </c>
      <c r="J1374" s="25" t="s">
        <v>7493</v>
      </c>
      <c r="K1374" s="27" t="s">
        <v>97</v>
      </c>
      <c r="L1374" s="25">
        <v>99</v>
      </c>
      <c r="M1374" s="27" t="s">
        <v>115</v>
      </c>
      <c r="N1374" s="25" t="s">
        <v>115</v>
      </c>
      <c r="O1374" s="24" t="s">
        <v>7494</v>
      </c>
      <c r="P1374" s="61">
        <v>42614</v>
      </c>
      <c r="Q1374" s="24"/>
      <c r="R1374" s="24"/>
      <c r="S1374" s="24"/>
      <c r="T1374" s="24"/>
      <c r="U1374" s="25" t="s">
        <v>6351</v>
      </c>
      <c r="V1374" s="25" t="s">
        <v>6351</v>
      </c>
      <c r="W1374" s="27"/>
      <c r="X1374" s="11"/>
      <c r="Y1374" s="11"/>
      <c r="Z1374" s="11"/>
      <c r="AA1374" s="11"/>
      <c r="AB1374" s="11"/>
      <c r="AC1374" s="11"/>
    </row>
    <row r="1375" spans="1:29" ht="16.5" customHeight="1" x14ac:dyDescent="0.25">
      <c r="A1375" s="107">
        <v>1372</v>
      </c>
      <c r="B1375" s="25" t="s">
        <v>6728</v>
      </c>
      <c r="C1375" s="25">
        <v>3512362</v>
      </c>
      <c r="D1375" s="25" t="s">
        <v>25</v>
      </c>
      <c r="E1375" s="25" t="s">
        <v>26</v>
      </c>
      <c r="F1375" s="25" t="s">
        <v>7495</v>
      </c>
      <c r="G1375" s="25" t="s">
        <v>7495</v>
      </c>
      <c r="H1375" s="25" t="s">
        <v>7496</v>
      </c>
      <c r="I1375" s="25" t="s">
        <v>7497</v>
      </c>
      <c r="J1375" s="25" t="s">
        <v>7498</v>
      </c>
      <c r="K1375" s="25" t="s">
        <v>7499</v>
      </c>
      <c r="L1375" s="25">
        <v>100</v>
      </c>
      <c r="M1375" s="25" t="s">
        <v>610</v>
      </c>
      <c r="N1375" s="25" t="s">
        <v>89</v>
      </c>
      <c r="O1375" s="24" t="s">
        <v>7500</v>
      </c>
      <c r="P1375" s="61">
        <v>42614</v>
      </c>
      <c r="Q1375" s="24"/>
      <c r="R1375" s="24"/>
      <c r="S1375" s="24"/>
      <c r="T1375" s="24"/>
      <c r="U1375" s="25" t="s">
        <v>6420</v>
      </c>
      <c r="V1375" s="25"/>
      <c r="W1375" s="27"/>
      <c r="X1375" s="30"/>
      <c r="Y1375" s="30"/>
      <c r="Z1375" s="30"/>
      <c r="AA1375" s="30"/>
      <c r="AB1375" s="30"/>
      <c r="AC1375" s="30"/>
    </row>
    <row r="1376" spans="1:29" ht="16.5" customHeight="1" x14ac:dyDescent="0.25">
      <c r="A1376" s="107">
        <v>1373</v>
      </c>
      <c r="B1376" s="25" t="s">
        <v>6728</v>
      </c>
      <c r="C1376" s="25">
        <v>3512362</v>
      </c>
      <c r="D1376" s="25" t="s">
        <v>25</v>
      </c>
      <c r="E1376" s="25" t="s">
        <v>26</v>
      </c>
      <c r="F1376" s="25" t="s">
        <v>7501</v>
      </c>
      <c r="G1376" s="25" t="s">
        <v>7501</v>
      </c>
      <c r="H1376" s="25" t="s">
        <v>7502</v>
      </c>
      <c r="I1376" s="12" t="s">
        <v>7503</v>
      </c>
      <c r="J1376" s="25" t="s">
        <v>7504</v>
      </c>
      <c r="K1376" s="25" t="s">
        <v>7499</v>
      </c>
      <c r="L1376" s="25">
        <v>100</v>
      </c>
      <c r="M1376" s="25" t="s">
        <v>610</v>
      </c>
      <c r="N1376" s="25" t="s">
        <v>89</v>
      </c>
      <c r="O1376" s="24" t="s">
        <v>7505</v>
      </c>
      <c r="P1376" s="61">
        <v>42614</v>
      </c>
      <c r="Q1376" s="15"/>
      <c r="R1376" s="15"/>
      <c r="S1376" s="15"/>
      <c r="T1376" s="15"/>
      <c r="U1376" s="25" t="s">
        <v>6420</v>
      </c>
      <c r="V1376" s="25"/>
      <c r="W1376" s="27"/>
      <c r="X1376" s="30"/>
      <c r="Y1376" s="30"/>
      <c r="Z1376" s="30"/>
      <c r="AA1376" s="30"/>
      <c r="AB1376" s="30"/>
      <c r="AC1376" s="30"/>
    </row>
    <row r="1377" spans="1:29" ht="16.5" customHeight="1" x14ac:dyDescent="0.25">
      <c r="A1377" s="107">
        <v>1374</v>
      </c>
      <c r="B1377" s="25" t="s">
        <v>91</v>
      </c>
      <c r="C1377" s="25" t="s">
        <v>91</v>
      </c>
      <c r="D1377" s="107" t="s">
        <v>105</v>
      </c>
      <c r="E1377" s="46" t="s">
        <v>26</v>
      </c>
      <c r="F1377" s="25" t="s">
        <v>7506</v>
      </c>
      <c r="G1377" s="25" t="s">
        <v>7506</v>
      </c>
      <c r="H1377" s="25" t="s">
        <v>7507</v>
      </c>
      <c r="I1377" s="12" t="s">
        <v>7508</v>
      </c>
      <c r="J1377" s="62" t="s">
        <v>7509</v>
      </c>
      <c r="K1377" s="62" t="s">
        <v>4591</v>
      </c>
      <c r="L1377" s="62" t="s">
        <v>4591</v>
      </c>
      <c r="M1377" s="62" t="s">
        <v>4591</v>
      </c>
      <c r="N1377" s="62" t="s">
        <v>4591</v>
      </c>
      <c r="O1377" s="15" t="s">
        <v>7510</v>
      </c>
      <c r="P1377" s="61">
        <v>42614</v>
      </c>
      <c r="Q1377" s="15"/>
      <c r="R1377" s="15"/>
      <c r="S1377" s="15"/>
      <c r="T1377" s="15"/>
      <c r="U1377" s="25" t="s">
        <v>6420</v>
      </c>
      <c r="V1377" s="25"/>
      <c r="W1377" s="27"/>
      <c r="X1377" s="30"/>
      <c r="Y1377" s="30"/>
      <c r="Z1377" s="30"/>
      <c r="AA1377" s="30"/>
      <c r="AB1377" s="30"/>
      <c r="AC1377" s="30"/>
    </row>
    <row r="1378" spans="1:29" ht="16.5" customHeight="1" x14ac:dyDescent="0.25">
      <c r="A1378" s="107">
        <v>1375</v>
      </c>
      <c r="B1378" s="25" t="s">
        <v>91</v>
      </c>
      <c r="C1378" s="25" t="s">
        <v>91</v>
      </c>
      <c r="D1378" s="107" t="s">
        <v>2249</v>
      </c>
      <c r="E1378" s="25" t="s">
        <v>26</v>
      </c>
      <c r="F1378" s="25" t="s">
        <v>7511</v>
      </c>
      <c r="G1378" s="25" t="s">
        <v>7511</v>
      </c>
      <c r="H1378" s="25" t="s">
        <v>7512</v>
      </c>
      <c r="I1378" s="12" t="s">
        <v>7513</v>
      </c>
      <c r="J1378" s="25" t="s">
        <v>7514</v>
      </c>
      <c r="K1378" s="25" t="s">
        <v>7033</v>
      </c>
      <c r="L1378" s="12">
        <v>38</v>
      </c>
      <c r="M1378" s="12" t="s">
        <v>442</v>
      </c>
      <c r="N1378" s="12" t="s">
        <v>111</v>
      </c>
      <c r="O1378" s="15" t="s">
        <v>7515</v>
      </c>
      <c r="P1378" s="61">
        <v>42614</v>
      </c>
      <c r="Q1378" s="15"/>
      <c r="R1378" s="15"/>
      <c r="S1378" s="15"/>
      <c r="T1378" s="15"/>
      <c r="U1378" s="25" t="s">
        <v>7516</v>
      </c>
      <c r="V1378" s="25" t="s">
        <v>7516</v>
      </c>
      <c r="W1378" s="92"/>
      <c r="X1378" s="70"/>
      <c r="Y1378" s="70"/>
      <c r="Z1378" s="70"/>
      <c r="AA1378" s="70"/>
      <c r="AB1378" s="70"/>
      <c r="AC1378" s="70"/>
    </row>
    <row r="1379" spans="1:29" ht="16.5" customHeight="1" x14ac:dyDescent="0.25">
      <c r="A1379" s="107">
        <v>1376</v>
      </c>
      <c r="B1379" s="25" t="s">
        <v>91</v>
      </c>
      <c r="C1379" s="25" t="s">
        <v>91</v>
      </c>
      <c r="D1379" s="107" t="s">
        <v>2249</v>
      </c>
      <c r="E1379" s="25" t="s">
        <v>26</v>
      </c>
      <c r="F1379" s="25" t="s">
        <v>7517</v>
      </c>
      <c r="G1379" s="25" t="s">
        <v>7517</v>
      </c>
      <c r="H1379" s="25" t="s">
        <v>7518</v>
      </c>
      <c r="I1379" s="12" t="s">
        <v>7519</v>
      </c>
      <c r="J1379" s="25" t="s">
        <v>7520</v>
      </c>
      <c r="K1379" s="25" t="s">
        <v>7033</v>
      </c>
      <c r="L1379" s="12">
        <v>38</v>
      </c>
      <c r="M1379" s="12" t="s">
        <v>442</v>
      </c>
      <c r="N1379" s="12" t="s">
        <v>111</v>
      </c>
      <c r="O1379" s="15" t="s">
        <v>7521</v>
      </c>
      <c r="P1379" s="61">
        <v>42614</v>
      </c>
      <c r="Q1379" s="15"/>
      <c r="R1379" s="15"/>
      <c r="S1379" s="15"/>
      <c r="T1379" s="15"/>
      <c r="U1379" s="25" t="s">
        <v>7516</v>
      </c>
      <c r="V1379" s="25" t="s">
        <v>7516</v>
      </c>
      <c r="W1379" s="92"/>
      <c r="X1379" s="70"/>
      <c r="Y1379" s="70"/>
      <c r="Z1379" s="70"/>
      <c r="AA1379" s="70"/>
      <c r="AB1379" s="70"/>
      <c r="AC1379" s="70"/>
    </row>
    <row r="1380" spans="1:29" ht="16.5" customHeight="1" x14ac:dyDescent="0.25">
      <c r="A1380" s="107">
        <v>1377</v>
      </c>
      <c r="B1380" s="25" t="s">
        <v>91</v>
      </c>
      <c r="C1380" s="25" t="s">
        <v>91</v>
      </c>
      <c r="D1380" s="25" t="s">
        <v>2249</v>
      </c>
      <c r="E1380" s="25" t="s">
        <v>26</v>
      </c>
      <c r="F1380" s="25" t="s">
        <v>7522</v>
      </c>
      <c r="G1380" s="25" t="s">
        <v>7523</v>
      </c>
      <c r="H1380" s="25" t="s">
        <v>7524</v>
      </c>
      <c r="I1380" s="12">
        <v>1024499650</v>
      </c>
      <c r="J1380" s="25" t="s">
        <v>7525</v>
      </c>
      <c r="K1380" s="25" t="s">
        <v>442</v>
      </c>
      <c r="L1380" s="12">
        <v>38</v>
      </c>
      <c r="M1380" s="12" t="s">
        <v>442</v>
      </c>
      <c r="N1380" s="12" t="s">
        <v>111</v>
      </c>
      <c r="O1380" s="15" t="s">
        <v>7526</v>
      </c>
      <c r="P1380" s="61">
        <v>42614</v>
      </c>
      <c r="Q1380" s="15"/>
      <c r="R1380" s="15"/>
      <c r="S1380" s="15"/>
      <c r="T1380" s="15"/>
      <c r="U1380" s="25" t="s">
        <v>7516</v>
      </c>
      <c r="V1380" s="25" t="s">
        <v>7516</v>
      </c>
      <c r="W1380" s="92"/>
      <c r="X1380" s="70"/>
      <c r="Y1380" s="70"/>
      <c r="Z1380" s="70"/>
      <c r="AA1380" s="70"/>
      <c r="AB1380" s="70"/>
      <c r="AC1380" s="70"/>
    </row>
    <row r="1381" spans="1:29" ht="16.5" customHeight="1" x14ac:dyDescent="0.25">
      <c r="A1381" s="107">
        <v>1378</v>
      </c>
      <c r="B1381" s="24" t="s">
        <v>91</v>
      </c>
      <c r="C1381" s="24" t="s">
        <v>91</v>
      </c>
      <c r="D1381" s="25" t="s">
        <v>2249</v>
      </c>
      <c r="E1381" s="25" t="s">
        <v>26</v>
      </c>
      <c r="F1381" s="25" t="s">
        <v>7527</v>
      </c>
      <c r="G1381" s="25" t="s">
        <v>7527</v>
      </c>
      <c r="H1381" s="25" t="s">
        <v>7528</v>
      </c>
      <c r="I1381" s="12" t="s">
        <v>7529</v>
      </c>
      <c r="J1381" s="25" t="s">
        <v>7530</v>
      </c>
      <c r="K1381" s="12" t="s">
        <v>442</v>
      </c>
      <c r="L1381" s="12">
        <v>38</v>
      </c>
      <c r="M1381" s="12" t="s">
        <v>442</v>
      </c>
      <c r="N1381" s="12" t="s">
        <v>111</v>
      </c>
      <c r="O1381" s="25" t="s">
        <v>7531</v>
      </c>
      <c r="P1381" s="61">
        <v>42614</v>
      </c>
      <c r="Q1381" s="15"/>
      <c r="R1381" s="15"/>
      <c r="S1381" s="15"/>
      <c r="T1381" s="15"/>
      <c r="U1381" s="25" t="s">
        <v>7516</v>
      </c>
      <c r="V1381" s="25" t="s">
        <v>7516</v>
      </c>
      <c r="W1381" s="92"/>
      <c r="X1381" s="70"/>
      <c r="Y1381" s="70"/>
      <c r="Z1381" s="70"/>
      <c r="AA1381" s="70"/>
      <c r="AB1381" s="70"/>
      <c r="AC1381" s="70"/>
    </row>
    <row r="1382" spans="1:29" ht="16.5" customHeight="1" x14ac:dyDescent="0.25">
      <c r="A1382" s="107">
        <v>1379</v>
      </c>
      <c r="B1382" s="24" t="s">
        <v>91</v>
      </c>
      <c r="C1382" s="24" t="s">
        <v>91</v>
      </c>
      <c r="D1382" s="25" t="s">
        <v>2249</v>
      </c>
      <c r="E1382" s="25" t="s">
        <v>26</v>
      </c>
      <c r="F1382" s="25" t="s">
        <v>7532</v>
      </c>
      <c r="G1382" s="25" t="s">
        <v>7532</v>
      </c>
      <c r="H1382" s="25" t="s">
        <v>7533</v>
      </c>
      <c r="I1382" s="12" t="s">
        <v>7534</v>
      </c>
      <c r="J1382" s="25" t="s">
        <v>7535</v>
      </c>
      <c r="K1382" s="25" t="s">
        <v>442</v>
      </c>
      <c r="L1382" s="12">
        <v>38</v>
      </c>
      <c r="M1382" s="12" t="s">
        <v>442</v>
      </c>
      <c r="N1382" s="12" t="s">
        <v>111</v>
      </c>
      <c r="O1382" s="15" t="s">
        <v>7536</v>
      </c>
      <c r="P1382" s="61">
        <v>42614</v>
      </c>
      <c r="Q1382" s="15"/>
      <c r="R1382" s="15"/>
      <c r="S1382" s="15"/>
      <c r="T1382" s="15"/>
      <c r="U1382" s="25" t="s">
        <v>7516</v>
      </c>
      <c r="V1382" s="25" t="s">
        <v>7516</v>
      </c>
      <c r="W1382" s="92"/>
      <c r="X1382" s="70"/>
      <c r="Y1382" s="70"/>
      <c r="Z1382" s="70"/>
      <c r="AA1382" s="70"/>
      <c r="AB1382" s="70"/>
      <c r="AC1382" s="70"/>
    </row>
    <row r="1383" spans="1:29" ht="16.5" customHeight="1" x14ac:dyDescent="0.25">
      <c r="A1383" s="107">
        <v>1380</v>
      </c>
      <c r="B1383" s="25" t="s">
        <v>91</v>
      </c>
      <c r="C1383" s="25" t="s">
        <v>91</v>
      </c>
      <c r="D1383" s="25" t="s">
        <v>2249</v>
      </c>
      <c r="E1383" s="25" t="s">
        <v>26</v>
      </c>
      <c r="F1383" s="25" t="s">
        <v>7537</v>
      </c>
      <c r="G1383" s="25" t="s">
        <v>7537</v>
      </c>
      <c r="H1383" s="25" t="s">
        <v>7538</v>
      </c>
      <c r="I1383" s="12" t="s">
        <v>7539</v>
      </c>
      <c r="J1383" s="25" t="s">
        <v>7540</v>
      </c>
      <c r="K1383" s="25" t="s">
        <v>442</v>
      </c>
      <c r="L1383" s="12">
        <v>38</v>
      </c>
      <c r="M1383" s="12" t="s">
        <v>442</v>
      </c>
      <c r="N1383" s="12" t="s">
        <v>111</v>
      </c>
      <c r="O1383" s="15" t="s">
        <v>7536</v>
      </c>
      <c r="P1383" s="61">
        <v>42614</v>
      </c>
      <c r="Q1383" s="15"/>
      <c r="R1383" s="15"/>
      <c r="S1383" s="15"/>
      <c r="T1383" s="15"/>
      <c r="U1383" s="25" t="s">
        <v>7516</v>
      </c>
      <c r="V1383" s="25" t="s">
        <v>7516</v>
      </c>
      <c r="W1383" s="92"/>
      <c r="X1383" s="70"/>
      <c r="Y1383" s="70"/>
      <c r="Z1383" s="70"/>
      <c r="AA1383" s="70"/>
      <c r="AB1383" s="70"/>
      <c r="AC1383" s="70"/>
    </row>
    <row r="1384" spans="1:29" ht="16.5" customHeight="1" x14ac:dyDescent="0.25">
      <c r="A1384" s="107">
        <v>1381</v>
      </c>
      <c r="B1384" s="25" t="s">
        <v>91</v>
      </c>
      <c r="C1384" s="25" t="s">
        <v>91</v>
      </c>
      <c r="D1384" s="25" t="s">
        <v>2249</v>
      </c>
      <c r="E1384" s="25" t="s">
        <v>26</v>
      </c>
      <c r="F1384" s="25" t="s">
        <v>7541</v>
      </c>
      <c r="G1384" s="25" t="s">
        <v>7541</v>
      </c>
      <c r="H1384" s="25" t="s">
        <v>7542</v>
      </c>
      <c r="I1384" s="12" t="s">
        <v>7543</v>
      </c>
      <c r="J1384" s="25" t="s">
        <v>7544</v>
      </c>
      <c r="K1384" s="25" t="s">
        <v>7545</v>
      </c>
      <c r="L1384" s="12">
        <v>99</v>
      </c>
      <c r="M1384" s="12" t="s">
        <v>1417</v>
      </c>
      <c r="N1384" s="12" t="s">
        <v>115</v>
      </c>
      <c r="O1384" s="15" t="s">
        <v>7546</v>
      </c>
      <c r="P1384" s="61">
        <v>42614</v>
      </c>
      <c r="Q1384" s="15"/>
      <c r="R1384" s="15"/>
      <c r="S1384" s="15"/>
      <c r="T1384" s="15"/>
      <c r="U1384" s="25" t="s">
        <v>7516</v>
      </c>
      <c r="V1384" s="25" t="s">
        <v>7516</v>
      </c>
      <c r="W1384" s="92"/>
      <c r="X1384" s="70"/>
      <c r="Y1384" s="70"/>
      <c r="Z1384" s="70"/>
      <c r="AA1384" s="70"/>
      <c r="AB1384" s="70"/>
      <c r="AC1384" s="70"/>
    </row>
    <row r="1385" spans="1:29" ht="16.5" customHeight="1" x14ac:dyDescent="0.25">
      <c r="A1385" s="107">
        <v>1382</v>
      </c>
      <c r="B1385" s="25" t="s">
        <v>91</v>
      </c>
      <c r="C1385" s="25" t="s">
        <v>91</v>
      </c>
      <c r="D1385" s="25" t="s">
        <v>2249</v>
      </c>
      <c r="E1385" s="25" t="s">
        <v>26</v>
      </c>
      <c r="F1385" s="25" t="s">
        <v>7547</v>
      </c>
      <c r="G1385" s="25" t="s">
        <v>7547</v>
      </c>
      <c r="H1385" s="25" t="s">
        <v>7548</v>
      </c>
      <c r="I1385" s="12" t="s">
        <v>7549</v>
      </c>
      <c r="J1385" s="25" t="s">
        <v>7550</v>
      </c>
      <c r="K1385" s="25" t="s">
        <v>7545</v>
      </c>
      <c r="L1385" s="12">
        <v>99</v>
      </c>
      <c r="M1385" s="12" t="s">
        <v>1417</v>
      </c>
      <c r="N1385" s="12" t="s">
        <v>115</v>
      </c>
      <c r="O1385" s="15" t="s">
        <v>7551</v>
      </c>
      <c r="P1385" s="61">
        <v>42614</v>
      </c>
      <c r="Q1385" s="15"/>
      <c r="R1385" s="15"/>
      <c r="S1385" s="15"/>
      <c r="T1385" s="15"/>
      <c r="U1385" s="25" t="s">
        <v>7516</v>
      </c>
      <c r="V1385" s="25" t="s">
        <v>7516</v>
      </c>
      <c r="W1385" s="92"/>
      <c r="X1385" s="70"/>
      <c r="Y1385" s="70"/>
      <c r="Z1385" s="70"/>
      <c r="AA1385" s="70"/>
      <c r="AB1385" s="70"/>
      <c r="AC1385" s="70"/>
    </row>
    <row r="1386" spans="1:29" ht="16.5" customHeight="1" x14ac:dyDescent="0.25">
      <c r="A1386" s="107">
        <v>1383</v>
      </c>
      <c r="B1386" s="25" t="s">
        <v>91</v>
      </c>
      <c r="C1386" s="25" t="s">
        <v>91</v>
      </c>
      <c r="D1386" s="25" t="s">
        <v>2249</v>
      </c>
      <c r="E1386" s="25" t="s">
        <v>26</v>
      </c>
      <c r="F1386" s="25" t="s">
        <v>7552</v>
      </c>
      <c r="G1386" s="25" t="s">
        <v>7552</v>
      </c>
      <c r="H1386" s="25" t="s">
        <v>7553</v>
      </c>
      <c r="I1386" s="12" t="s">
        <v>7554</v>
      </c>
      <c r="J1386" s="25" t="s">
        <v>7555</v>
      </c>
      <c r="K1386" s="25" t="s">
        <v>7556</v>
      </c>
      <c r="L1386" s="12">
        <v>99</v>
      </c>
      <c r="M1386" s="12" t="s">
        <v>7557</v>
      </c>
      <c r="N1386" s="12" t="s">
        <v>115</v>
      </c>
      <c r="O1386" s="15" t="s">
        <v>7558</v>
      </c>
      <c r="P1386" s="61">
        <v>42614</v>
      </c>
      <c r="Q1386" s="15"/>
      <c r="R1386" s="15"/>
      <c r="S1386" s="15"/>
      <c r="T1386" s="15"/>
      <c r="U1386" s="25" t="s">
        <v>7516</v>
      </c>
      <c r="V1386" s="25" t="s">
        <v>7516</v>
      </c>
      <c r="W1386" s="92"/>
      <c r="X1386" s="70"/>
      <c r="Y1386" s="70"/>
      <c r="Z1386" s="70"/>
      <c r="AA1386" s="70"/>
      <c r="AB1386" s="70"/>
      <c r="AC1386" s="70"/>
    </row>
    <row r="1387" spans="1:29" ht="16.5" customHeight="1" x14ac:dyDescent="0.25">
      <c r="A1387" s="107">
        <v>1384</v>
      </c>
      <c r="B1387" s="25" t="s">
        <v>91</v>
      </c>
      <c r="C1387" s="25" t="s">
        <v>91</v>
      </c>
      <c r="D1387" s="107" t="s">
        <v>105</v>
      </c>
      <c r="E1387" s="25" t="s">
        <v>26</v>
      </c>
      <c r="F1387" s="25" t="s">
        <v>7559</v>
      </c>
      <c r="G1387" s="25" t="s">
        <v>7559</v>
      </c>
      <c r="H1387" s="25" t="s">
        <v>7560</v>
      </c>
      <c r="I1387" s="12" t="s">
        <v>7561</v>
      </c>
      <c r="J1387" s="25" t="s">
        <v>7562</v>
      </c>
      <c r="K1387" s="25" t="s">
        <v>7556</v>
      </c>
      <c r="L1387" s="12">
        <v>99</v>
      </c>
      <c r="M1387" s="12" t="s">
        <v>1417</v>
      </c>
      <c r="N1387" s="12" t="s">
        <v>115</v>
      </c>
      <c r="O1387" s="15" t="s">
        <v>7563</v>
      </c>
      <c r="P1387" s="61">
        <v>42614</v>
      </c>
      <c r="Q1387" s="15"/>
      <c r="R1387" s="15"/>
      <c r="S1387" s="15"/>
      <c r="T1387" s="15"/>
      <c r="U1387" s="25" t="s">
        <v>7516</v>
      </c>
      <c r="V1387" s="25" t="s">
        <v>7516</v>
      </c>
      <c r="W1387" s="92"/>
      <c r="X1387" s="70"/>
      <c r="Y1387" s="70"/>
      <c r="Z1387" s="70"/>
      <c r="AA1387" s="70"/>
      <c r="AB1387" s="70"/>
      <c r="AC1387" s="70"/>
    </row>
    <row r="1388" spans="1:29" ht="16.5" customHeight="1" x14ac:dyDescent="0.25">
      <c r="A1388" s="107">
        <v>1385</v>
      </c>
      <c r="B1388" s="25" t="s">
        <v>7564</v>
      </c>
      <c r="C1388" s="25">
        <v>3512601</v>
      </c>
      <c r="D1388" s="25" t="s">
        <v>25</v>
      </c>
      <c r="E1388" s="25" t="s">
        <v>26</v>
      </c>
      <c r="F1388" s="25" t="s">
        <v>7565</v>
      </c>
      <c r="G1388" s="25" t="s">
        <v>7565</v>
      </c>
      <c r="H1388" s="25" t="s">
        <v>7566</v>
      </c>
      <c r="I1388" s="12" t="s">
        <v>7567</v>
      </c>
      <c r="J1388" s="25" t="s">
        <v>7568</v>
      </c>
      <c r="K1388" s="25" t="s">
        <v>7569</v>
      </c>
      <c r="L1388" s="12">
        <v>21</v>
      </c>
      <c r="M1388" s="12" t="s">
        <v>7569</v>
      </c>
      <c r="N1388" s="12" t="s">
        <v>50</v>
      </c>
      <c r="O1388" s="15" t="s">
        <v>7570</v>
      </c>
      <c r="P1388" s="61">
        <v>42614</v>
      </c>
      <c r="Q1388" s="15"/>
      <c r="R1388" s="15"/>
      <c r="S1388" s="15"/>
      <c r="T1388" s="15"/>
      <c r="U1388" s="25" t="s">
        <v>7516</v>
      </c>
      <c r="V1388" s="25" t="s">
        <v>7516</v>
      </c>
      <c r="W1388" s="92"/>
      <c r="X1388" s="70"/>
      <c r="Y1388" s="70"/>
      <c r="Z1388" s="70"/>
      <c r="AA1388" s="70"/>
      <c r="AB1388" s="70"/>
      <c r="AC1388" s="70"/>
    </row>
    <row r="1389" spans="1:29" ht="16.5" customHeight="1" x14ac:dyDescent="0.25">
      <c r="A1389" s="107">
        <v>1386</v>
      </c>
      <c r="B1389" s="25" t="s">
        <v>7564</v>
      </c>
      <c r="C1389" s="25">
        <v>3512601</v>
      </c>
      <c r="D1389" s="25" t="s">
        <v>25</v>
      </c>
      <c r="E1389" s="25" t="s">
        <v>26</v>
      </c>
      <c r="F1389" s="25" t="s">
        <v>7571</v>
      </c>
      <c r="G1389" s="25" t="s">
        <v>7572</v>
      </c>
      <c r="H1389" s="25" t="s">
        <v>7573</v>
      </c>
      <c r="I1389" s="12">
        <v>79547832</v>
      </c>
      <c r="J1389" s="25" t="s">
        <v>7574</v>
      </c>
      <c r="K1389" s="25" t="s">
        <v>7569</v>
      </c>
      <c r="L1389" s="12">
        <v>21</v>
      </c>
      <c r="M1389" s="12" t="s">
        <v>7569</v>
      </c>
      <c r="N1389" s="12" t="s">
        <v>50</v>
      </c>
      <c r="O1389" s="15" t="s">
        <v>7575</v>
      </c>
      <c r="P1389" s="61">
        <v>42614</v>
      </c>
      <c r="Q1389" s="15"/>
      <c r="R1389" s="15"/>
      <c r="S1389" s="15"/>
      <c r="T1389" s="15"/>
      <c r="U1389" s="25" t="s">
        <v>7516</v>
      </c>
      <c r="V1389" s="25" t="s">
        <v>7516</v>
      </c>
      <c r="W1389" s="92"/>
      <c r="X1389" s="70"/>
      <c r="Y1389" s="70"/>
      <c r="Z1389" s="70"/>
      <c r="AA1389" s="70"/>
      <c r="AB1389" s="70"/>
      <c r="AC1389" s="70"/>
    </row>
    <row r="1390" spans="1:29" ht="16.5" customHeight="1" x14ac:dyDescent="0.25">
      <c r="A1390" s="107">
        <v>1387</v>
      </c>
      <c r="B1390" s="25" t="s">
        <v>6755</v>
      </c>
      <c r="C1390" s="25">
        <v>3522621</v>
      </c>
      <c r="D1390" s="25" t="s">
        <v>25</v>
      </c>
      <c r="E1390" s="25" t="s">
        <v>26</v>
      </c>
      <c r="F1390" s="25" t="s">
        <v>7576</v>
      </c>
      <c r="G1390" s="25" t="s">
        <v>7576</v>
      </c>
      <c r="H1390" s="25" t="s">
        <v>7577</v>
      </c>
      <c r="I1390" s="12" t="s">
        <v>7578</v>
      </c>
      <c r="J1390" s="25" t="s">
        <v>7579</v>
      </c>
      <c r="K1390" s="25" t="s">
        <v>7557</v>
      </c>
      <c r="L1390" s="12">
        <v>99</v>
      </c>
      <c r="M1390" s="12" t="s">
        <v>7557</v>
      </c>
      <c r="N1390" s="12" t="s">
        <v>115</v>
      </c>
      <c r="O1390" s="15" t="s">
        <v>6811</v>
      </c>
      <c r="P1390" s="61">
        <v>42614</v>
      </c>
      <c r="Q1390" s="15"/>
      <c r="R1390" s="15"/>
      <c r="S1390" s="15"/>
      <c r="T1390" s="15"/>
      <c r="U1390" s="25" t="s">
        <v>7516</v>
      </c>
      <c r="V1390" s="25" t="s">
        <v>7516</v>
      </c>
      <c r="W1390" s="92"/>
      <c r="X1390" s="70"/>
      <c r="Y1390" s="70"/>
      <c r="Z1390" s="70"/>
      <c r="AA1390" s="70"/>
      <c r="AB1390" s="70"/>
      <c r="AC1390" s="70"/>
    </row>
    <row r="1391" spans="1:29" ht="16.5" customHeight="1" x14ac:dyDescent="0.25">
      <c r="A1391" s="107">
        <v>1388</v>
      </c>
      <c r="B1391" s="25" t="s">
        <v>6755</v>
      </c>
      <c r="C1391" s="25">
        <v>3522621</v>
      </c>
      <c r="D1391" s="25" t="s">
        <v>25</v>
      </c>
      <c r="E1391" s="25" t="s">
        <v>26</v>
      </c>
      <c r="F1391" s="25" t="s">
        <v>7580</v>
      </c>
      <c r="G1391" s="25" t="s">
        <v>7580</v>
      </c>
      <c r="H1391" s="25" t="s">
        <v>7581</v>
      </c>
      <c r="I1391" s="12" t="s">
        <v>7582</v>
      </c>
      <c r="J1391" s="25" t="s">
        <v>7583</v>
      </c>
      <c r="K1391" s="25" t="s">
        <v>7584</v>
      </c>
      <c r="L1391" s="12">
        <v>98</v>
      </c>
      <c r="M1391" s="12" t="s">
        <v>7585</v>
      </c>
      <c r="N1391" s="12" t="s">
        <v>50</v>
      </c>
      <c r="O1391" s="15" t="s">
        <v>7586</v>
      </c>
      <c r="P1391" s="61">
        <v>42614</v>
      </c>
      <c r="Q1391" s="15"/>
      <c r="R1391" s="15"/>
      <c r="S1391" s="15"/>
      <c r="T1391" s="15"/>
      <c r="U1391" s="25" t="s">
        <v>7516</v>
      </c>
      <c r="V1391" s="25" t="s">
        <v>7516</v>
      </c>
      <c r="W1391" s="92"/>
      <c r="X1391" s="70"/>
      <c r="Y1391" s="70"/>
      <c r="Z1391" s="70"/>
      <c r="AA1391" s="70"/>
      <c r="AB1391" s="70"/>
      <c r="AC1391" s="70"/>
    </row>
    <row r="1392" spans="1:29" ht="16.5" customHeight="1" x14ac:dyDescent="0.25">
      <c r="A1392" s="107">
        <v>1389</v>
      </c>
      <c r="B1392" s="25" t="s">
        <v>7564</v>
      </c>
      <c r="C1392" s="25">
        <v>3512601</v>
      </c>
      <c r="D1392" s="25" t="s">
        <v>25</v>
      </c>
      <c r="E1392" s="25" t="s">
        <v>26</v>
      </c>
      <c r="F1392" s="25" t="s">
        <v>7587</v>
      </c>
      <c r="G1392" s="25" t="s">
        <v>7587</v>
      </c>
      <c r="H1392" s="25" t="s">
        <v>7588</v>
      </c>
      <c r="I1392" s="12" t="s">
        <v>7589</v>
      </c>
      <c r="J1392" s="25" t="s">
        <v>7590</v>
      </c>
      <c r="K1392" s="25" t="s">
        <v>7569</v>
      </c>
      <c r="L1392" s="12">
        <v>21</v>
      </c>
      <c r="M1392" s="12" t="s">
        <v>7569</v>
      </c>
      <c r="N1392" s="12" t="s">
        <v>50</v>
      </c>
      <c r="O1392" s="93" t="s">
        <v>7591</v>
      </c>
      <c r="P1392" s="61">
        <v>42614</v>
      </c>
      <c r="Q1392" s="15"/>
      <c r="R1392" s="15"/>
      <c r="S1392" s="15"/>
      <c r="T1392" s="15"/>
      <c r="U1392" s="25" t="s">
        <v>7516</v>
      </c>
      <c r="V1392" s="25" t="s">
        <v>7516</v>
      </c>
      <c r="W1392" s="92"/>
      <c r="X1392" s="70"/>
      <c r="Y1392" s="70"/>
      <c r="Z1392" s="70"/>
      <c r="AA1392" s="70"/>
      <c r="AB1392" s="70"/>
      <c r="AC1392" s="70"/>
    </row>
    <row r="1393" spans="1:29" ht="28.5" customHeight="1" x14ac:dyDescent="0.25">
      <c r="A1393" s="107">
        <v>1390</v>
      </c>
      <c r="B1393" s="94" t="s">
        <v>7592</v>
      </c>
      <c r="C1393" s="94">
        <v>3551656</v>
      </c>
      <c r="D1393" s="25" t="s">
        <v>25</v>
      </c>
      <c r="E1393" s="25" t="s">
        <v>26</v>
      </c>
      <c r="F1393" s="94" t="s">
        <v>7593</v>
      </c>
      <c r="G1393" s="94" t="s">
        <v>7594</v>
      </c>
      <c r="H1393" s="94" t="s">
        <v>7595</v>
      </c>
      <c r="I1393" s="95" t="s">
        <v>7596</v>
      </c>
      <c r="J1393" s="94" t="s">
        <v>7597</v>
      </c>
      <c r="K1393" s="96" t="s">
        <v>7598</v>
      </c>
      <c r="L1393" s="96">
        <v>114</v>
      </c>
      <c r="M1393" s="96" t="s">
        <v>2046</v>
      </c>
      <c r="N1393" s="96" t="s">
        <v>132</v>
      </c>
      <c r="O1393" s="97" t="s">
        <v>7599</v>
      </c>
      <c r="P1393" s="98">
        <v>42644</v>
      </c>
      <c r="Q1393" s="99"/>
      <c r="R1393" s="99"/>
      <c r="S1393" s="99"/>
      <c r="T1393" s="99"/>
      <c r="U1393" s="94" t="s">
        <v>6420</v>
      </c>
      <c r="V1393" s="25"/>
      <c r="W1393" s="100"/>
      <c r="X1393" s="30"/>
      <c r="Y1393" s="30"/>
      <c r="Z1393" s="30"/>
      <c r="AA1393" s="30"/>
      <c r="AB1393" s="30"/>
      <c r="AC1393" s="30"/>
    </row>
    <row r="1394" spans="1:29" ht="15" customHeight="1" x14ac:dyDescent="0.25">
      <c r="A1394" s="107">
        <v>1391</v>
      </c>
      <c r="B1394" s="94" t="s">
        <v>7600</v>
      </c>
      <c r="C1394" s="94">
        <v>3550204</v>
      </c>
      <c r="D1394" s="25" t="s">
        <v>25</v>
      </c>
      <c r="E1394" s="25" t="s">
        <v>26</v>
      </c>
      <c r="F1394" s="94" t="s">
        <v>7601</v>
      </c>
      <c r="G1394" s="94" t="s">
        <v>7601</v>
      </c>
      <c r="H1394" s="94" t="s">
        <v>7602</v>
      </c>
      <c r="I1394" s="101">
        <v>5233892</v>
      </c>
      <c r="J1394" s="94" t="s">
        <v>7603</v>
      </c>
      <c r="K1394" s="102" t="s">
        <v>7604</v>
      </c>
      <c r="L1394" s="102">
        <v>27</v>
      </c>
      <c r="M1394" s="102" t="s">
        <v>34</v>
      </c>
      <c r="N1394" s="102" t="s">
        <v>34</v>
      </c>
      <c r="O1394" s="103" t="s">
        <v>7605</v>
      </c>
      <c r="P1394" s="98">
        <v>42644</v>
      </c>
      <c r="Q1394" s="99"/>
      <c r="R1394" s="99"/>
      <c r="S1394" s="99"/>
      <c r="T1394" s="99"/>
      <c r="U1394" s="94" t="s">
        <v>6420</v>
      </c>
      <c r="V1394" s="104"/>
      <c r="W1394" s="100"/>
      <c r="X1394" s="30"/>
      <c r="Y1394" s="30"/>
      <c r="Z1394" s="30"/>
      <c r="AA1394" s="30"/>
      <c r="AB1394" s="30"/>
      <c r="AC1394" s="30"/>
    </row>
    <row r="1395" spans="1:29" ht="15" customHeight="1" x14ac:dyDescent="0.25">
      <c r="A1395" s="107">
        <v>1392</v>
      </c>
      <c r="B1395" s="105" t="s">
        <v>7606</v>
      </c>
      <c r="C1395" s="94">
        <v>3544078</v>
      </c>
      <c r="D1395" s="25" t="s">
        <v>25</v>
      </c>
      <c r="E1395" s="25" t="s">
        <v>26</v>
      </c>
      <c r="F1395" s="94" t="s">
        <v>7607</v>
      </c>
      <c r="G1395" s="94" t="s">
        <v>7607</v>
      </c>
      <c r="H1395" s="94" t="s">
        <v>7608</v>
      </c>
      <c r="I1395" s="101" t="s">
        <v>7609</v>
      </c>
      <c r="J1395" s="102" t="s">
        <v>7610</v>
      </c>
      <c r="K1395" s="102" t="s">
        <v>7611</v>
      </c>
      <c r="L1395" s="102">
        <v>100</v>
      </c>
      <c r="M1395" s="102" t="s">
        <v>610</v>
      </c>
      <c r="N1395" s="102" t="s">
        <v>89</v>
      </c>
      <c r="O1395" s="103" t="s">
        <v>7612</v>
      </c>
      <c r="P1395" s="98">
        <v>42644</v>
      </c>
      <c r="Q1395" s="99"/>
      <c r="R1395" s="99"/>
      <c r="S1395" s="99"/>
      <c r="T1395" s="99"/>
      <c r="U1395" s="94" t="s">
        <v>6420</v>
      </c>
      <c r="V1395" s="104"/>
      <c r="W1395" s="100"/>
      <c r="X1395" s="30"/>
      <c r="Y1395" s="30"/>
      <c r="Z1395" s="30"/>
      <c r="AA1395" s="30"/>
      <c r="AB1395" s="30"/>
      <c r="AC1395" s="30"/>
    </row>
    <row r="1396" spans="1:29" ht="15" customHeight="1" x14ac:dyDescent="0.25">
      <c r="A1396" s="107">
        <v>1393</v>
      </c>
      <c r="B1396" s="105" t="s">
        <v>7613</v>
      </c>
      <c r="C1396" s="94">
        <v>3541963</v>
      </c>
      <c r="D1396" s="25" t="s">
        <v>25</v>
      </c>
      <c r="E1396" s="91" t="s">
        <v>7614</v>
      </c>
      <c r="F1396" s="94" t="s">
        <v>7615</v>
      </c>
      <c r="G1396" s="94" t="s">
        <v>4591</v>
      </c>
      <c r="H1396" s="94" t="s">
        <v>4591</v>
      </c>
      <c r="I1396" s="94" t="s">
        <v>4591</v>
      </c>
      <c r="J1396" s="102" t="s">
        <v>7616</v>
      </c>
      <c r="K1396" s="102" t="s">
        <v>7617</v>
      </c>
      <c r="L1396" s="102">
        <v>98</v>
      </c>
      <c r="M1396" s="102" t="s">
        <v>7617</v>
      </c>
      <c r="N1396" s="102" t="s">
        <v>50</v>
      </c>
      <c r="O1396" s="198" t="s">
        <v>91</v>
      </c>
      <c r="P1396" s="199">
        <v>42644</v>
      </c>
      <c r="Q1396" s="99"/>
      <c r="R1396" s="99"/>
      <c r="S1396" s="99"/>
      <c r="T1396" s="99"/>
      <c r="U1396" s="94" t="s">
        <v>6420</v>
      </c>
      <c r="V1396" s="104"/>
      <c r="W1396" s="100"/>
      <c r="X1396" s="30"/>
      <c r="Y1396" s="30"/>
      <c r="Z1396" s="30"/>
      <c r="AA1396" s="30"/>
      <c r="AB1396" s="30"/>
      <c r="AC1396" s="30"/>
    </row>
    <row r="1397" spans="1:29" ht="15" customHeight="1" x14ac:dyDescent="0.25">
      <c r="A1397" s="107">
        <v>1394</v>
      </c>
      <c r="B1397" s="105" t="s">
        <v>7618</v>
      </c>
      <c r="C1397" s="94">
        <v>3537838</v>
      </c>
      <c r="D1397" s="25" t="s">
        <v>25</v>
      </c>
      <c r="E1397" s="25" t="s">
        <v>26</v>
      </c>
      <c r="F1397" s="94" t="s">
        <v>7619</v>
      </c>
      <c r="G1397" s="94" t="s">
        <v>7619</v>
      </c>
      <c r="H1397" s="94" t="s">
        <v>7620</v>
      </c>
      <c r="I1397" s="101" t="s">
        <v>7621</v>
      </c>
      <c r="J1397" s="94" t="s">
        <v>7622</v>
      </c>
      <c r="K1397" s="102" t="s">
        <v>7623</v>
      </c>
      <c r="L1397" s="102">
        <v>97</v>
      </c>
      <c r="M1397" s="102" t="s">
        <v>7624</v>
      </c>
      <c r="N1397" s="102" t="s">
        <v>115</v>
      </c>
      <c r="O1397" s="105" t="s">
        <v>7625</v>
      </c>
      <c r="P1397" s="98">
        <v>42644</v>
      </c>
      <c r="Q1397" s="99"/>
      <c r="R1397" s="99"/>
      <c r="S1397" s="99"/>
      <c r="T1397" s="99"/>
      <c r="U1397" s="94" t="s">
        <v>6420</v>
      </c>
      <c r="V1397" s="104"/>
      <c r="W1397" s="100"/>
      <c r="X1397" s="30"/>
      <c r="Y1397" s="30"/>
      <c r="Z1397" s="30"/>
      <c r="AA1397" s="30"/>
      <c r="AB1397" s="30"/>
      <c r="AC1397" s="30"/>
    </row>
    <row r="1398" spans="1:29" ht="15" customHeight="1" x14ac:dyDescent="0.25">
      <c r="A1398" s="107">
        <v>1395</v>
      </c>
      <c r="B1398" s="105" t="s">
        <v>7618</v>
      </c>
      <c r="C1398" s="94">
        <v>3537838</v>
      </c>
      <c r="D1398" s="25" t="s">
        <v>25</v>
      </c>
      <c r="E1398" s="25" t="s">
        <v>26</v>
      </c>
      <c r="F1398" s="94" t="s">
        <v>7626</v>
      </c>
      <c r="G1398" s="94" t="s">
        <v>7627</v>
      </c>
      <c r="H1398" s="94" t="s">
        <v>7620</v>
      </c>
      <c r="I1398" s="101" t="s">
        <v>7621</v>
      </c>
      <c r="J1398" s="94" t="s">
        <v>7622</v>
      </c>
      <c r="K1398" s="102" t="s">
        <v>7623</v>
      </c>
      <c r="L1398" s="102">
        <v>97</v>
      </c>
      <c r="M1398" s="102" t="s">
        <v>7624</v>
      </c>
      <c r="N1398" s="102" t="s">
        <v>115</v>
      </c>
      <c r="O1398" s="105" t="s">
        <v>7625</v>
      </c>
      <c r="P1398" s="98">
        <v>42644</v>
      </c>
      <c r="Q1398" s="99"/>
      <c r="R1398" s="99"/>
      <c r="S1398" s="99"/>
      <c r="T1398" s="99"/>
      <c r="U1398" s="94" t="s">
        <v>6420</v>
      </c>
      <c r="V1398" s="104"/>
      <c r="W1398" s="100"/>
      <c r="X1398" s="30"/>
      <c r="Y1398" s="30"/>
      <c r="Z1398" s="30"/>
      <c r="AA1398" s="30"/>
      <c r="AB1398" s="30"/>
      <c r="AC1398" s="30"/>
    </row>
    <row r="1399" spans="1:29" ht="15" customHeight="1" x14ac:dyDescent="0.25">
      <c r="A1399" s="107">
        <v>1396</v>
      </c>
      <c r="B1399" s="94" t="s">
        <v>7628</v>
      </c>
      <c r="C1399" s="94">
        <v>3531776</v>
      </c>
      <c r="D1399" s="25" t="s">
        <v>25</v>
      </c>
      <c r="E1399" s="25" t="s">
        <v>26</v>
      </c>
      <c r="F1399" s="94" t="s">
        <v>7629</v>
      </c>
      <c r="G1399" s="94" t="s">
        <v>7629</v>
      </c>
      <c r="H1399" s="94" t="s">
        <v>7629</v>
      </c>
      <c r="I1399" s="94" t="s">
        <v>4591</v>
      </c>
      <c r="J1399" s="94" t="s">
        <v>7630</v>
      </c>
      <c r="K1399" s="106" t="s">
        <v>7631</v>
      </c>
      <c r="L1399" s="106">
        <v>97</v>
      </c>
      <c r="M1399" s="106" t="s">
        <v>7624</v>
      </c>
      <c r="N1399" s="106" t="s">
        <v>115</v>
      </c>
      <c r="O1399" s="105" t="s">
        <v>7632</v>
      </c>
      <c r="P1399" s="98">
        <v>42644</v>
      </c>
      <c r="Q1399" s="99"/>
      <c r="R1399" s="99"/>
      <c r="S1399" s="99"/>
      <c r="T1399" s="99"/>
      <c r="U1399" s="94" t="s">
        <v>6420</v>
      </c>
      <c r="V1399" s="104"/>
      <c r="W1399" s="100"/>
      <c r="X1399" s="30"/>
      <c r="Y1399" s="30"/>
      <c r="Z1399" s="30"/>
      <c r="AA1399" s="30"/>
      <c r="AB1399" s="30"/>
      <c r="AC1399" s="30"/>
    </row>
    <row r="1400" spans="1:29" ht="15" customHeight="1" x14ac:dyDescent="0.25">
      <c r="A1400" s="107">
        <v>1397</v>
      </c>
      <c r="B1400" s="94" t="s">
        <v>7628</v>
      </c>
      <c r="C1400" s="94">
        <v>3531776</v>
      </c>
      <c r="D1400" s="25" t="s">
        <v>25</v>
      </c>
      <c r="E1400" s="25" t="s">
        <v>26</v>
      </c>
      <c r="F1400" s="94" t="s">
        <v>7633</v>
      </c>
      <c r="G1400" s="94" t="s">
        <v>7633</v>
      </c>
      <c r="H1400" s="94" t="s">
        <v>7633</v>
      </c>
      <c r="I1400" s="94" t="s">
        <v>4591</v>
      </c>
      <c r="J1400" s="94" t="s">
        <v>7630</v>
      </c>
      <c r="K1400" s="106" t="s">
        <v>7631</v>
      </c>
      <c r="L1400" s="106">
        <v>97</v>
      </c>
      <c r="M1400" s="106" t="s">
        <v>7624</v>
      </c>
      <c r="N1400" s="106" t="s">
        <v>115</v>
      </c>
      <c r="O1400" s="105" t="s">
        <v>7634</v>
      </c>
      <c r="P1400" s="98">
        <v>42644</v>
      </c>
      <c r="Q1400" s="99"/>
      <c r="R1400" s="99"/>
      <c r="S1400" s="99"/>
      <c r="T1400" s="99"/>
      <c r="U1400" s="94" t="s">
        <v>6420</v>
      </c>
      <c r="V1400" s="104"/>
      <c r="W1400" s="100"/>
      <c r="X1400" s="30"/>
      <c r="Y1400" s="30"/>
      <c r="Z1400" s="30"/>
      <c r="AA1400" s="30"/>
      <c r="AB1400" s="30"/>
      <c r="AC1400" s="30"/>
    </row>
    <row r="1401" spans="1:29" ht="15" customHeight="1" x14ac:dyDescent="0.25">
      <c r="A1401" s="107">
        <v>1398</v>
      </c>
      <c r="B1401" s="94" t="s">
        <v>7628</v>
      </c>
      <c r="C1401" s="94">
        <v>3531776</v>
      </c>
      <c r="D1401" s="25" t="s">
        <v>25</v>
      </c>
      <c r="E1401" s="25" t="s">
        <v>26</v>
      </c>
      <c r="F1401" s="94" t="s">
        <v>7635</v>
      </c>
      <c r="G1401" s="94" t="s">
        <v>7635</v>
      </c>
      <c r="H1401" s="94" t="s">
        <v>7635</v>
      </c>
      <c r="I1401" s="94" t="s">
        <v>4591</v>
      </c>
      <c r="J1401" s="94" t="s">
        <v>7630</v>
      </c>
      <c r="K1401" s="106" t="s">
        <v>7631</v>
      </c>
      <c r="L1401" s="106">
        <v>97</v>
      </c>
      <c r="M1401" s="106" t="s">
        <v>7624</v>
      </c>
      <c r="N1401" s="106" t="s">
        <v>115</v>
      </c>
      <c r="O1401" s="97" t="s">
        <v>7636</v>
      </c>
      <c r="P1401" s="98">
        <v>42644</v>
      </c>
      <c r="Q1401" s="99"/>
      <c r="R1401" s="99"/>
      <c r="S1401" s="99"/>
      <c r="T1401" s="99"/>
      <c r="U1401" s="94" t="s">
        <v>6420</v>
      </c>
      <c r="V1401" s="104"/>
      <c r="W1401" s="100"/>
      <c r="X1401" s="30"/>
      <c r="Y1401" s="30"/>
      <c r="Z1401" s="30"/>
      <c r="AA1401" s="30"/>
      <c r="AB1401" s="30"/>
      <c r="AC1401" s="30"/>
    </row>
    <row r="1402" spans="1:29" ht="15" customHeight="1" x14ac:dyDescent="0.25">
      <c r="A1402" s="107">
        <v>1399</v>
      </c>
      <c r="B1402" s="83" t="s">
        <v>7637</v>
      </c>
      <c r="C1402" s="83">
        <v>3551485</v>
      </c>
      <c r="D1402" s="83" t="s">
        <v>65</v>
      </c>
      <c r="E1402" s="128" t="s">
        <v>26</v>
      </c>
      <c r="F1402" s="83" t="s">
        <v>7638</v>
      </c>
      <c r="G1402" s="83" t="s">
        <v>7639</v>
      </c>
      <c r="H1402" s="186"/>
      <c r="I1402" s="185"/>
      <c r="J1402" s="83" t="s">
        <v>7640</v>
      </c>
      <c r="K1402" s="83" t="s">
        <v>610</v>
      </c>
      <c r="L1402" s="84">
        <v>100</v>
      </c>
      <c r="M1402" s="84" t="s">
        <v>610</v>
      </c>
      <c r="N1402" s="84" t="s">
        <v>89</v>
      </c>
      <c r="O1402" s="84" t="s">
        <v>7641</v>
      </c>
      <c r="P1402" s="98">
        <v>42644</v>
      </c>
      <c r="Q1402" s="108"/>
      <c r="R1402" s="108"/>
      <c r="S1402" s="108"/>
      <c r="T1402" s="108"/>
      <c r="U1402" s="83" t="s">
        <v>6531</v>
      </c>
      <c r="V1402" s="107"/>
      <c r="W1402" s="107"/>
      <c r="X1402" s="107"/>
      <c r="Y1402" s="107"/>
      <c r="Z1402" s="107"/>
      <c r="AA1402" s="30"/>
      <c r="AB1402" s="30"/>
      <c r="AC1402" s="30"/>
    </row>
    <row r="1403" spans="1:29" ht="15" customHeight="1" x14ac:dyDescent="0.25">
      <c r="A1403" s="107">
        <v>1400</v>
      </c>
      <c r="B1403" s="109" t="s">
        <v>7642</v>
      </c>
      <c r="C1403" s="109">
        <v>3520519</v>
      </c>
      <c r="D1403" s="46" t="s">
        <v>65</v>
      </c>
      <c r="E1403" s="128" t="s">
        <v>26</v>
      </c>
      <c r="F1403" s="109" t="s">
        <v>7644</v>
      </c>
      <c r="G1403" s="187" t="s">
        <v>4591</v>
      </c>
      <c r="H1403" s="188"/>
      <c r="I1403" s="188"/>
      <c r="J1403" s="109" t="s">
        <v>7645</v>
      </c>
      <c r="K1403" s="111" t="s">
        <v>7646</v>
      </c>
      <c r="L1403" s="112">
        <v>46</v>
      </c>
      <c r="M1403" s="109" t="s">
        <v>70</v>
      </c>
      <c r="N1403" s="109" t="s">
        <v>71</v>
      </c>
      <c r="O1403" s="109" t="s">
        <v>7647</v>
      </c>
      <c r="P1403" s="113">
        <v>42614</v>
      </c>
      <c r="Q1403" s="114"/>
      <c r="R1403" s="114"/>
      <c r="S1403" s="114"/>
      <c r="T1403" s="114"/>
      <c r="U1403" s="109" t="s">
        <v>6351</v>
      </c>
      <c r="V1403" s="110"/>
      <c r="W1403" s="110"/>
      <c r="X1403" s="115"/>
      <c r="Y1403" s="115"/>
      <c r="Z1403" s="115"/>
      <c r="AA1403" s="115"/>
      <c r="AB1403" s="115"/>
      <c r="AC1403" s="115"/>
    </row>
    <row r="1404" spans="1:29" ht="15" customHeight="1" x14ac:dyDescent="0.25">
      <c r="A1404" s="107">
        <v>1401</v>
      </c>
      <c r="B1404" s="116" t="s">
        <v>7472</v>
      </c>
      <c r="C1404" s="117">
        <v>3512601</v>
      </c>
      <c r="D1404" s="108" t="s">
        <v>1562</v>
      </c>
      <c r="E1404" s="117" t="s">
        <v>26</v>
      </c>
      <c r="F1404" s="117" t="s">
        <v>7648</v>
      </c>
      <c r="G1404" s="189" t="s">
        <v>4591</v>
      </c>
      <c r="H1404" s="190"/>
      <c r="I1404" s="191"/>
      <c r="J1404" s="117" t="s">
        <v>7649</v>
      </c>
      <c r="K1404" s="117" t="s">
        <v>2375</v>
      </c>
      <c r="L1404" s="117">
        <v>21</v>
      </c>
      <c r="M1404" s="117" t="s">
        <v>2375</v>
      </c>
      <c r="N1404" s="117" t="s">
        <v>50</v>
      </c>
      <c r="O1404" s="117" t="s">
        <v>7650</v>
      </c>
      <c r="P1404" s="121" t="s">
        <v>7651</v>
      </c>
      <c r="Q1404" s="120"/>
      <c r="R1404" s="120"/>
      <c r="S1404" s="120"/>
      <c r="T1404" s="120"/>
      <c r="U1404" s="117" t="s">
        <v>6351</v>
      </c>
      <c r="V1404" s="119"/>
      <c r="W1404" s="119"/>
      <c r="X1404" s="115"/>
      <c r="Y1404" s="115"/>
      <c r="Z1404" s="115"/>
      <c r="AA1404" s="115"/>
      <c r="AB1404" s="115"/>
      <c r="AC1404" s="115"/>
    </row>
    <row r="1405" spans="1:29" ht="15" customHeight="1" x14ac:dyDescent="0.25">
      <c r="A1405" s="107">
        <v>1402</v>
      </c>
      <c r="B1405" s="116" t="s">
        <v>7472</v>
      </c>
      <c r="C1405" s="117">
        <v>3512601</v>
      </c>
      <c r="D1405" s="108" t="s">
        <v>1562</v>
      </c>
      <c r="E1405" s="117" t="s">
        <v>26</v>
      </c>
      <c r="F1405" s="117" t="s">
        <v>7652</v>
      </c>
      <c r="G1405" s="189" t="s">
        <v>4591</v>
      </c>
      <c r="H1405" s="190"/>
      <c r="I1405" s="191"/>
      <c r="J1405" s="117" t="s">
        <v>7653</v>
      </c>
      <c r="K1405" s="117" t="s">
        <v>2375</v>
      </c>
      <c r="L1405" s="117">
        <v>21</v>
      </c>
      <c r="M1405" s="117" t="s">
        <v>2375</v>
      </c>
      <c r="N1405" s="117" t="s">
        <v>50</v>
      </c>
      <c r="O1405" s="117" t="s">
        <v>7654</v>
      </c>
      <c r="P1405" s="121" t="s">
        <v>7651</v>
      </c>
      <c r="Q1405" s="120"/>
      <c r="R1405" s="120"/>
      <c r="S1405" s="120"/>
      <c r="T1405" s="120"/>
      <c r="U1405" s="117" t="s">
        <v>6351</v>
      </c>
      <c r="V1405" s="119"/>
      <c r="W1405" s="119"/>
      <c r="X1405" s="115"/>
      <c r="Y1405" s="115"/>
      <c r="Z1405" s="115"/>
      <c r="AA1405" s="115"/>
      <c r="AB1405" s="115"/>
      <c r="AC1405" s="115"/>
    </row>
    <row r="1406" spans="1:29" ht="15" customHeight="1" x14ac:dyDescent="0.25">
      <c r="A1406" s="107">
        <v>1403</v>
      </c>
      <c r="B1406" s="116" t="s">
        <v>7472</v>
      </c>
      <c r="C1406" s="117">
        <v>3512601</v>
      </c>
      <c r="D1406" s="108" t="s">
        <v>1562</v>
      </c>
      <c r="E1406" s="117" t="s">
        <v>26</v>
      </c>
      <c r="F1406" s="118" t="s">
        <v>7655</v>
      </c>
      <c r="G1406" s="189" t="s">
        <v>4591</v>
      </c>
      <c r="H1406" s="190"/>
      <c r="I1406" s="191"/>
      <c r="J1406" s="117" t="s">
        <v>7656</v>
      </c>
      <c r="K1406" s="117" t="s">
        <v>2375</v>
      </c>
      <c r="L1406" s="117">
        <v>21</v>
      </c>
      <c r="M1406" s="117" t="s">
        <v>2375</v>
      </c>
      <c r="N1406" s="117" t="s">
        <v>50</v>
      </c>
      <c r="O1406" s="117" t="s">
        <v>7657</v>
      </c>
      <c r="P1406" s="121" t="s">
        <v>7651</v>
      </c>
      <c r="Q1406" s="120"/>
      <c r="R1406" s="120"/>
      <c r="S1406" s="120"/>
      <c r="T1406" s="120"/>
      <c r="U1406" s="117" t="s">
        <v>6351</v>
      </c>
      <c r="V1406" s="119"/>
      <c r="W1406" s="119"/>
      <c r="X1406" s="115"/>
      <c r="Y1406" s="115"/>
      <c r="Z1406" s="115"/>
      <c r="AA1406" s="115"/>
      <c r="AB1406" s="115"/>
      <c r="AC1406" s="115"/>
    </row>
    <row r="1407" spans="1:29" ht="15" customHeight="1" x14ac:dyDescent="0.25">
      <c r="A1407" s="107">
        <v>1404</v>
      </c>
      <c r="B1407" s="118" t="s">
        <v>7658</v>
      </c>
      <c r="C1407" s="118">
        <v>3541419</v>
      </c>
      <c r="D1407" s="108" t="s">
        <v>1562</v>
      </c>
      <c r="E1407" s="118" t="s">
        <v>7659</v>
      </c>
      <c r="F1407" s="118" t="s">
        <v>7660</v>
      </c>
      <c r="G1407" s="189" t="s">
        <v>4591</v>
      </c>
      <c r="H1407" s="190"/>
      <c r="I1407" s="191"/>
      <c r="J1407" s="118" t="s">
        <v>7661</v>
      </c>
      <c r="K1407" s="118" t="s">
        <v>7662</v>
      </c>
      <c r="L1407" s="122">
        <v>114</v>
      </c>
      <c r="M1407" s="122" t="s">
        <v>2046</v>
      </c>
      <c r="N1407" s="122" t="s">
        <v>132</v>
      </c>
      <c r="O1407" s="117" t="s">
        <v>7663</v>
      </c>
      <c r="P1407" s="98">
        <v>42644</v>
      </c>
      <c r="Q1407" s="120"/>
      <c r="R1407" s="120"/>
      <c r="S1407" s="120"/>
      <c r="T1407" s="120"/>
      <c r="U1407" s="117" t="s">
        <v>6351</v>
      </c>
      <c r="V1407" s="119"/>
      <c r="W1407" s="119"/>
      <c r="X1407" s="115"/>
      <c r="Y1407" s="115"/>
      <c r="Z1407" s="115"/>
      <c r="AA1407" s="115"/>
      <c r="AB1407" s="115"/>
      <c r="AC1407" s="115"/>
    </row>
    <row r="1408" spans="1:29" ht="15" customHeight="1" x14ac:dyDescent="0.25">
      <c r="A1408" s="107">
        <v>1405</v>
      </c>
      <c r="B1408" s="118" t="s">
        <v>7664</v>
      </c>
      <c r="C1408" s="118">
        <v>3534801</v>
      </c>
      <c r="D1408" s="108" t="s">
        <v>1562</v>
      </c>
      <c r="E1408" s="117" t="s">
        <v>26</v>
      </c>
      <c r="F1408" s="118" t="s">
        <v>7665</v>
      </c>
      <c r="G1408" s="118" t="s">
        <v>7666</v>
      </c>
      <c r="H1408" s="118" t="s">
        <v>7667</v>
      </c>
      <c r="I1408" s="122">
        <v>78735324</v>
      </c>
      <c r="J1408" s="118" t="s">
        <v>7668</v>
      </c>
      <c r="K1408" s="118" t="s">
        <v>7669</v>
      </c>
      <c r="L1408" s="122">
        <v>75</v>
      </c>
      <c r="M1408" s="122" t="s">
        <v>132</v>
      </c>
      <c r="N1408" s="122" t="s">
        <v>132</v>
      </c>
      <c r="O1408" s="117" t="s">
        <v>7670</v>
      </c>
      <c r="P1408" s="98">
        <v>42644</v>
      </c>
      <c r="Q1408" s="120"/>
      <c r="R1408" s="120"/>
      <c r="S1408" s="120"/>
      <c r="T1408" s="120"/>
      <c r="U1408" s="117" t="s">
        <v>6351</v>
      </c>
      <c r="V1408" s="119"/>
      <c r="W1408" s="119"/>
      <c r="X1408" s="115"/>
      <c r="Y1408" s="115"/>
      <c r="Z1408" s="115"/>
      <c r="AA1408" s="115"/>
      <c r="AB1408" s="115"/>
      <c r="AC1408" s="115"/>
    </row>
    <row r="1409" spans="1:29" ht="15" customHeight="1" x14ac:dyDescent="0.25">
      <c r="A1409" s="107">
        <v>1406</v>
      </c>
      <c r="B1409" s="118" t="s">
        <v>7671</v>
      </c>
      <c r="C1409" s="118">
        <v>3547409</v>
      </c>
      <c r="D1409" s="108" t="s">
        <v>1562</v>
      </c>
      <c r="E1409" s="117" t="s">
        <v>26</v>
      </c>
      <c r="F1409" s="118" t="s">
        <v>7672</v>
      </c>
      <c r="G1409" s="118" t="s">
        <v>7673</v>
      </c>
      <c r="H1409" s="118" t="s">
        <v>7674</v>
      </c>
      <c r="I1409" s="122">
        <v>1026262453</v>
      </c>
      <c r="J1409" s="117" t="s">
        <v>7675</v>
      </c>
      <c r="K1409" s="118" t="s">
        <v>166</v>
      </c>
      <c r="L1409" s="122">
        <v>38</v>
      </c>
      <c r="M1409" s="122" t="s">
        <v>442</v>
      </c>
      <c r="N1409" s="122" t="s">
        <v>111</v>
      </c>
      <c r="O1409" s="117" t="s">
        <v>7676</v>
      </c>
      <c r="P1409" s="98">
        <v>42644</v>
      </c>
      <c r="Q1409" s="120"/>
      <c r="R1409" s="120"/>
      <c r="S1409" s="120"/>
      <c r="T1409" s="120"/>
      <c r="U1409" s="117" t="s">
        <v>6351</v>
      </c>
      <c r="V1409" s="119"/>
      <c r="W1409" s="119"/>
      <c r="X1409" s="115"/>
      <c r="Y1409" s="115"/>
      <c r="Z1409" s="115"/>
      <c r="AA1409" s="115"/>
      <c r="AB1409" s="115"/>
      <c r="AC1409" s="115"/>
    </row>
    <row r="1410" spans="1:29" ht="15" customHeight="1" x14ac:dyDescent="0.25">
      <c r="A1410" s="107">
        <v>1407</v>
      </c>
      <c r="B1410" s="118" t="s">
        <v>7677</v>
      </c>
      <c r="C1410" s="118">
        <v>3550379</v>
      </c>
      <c r="D1410" s="108" t="s">
        <v>1562</v>
      </c>
      <c r="E1410" s="117" t="s">
        <v>26</v>
      </c>
      <c r="F1410" s="118" t="s">
        <v>7678</v>
      </c>
      <c r="G1410" s="118" t="s">
        <v>7679</v>
      </c>
      <c r="H1410" s="118" t="s">
        <v>7679</v>
      </c>
      <c r="I1410" s="122">
        <v>19271524</v>
      </c>
      <c r="J1410" s="117" t="s">
        <v>7680</v>
      </c>
      <c r="K1410" s="118" t="s">
        <v>610</v>
      </c>
      <c r="L1410" s="122">
        <v>100</v>
      </c>
      <c r="M1410" s="122" t="s">
        <v>610</v>
      </c>
      <c r="N1410" s="122" t="s">
        <v>89</v>
      </c>
      <c r="O1410" s="123" t="s">
        <v>7681</v>
      </c>
      <c r="P1410" s="98">
        <v>42644</v>
      </c>
      <c r="Q1410" s="120"/>
      <c r="R1410" s="120"/>
      <c r="S1410" s="120"/>
      <c r="T1410" s="120"/>
      <c r="U1410" s="117" t="s">
        <v>6351</v>
      </c>
      <c r="V1410" s="119"/>
      <c r="W1410" s="119"/>
      <c r="X1410" s="115"/>
      <c r="Y1410" s="115"/>
      <c r="Z1410" s="115"/>
      <c r="AA1410" s="115"/>
      <c r="AB1410" s="115"/>
      <c r="AC1410" s="115"/>
    </row>
    <row r="1411" spans="1:29" ht="15" customHeight="1" x14ac:dyDescent="0.25">
      <c r="A1411" s="107">
        <v>1408</v>
      </c>
      <c r="B1411" s="118" t="s">
        <v>7682</v>
      </c>
      <c r="C1411" s="118">
        <v>3556356</v>
      </c>
      <c r="D1411" s="108" t="s">
        <v>1562</v>
      </c>
      <c r="E1411" s="117" t="s">
        <v>26</v>
      </c>
      <c r="F1411" s="118" t="s">
        <v>7683</v>
      </c>
      <c r="G1411" s="118" t="s">
        <v>7684</v>
      </c>
      <c r="H1411" s="118" t="s">
        <v>7684</v>
      </c>
      <c r="I1411" s="122">
        <v>53031005</v>
      </c>
      <c r="J1411" s="118" t="s">
        <v>7685</v>
      </c>
      <c r="K1411" s="118" t="s">
        <v>7686</v>
      </c>
      <c r="L1411" s="122">
        <v>94</v>
      </c>
      <c r="M1411" s="122" t="s">
        <v>4698</v>
      </c>
      <c r="N1411" s="122" t="s">
        <v>61</v>
      </c>
      <c r="O1411" s="123" t="s">
        <v>7687</v>
      </c>
      <c r="P1411" s="98">
        <v>42644</v>
      </c>
      <c r="Q1411" s="120"/>
      <c r="R1411" s="120"/>
      <c r="S1411" s="120"/>
      <c r="T1411" s="120"/>
      <c r="U1411" s="117" t="s">
        <v>6351</v>
      </c>
      <c r="V1411" s="119"/>
      <c r="W1411" s="119"/>
      <c r="X1411" s="115"/>
      <c r="Y1411" s="115"/>
      <c r="Z1411" s="115"/>
      <c r="AA1411" s="115"/>
      <c r="AB1411" s="115"/>
      <c r="AC1411" s="115"/>
    </row>
    <row r="1412" spans="1:29" ht="15" customHeight="1" x14ac:dyDescent="0.25">
      <c r="A1412" s="107">
        <v>1409</v>
      </c>
      <c r="B1412" s="118" t="s">
        <v>7688</v>
      </c>
      <c r="C1412" s="118">
        <v>3543433</v>
      </c>
      <c r="D1412" s="108" t="s">
        <v>1562</v>
      </c>
      <c r="E1412" s="117" t="s">
        <v>26</v>
      </c>
      <c r="F1412" s="118" t="s">
        <v>7689</v>
      </c>
      <c r="G1412" s="118" t="s">
        <v>7690</v>
      </c>
      <c r="H1412" s="118" t="s">
        <v>7690</v>
      </c>
      <c r="I1412" s="122">
        <v>79442659</v>
      </c>
      <c r="J1412" s="118" t="s">
        <v>7691</v>
      </c>
      <c r="K1412" s="118" t="s">
        <v>7692</v>
      </c>
      <c r="L1412" s="122">
        <v>88</v>
      </c>
      <c r="M1412" s="122" t="s">
        <v>2606</v>
      </c>
      <c r="N1412" s="122" t="s">
        <v>115</v>
      </c>
      <c r="O1412" s="123" t="s">
        <v>7693</v>
      </c>
      <c r="P1412" s="98">
        <v>42644</v>
      </c>
      <c r="Q1412" s="120"/>
      <c r="R1412" s="120"/>
      <c r="S1412" s="120"/>
      <c r="T1412" s="120"/>
      <c r="U1412" s="117" t="s">
        <v>6351</v>
      </c>
      <c r="V1412" s="119"/>
      <c r="W1412" s="119"/>
      <c r="X1412" s="115"/>
      <c r="Y1412" s="115"/>
      <c r="Z1412" s="115"/>
      <c r="AA1412" s="115"/>
      <c r="AB1412" s="115"/>
      <c r="AC1412" s="115"/>
    </row>
    <row r="1413" spans="1:29" ht="15" customHeight="1" x14ac:dyDescent="0.25">
      <c r="A1413" s="107">
        <v>1410</v>
      </c>
      <c r="B1413" s="118" t="s">
        <v>7688</v>
      </c>
      <c r="C1413" s="118">
        <v>3543433</v>
      </c>
      <c r="D1413" s="108" t="s">
        <v>1562</v>
      </c>
      <c r="E1413" s="117" t="s">
        <v>26</v>
      </c>
      <c r="F1413" s="118" t="s">
        <v>7694</v>
      </c>
      <c r="G1413" s="118" t="s">
        <v>7695</v>
      </c>
      <c r="H1413" s="118" t="s">
        <v>7696</v>
      </c>
      <c r="I1413" s="122" t="s">
        <v>7697</v>
      </c>
      <c r="J1413" s="118" t="s">
        <v>7698</v>
      </c>
      <c r="K1413" s="118" t="s">
        <v>7692</v>
      </c>
      <c r="L1413" s="122">
        <v>88</v>
      </c>
      <c r="M1413" s="122" t="s">
        <v>2606</v>
      </c>
      <c r="N1413" s="122" t="s">
        <v>115</v>
      </c>
      <c r="O1413" s="123" t="s">
        <v>7699</v>
      </c>
      <c r="P1413" s="98">
        <v>42644</v>
      </c>
      <c r="Q1413" s="120"/>
      <c r="R1413" s="120"/>
      <c r="S1413" s="120"/>
      <c r="T1413" s="120"/>
      <c r="U1413" s="117" t="s">
        <v>6351</v>
      </c>
      <c r="V1413" s="119"/>
      <c r="W1413" s="119"/>
      <c r="X1413" s="115"/>
      <c r="Y1413" s="115"/>
      <c r="Z1413" s="115"/>
      <c r="AA1413" s="115"/>
      <c r="AB1413" s="115"/>
      <c r="AC1413" s="115"/>
    </row>
    <row r="1414" spans="1:29" ht="15" customHeight="1" x14ac:dyDescent="0.25">
      <c r="A1414" s="107">
        <v>1411</v>
      </c>
      <c r="B1414" s="118" t="s">
        <v>7688</v>
      </c>
      <c r="C1414" s="118">
        <v>3543433</v>
      </c>
      <c r="D1414" s="108" t="s">
        <v>1562</v>
      </c>
      <c r="E1414" s="117" t="s">
        <v>26</v>
      </c>
      <c r="F1414" s="118" t="s">
        <v>7700</v>
      </c>
      <c r="G1414" s="118" t="s">
        <v>7701</v>
      </c>
      <c r="H1414" s="118" t="s">
        <v>7702</v>
      </c>
      <c r="I1414" s="122" t="s">
        <v>7703</v>
      </c>
      <c r="J1414" s="118" t="s">
        <v>7704</v>
      </c>
      <c r="K1414" s="118" t="s">
        <v>7692</v>
      </c>
      <c r="L1414" s="122">
        <v>88</v>
      </c>
      <c r="M1414" s="122" t="s">
        <v>2606</v>
      </c>
      <c r="N1414" s="122" t="s">
        <v>115</v>
      </c>
      <c r="O1414" s="123" t="s">
        <v>7705</v>
      </c>
      <c r="P1414" s="98">
        <v>42644</v>
      </c>
      <c r="Q1414" s="120"/>
      <c r="R1414" s="120"/>
      <c r="S1414" s="120"/>
      <c r="T1414" s="120"/>
      <c r="U1414" s="117" t="s">
        <v>6351</v>
      </c>
      <c r="V1414" s="119"/>
      <c r="W1414" s="119"/>
      <c r="X1414" s="115"/>
      <c r="Y1414" s="115"/>
      <c r="Z1414" s="115"/>
      <c r="AA1414" s="115"/>
      <c r="AB1414" s="115"/>
      <c r="AC1414" s="115"/>
    </row>
    <row r="1415" spans="1:29" ht="15" customHeight="1" x14ac:dyDescent="0.25">
      <c r="A1415" s="107">
        <v>1412</v>
      </c>
      <c r="B1415" s="118" t="s">
        <v>7688</v>
      </c>
      <c r="C1415" s="118">
        <v>3543433</v>
      </c>
      <c r="D1415" s="108" t="s">
        <v>1562</v>
      </c>
      <c r="E1415" s="117" t="s">
        <v>26</v>
      </c>
      <c r="F1415" s="118" t="s">
        <v>7706</v>
      </c>
      <c r="G1415" s="118" t="s">
        <v>7707</v>
      </c>
      <c r="H1415" s="118" t="s">
        <v>7708</v>
      </c>
      <c r="I1415" s="122" t="s">
        <v>7709</v>
      </c>
      <c r="J1415" s="118" t="s">
        <v>7710</v>
      </c>
      <c r="K1415" s="118" t="s">
        <v>7692</v>
      </c>
      <c r="L1415" s="122">
        <v>88</v>
      </c>
      <c r="M1415" s="122" t="s">
        <v>2606</v>
      </c>
      <c r="N1415" s="122" t="s">
        <v>115</v>
      </c>
      <c r="O1415" s="123" t="s">
        <v>7711</v>
      </c>
      <c r="P1415" s="98">
        <v>42644</v>
      </c>
      <c r="Q1415" s="120"/>
      <c r="R1415" s="120"/>
      <c r="S1415" s="120"/>
      <c r="T1415" s="120"/>
      <c r="U1415" s="117" t="s">
        <v>6351</v>
      </c>
      <c r="V1415" s="119"/>
      <c r="W1415" s="119"/>
      <c r="X1415" s="115"/>
      <c r="Y1415" s="115"/>
      <c r="Z1415" s="115"/>
      <c r="AA1415" s="115"/>
      <c r="AB1415" s="115"/>
      <c r="AC1415" s="115"/>
    </row>
    <row r="1416" spans="1:29" ht="15" customHeight="1" x14ac:dyDescent="0.25">
      <c r="A1416" s="107">
        <v>1413</v>
      </c>
      <c r="B1416" s="118" t="s">
        <v>7688</v>
      </c>
      <c r="C1416" s="118">
        <v>3543433</v>
      </c>
      <c r="D1416" s="108" t="s">
        <v>1562</v>
      </c>
      <c r="E1416" s="117" t="s">
        <v>26</v>
      </c>
      <c r="F1416" s="118" t="s">
        <v>7712</v>
      </c>
      <c r="G1416" s="118" t="s">
        <v>7713</v>
      </c>
      <c r="H1416" s="118" t="s">
        <v>7714</v>
      </c>
      <c r="I1416" s="122" t="s">
        <v>7715</v>
      </c>
      <c r="J1416" s="118" t="s">
        <v>7716</v>
      </c>
      <c r="K1416" s="118" t="s">
        <v>7692</v>
      </c>
      <c r="L1416" s="122">
        <v>88</v>
      </c>
      <c r="M1416" s="101" t="s">
        <v>2606</v>
      </c>
      <c r="N1416" s="101" t="s">
        <v>115</v>
      </c>
      <c r="O1416" s="123" t="s">
        <v>7717</v>
      </c>
      <c r="P1416" s="98">
        <v>42644</v>
      </c>
      <c r="Q1416" s="120"/>
      <c r="R1416" s="120"/>
      <c r="S1416" s="120"/>
      <c r="T1416" s="120"/>
      <c r="U1416" s="117" t="s">
        <v>6351</v>
      </c>
      <c r="V1416" s="119"/>
      <c r="W1416" s="119"/>
      <c r="X1416" s="115"/>
      <c r="Y1416" s="115"/>
      <c r="Z1416" s="115"/>
      <c r="AA1416" s="115"/>
      <c r="AB1416" s="115"/>
      <c r="AC1416" s="115"/>
    </row>
    <row r="1417" spans="1:29" ht="15" customHeight="1" x14ac:dyDescent="0.25">
      <c r="A1417" s="107">
        <v>1414</v>
      </c>
      <c r="B1417" s="118" t="s">
        <v>7688</v>
      </c>
      <c r="C1417" s="118">
        <v>3543433</v>
      </c>
      <c r="D1417" s="108" t="s">
        <v>1562</v>
      </c>
      <c r="E1417" s="117" t="s">
        <v>26</v>
      </c>
      <c r="F1417" s="118" t="s">
        <v>7718</v>
      </c>
      <c r="G1417" s="118" t="s">
        <v>7719</v>
      </c>
      <c r="H1417" s="118" t="s">
        <v>7720</v>
      </c>
      <c r="I1417" s="122" t="s">
        <v>7721</v>
      </c>
      <c r="J1417" s="118" t="s">
        <v>7722</v>
      </c>
      <c r="K1417" s="124" t="s">
        <v>7692</v>
      </c>
      <c r="L1417" s="122">
        <v>88</v>
      </c>
      <c r="M1417" s="101" t="s">
        <v>2606</v>
      </c>
      <c r="N1417" s="101" t="s">
        <v>115</v>
      </c>
      <c r="O1417" s="123" t="s">
        <v>7723</v>
      </c>
      <c r="P1417" s="98">
        <v>42644</v>
      </c>
      <c r="Q1417" s="120"/>
      <c r="R1417" s="120"/>
      <c r="S1417" s="120"/>
      <c r="T1417" s="120"/>
      <c r="U1417" s="117" t="s">
        <v>6351</v>
      </c>
      <c r="V1417" s="119"/>
      <c r="W1417" s="119"/>
      <c r="X1417" s="115"/>
      <c r="Y1417" s="115"/>
      <c r="Z1417" s="115"/>
      <c r="AA1417" s="115"/>
      <c r="AB1417" s="115"/>
      <c r="AC1417" s="115"/>
    </row>
    <row r="1418" spans="1:29" ht="15" customHeight="1" x14ac:dyDescent="0.25">
      <c r="A1418" s="107">
        <v>1415</v>
      </c>
      <c r="B1418" s="118" t="s">
        <v>7688</v>
      </c>
      <c r="C1418" s="118">
        <v>3543433</v>
      </c>
      <c r="D1418" s="108" t="s">
        <v>1562</v>
      </c>
      <c r="E1418" s="117" t="s">
        <v>26</v>
      </c>
      <c r="F1418" s="118" t="s">
        <v>7724</v>
      </c>
      <c r="G1418" s="118" t="s">
        <v>7725</v>
      </c>
      <c r="H1418" s="118" t="s">
        <v>7726</v>
      </c>
      <c r="I1418" s="122" t="s">
        <v>7727</v>
      </c>
      <c r="J1418" s="118" t="s">
        <v>7691</v>
      </c>
      <c r="K1418" s="124" t="s">
        <v>7692</v>
      </c>
      <c r="L1418" s="122">
        <v>88</v>
      </c>
      <c r="M1418" s="101" t="s">
        <v>2606</v>
      </c>
      <c r="N1418" s="101" t="s">
        <v>115</v>
      </c>
      <c r="O1418" s="123" t="s">
        <v>7728</v>
      </c>
      <c r="P1418" s="98">
        <v>42644</v>
      </c>
      <c r="Q1418" s="120"/>
      <c r="R1418" s="120"/>
      <c r="S1418" s="120"/>
      <c r="T1418" s="120"/>
      <c r="U1418" s="117" t="s">
        <v>6351</v>
      </c>
      <c r="V1418" s="119"/>
      <c r="W1418" s="119"/>
      <c r="X1418" s="115"/>
      <c r="Y1418" s="115"/>
      <c r="Z1418" s="115"/>
      <c r="AA1418" s="115"/>
      <c r="AB1418" s="115"/>
      <c r="AC1418" s="115"/>
    </row>
    <row r="1419" spans="1:29" ht="15" customHeight="1" x14ac:dyDescent="0.25">
      <c r="A1419" s="107">
        <v>1416</v>
      </c>
      <c r="B1419" s="94" t="s">
        <v>7729</v>
      </c>
      <c r="C1419" s="94">
        <v>3547770</v>
      </c>
      <c r="D1419" s="94" t="s">
        <v>25</v>
      </c>
      <c r="E1419" s="125" t="s">
        <v>26</v>
      </c>
      <c r="F1419" s="94" t="s">
        <v>4591</v>
      </c>
      <c r="G1419" s="94" t="s">
        <v>4591</v>
      </c>
      <c r="H1419" s="94" t="s">
        <v>4591</v>
      </c>
      <c r="I1419" s="94" t="s">
        <v>4591</v>
      </c>
      <c r="J1419" s="118" t="s">
        <v>7730</v>
      </c>
      <c r="K1419" s="124" t="s">
        <v>3829</v>
      </c>
      <c r="L1419" s="101">
        <v>46</v>
      </c>
      <c r="M1419" s="101" t="s">
        <v>70</v>
      </c>
      <c r="N1419" s="101" t="s">
        <v>71</v>
      </c>
      <c r="O1419" s="198" t="s">
        <v>91</v>
      </c>
      <c r="P1419" s="199">
        <v>42644</v>
      </c>
      <c r="Q1419" s="99"/>
      <c r="R1419" s="99"/>
      <c r="S1419" s="99"/>
      <c r="T1419" s="99"/>
      <c r="U1419" s="94" t="s">
        <v>124</v>
      </c>
      <c r="V1419" s="104"/>
      <c r="W1419" s="126" t="s">
        <v>7731</v>
      </c>
      <c r="X1419" s="30"/>
      <c r="Y1419" s="30"/>
      <c r="Z1419" s="30"/>
      <c r="AA1419" s="30"/>
      <c r="AB1419" s="30"/>
      <c r="AC1419" s="30"/>
    </row>
    <row r="1420" spans="1:29" ht="15" customHeight="1" x14ac:dyDescent="0.25">
      <c r="A1420" s="107">
        <v>1417</v>
      </c>
      <c r="B1420" s="94" t="s">
        <v>91</v>
      </c>
      <c r="C1420" s="94" t="s">
        <v>91</v>
      </c>
      <c r="D1420" s="107" t="s">
        <v>105</v>
      </c>
      <c r="E1420" s="25" t="s">
        <v>26</v>
      </c>
      <c r="F1420" s="94" t="s">
        <v>7732</v>
      </c>
      <c r="G1420" s="94" t="s">
        <v>7733</v>
      </c>
      <c r="H1420" s="94" t="s">
        <v>7734</v>
      </c>
      <c r="I1420" s="101" t="s">
        <v>7735</v>
      </c>
      <c r="J1420" s="118" t="s">
        <v>7736</v>
      </c>
      <c r="K1420" s="124" t="s">
        <v>7737</v>
      </c>
      <c r="L1420" s="101">
        <v>97</v>
      </c>
      <c r="M1420" s="101" t="s">
        <v>7624</v>
      </c>
      <c r="N1420" s="101" t="s">
        <v>115</v>
      </c>
      <c r="O1420" s="97" t="s">
        <v>7738</v>
      </c>
      <c r="P1420" s="113" t="s">
        <v>7938</v>
      </c>
      <c r="Q1420" s="99"/>
      <c r="R1420" s="99"/>
      <c r="S1420" s="99"/>
      <c r="T1420" s="99"/>
      <c r="U1420" s="94" t="s">
        <v>7739</v>
      </c>
      <c r="V1420" s="104"/>
      <c r="W1420" s="100"/>
      <c r="X1420" s="30"/>
      <c r="Y1420" s="30"/>
      <c r="Z1420" s="30"/>
      <c r="AA1420" s="30"/>
      <c r="AB1420" s="30"/>
      <c r="AC1420" s="30"/>
    </row>
    <row r="1421" spans="1:29" ht="15" customHeight="1" x14ac:dyDescent="0.25">
      <c r="A1421" s="107">
        <v>1418</v>
      </c>
      <c r="B1421" s="94" t="s">
        <v>7740</v>
      </c>
      <c r="C1421" s="94">
        <v>3547497</v>
      </c>
      <c r="D1421" s="94" t="s">
        <v>25</v>
      </c>
      <c r="E1421" s="25" t="s">
        <v>26</v>
      </c>
      <c r="F1421" s="94" t="s">
        <v>6963</v>
      </c>
      <c r="G1421" s="94" t="s">
        <v>6963</v>
      </c>
      <c r="H1421" s="94" t="s">
        <v>4591</v>
      </c>
      <c r="I1421" s="94" t="s">
        <v>4591</v>
      </c>
      <c r="J1421" s="118" t="s">
        <v>7741</v>
      </c>
      <c r="K1421" s="124" t="s">
        <v>5218</v>
      </c>
      <c r="L1421" s="101">
        <v>85</v>
      </c>
      <c r="M1421" s="101" t="s">
        <v>5218</v>
      </c>
      <c r="N1421" s="101" t="s">
        <v>399</v>
      </c>
      <c r="O1421" s="198" t="s">
        <v>91</v>
      </c>
      <c r="P1421" s="199">
        <v>42644</v>
      </c>
      <c r="Q1421" s="99"/>
      <c r="R1421" s="99"/>
      <c r="S1421" s="99"/>
      <c r="T1421" s="99"/>
      <c r="U1421" s="94" t="s">
        <v>7742</v>
      </c>
      <c r="V1421" s="104"/>
      <c r="W1421" s="100"/>
      <c r="X1421" s="30"/>
      <c r="Y1421" s="30"/>
      <c r="Z1421" s="30"/>
      <c r="AA1421" s="30"/>
      <c r="AB1421" s="30"/>
      <c r="AC1421" s="30"/>
    </row>
    <row r="1422" spans="1:29" ht="15" customHeight="1" x14ac:dyDescent="0.25">
      <c r="A1422" s="107">
        <v>1419</v>
      </c>
      <c r="B1422" s="94" t="s">
        <v>7743</v>
      </c>
      <c r="C1422" s="94">
        <v>3557327</v>
      </c>
      <c r="D1422" s="94" t="s">
        <v>25</v>
      </c>
      <c r="E1422" s="26" t="s">
        <v>4944</v>
      </c>
      <c r="F1422" s="94" t="s">
        <v>4591</v>
      </c>
      <c r="G1422" s="94" t="s">
        <v>4591</v>
      </c>
      <c r="H1422" s="94" t="s">
        <v>4591</v>
      </c>
      <c r="I1422" s="94" t="s">
        <v>4591</v>
      </c>
      <c r="J1422" s="118" t="s">
        <v>7744</v>
      </c>
      <c r="K1422" s="124" t="s">
        <v>2341</v>
      </c>
      <c r="L1422" s="101">
        <v>12</v>
      </c>
      <c r="M1422" s="101" t="s">
        <v>1783</v>
      </c>
      <c r="N1422" s="108" t="s">
        <v>364</v>
      </c>
      <c r="O1422" s="198" t="s">
        <v>91</v>
      </c>
      <c r="P1422" s="199">
        <v>42644</v>
      </c>
      <c r="Q1422" s="99"/>
      <c r="R1422" s="99"/>
      <c r="S1422" s="99"/>
      <c r="T1422" s="99"/>
      <c r="U1422" s="94" t="s">
        <v>7742</v>
      </c>
      <c r="V1422" s="104"/>
      <c r="W1422" s="100"/>
      <c r="X1422" s="30"/>
      <c r="Y1422" s="30"/>
      <c r="Z1422" s="30"/>
      <c r="AA1422" s="30"/>
      <c r="AB1422" s="30"/>
      <c r="AC1422" s="30"/>
    </row>
    <row r="1423" spans="1:29" ht="15" customHeight="1" x14ac:dyDescent="0.25">
      <c r="A1423" s="107">
        <v>1420</v>
      </c>
      <c r="B1423" s="94" t="s">
        <v>7745</v>
      </c>
      <c r="C1423" s="94">
        <v>3552052</v>
      </c>
      <c r="D1423" s="94" t="s">
        <v>25</v>
      </c>
      <c r="E1423" s="26" t="s">
        <v>4944</v>
      </c>
      <c r="F1423" s="94" t="s">
        <v>4591</v>
      </c>
      <c r="G1423" s="94" t="s">
        <v>4591</v>
      </c>
      <c r="H1423" s="94" t="s">
        <v>4591</v>
      </c>
      <c r="I1423" s="94" t="s">
        <v>4591</v>
      </c>
      <c r="J1423" s="118" t="s">
        <v>7746</v>
      </c>
      <c r="K1423" s="124" t="s">
        <v>7747</v>
      </c>
      <c r="L1423" s="101">
        <v>17</v>
      </c>
      <c r="M1423" s="101" t="s">
        <v>7748</v>
      </c>
      <c r="N1423" s="101" t="s">
        <v>1008</v>
      </c>
      <c r="O1423" s="198" t="s">
        <v>91</v>
      </c>
      <c r="P1423" s="199">
        <v>42644</v>
      </c>
      <c r="Q1423" s="99"/>
      <c r="R1423" s="99"/>
      <c r="S1423" s="99"/>
      <c r="T1423" s="99"/>
      <c r="U1423" s="94" t="s">
        <v>7742</v>
      </c>
      <c r="V1423" s="104"/>
      <c r="W1423" s="100"/>
      <c r="X1423" s="30"/>
      <c r="Y1423" s="30"/>
      <c r="Z1423" s="30"/>
      <c r="AA1423" s="30"/>
      <c r="AB1423" s="30"/>
      <c r="AC1423" s="30"/>
    </row>
    <row r="1424" spans="1:29" ht="15" customHeight="1" x14ac:dyDescent="0.25">
      <c r="A1424" s="107">
        <v>1421</v>
      </c>
      <c r="B1424" s="105" t="s">
        <v>7749</v>
      </c>
      <c r="C1424" s="83">
        <v>3548435</v>
      </c>
      <c r="D1424" s="94" t="s">
        <v>25</v>
      </c>
      <c r="E1424" s="117" t="s">
        <v>26</v>
      </c>
      <c r="F1424" s="94" t="s">
        <v>4591</v>
      </c>
      <c r="G1424" s="94" t="s">
        <v>4591</v>
      </c>
      <c r="H1424" s="94" t="s">
        <v>4591</v>
      </c>
      <c r="I1424" s="94" t="s">
        <v>4591</v>
      </c>
      <c r="J1424" s="118" t="s">
        <v>7750</v>
      </c>
      <c r="K1424" s="118" t="s">
        <v>7751</v>
      </c>
      <c r="L1424" s="118">
        <v>98</v>
      </c>
      <c r="M1424" s="118" t="s">
        <v>7752</v>
      </c>
      <c r="N1424" s="118" t="s">
        <v>50</v>
      </c>
      <c r="O1424" s="198" t="s">
        <v>91</v>
      </c>
      <c r="P1424" s="199">
        <v>42644</v>
      </c>
      <c r="Q1424" s="99"/>
      <c r="R1424" s="99"/>
      <c r="S1424" s="99"/>
      <c r="T1424" s="99"/>
      <c r="U1424" s="94" t="s">
        <v>7742</v>
      </c>
      <c r="V1424" s="104"/>
      <c r="W1424" s="100"/>
      <c r="X1424" s="30"/>
      <c r="Y1424" s="30"/>
      <c r="Z1424" s="30"/>
      <c r="AA1424" s="30"/>
      <c r="AB1424" s="30"/>
      <c r="AC1424" s="30"/>
    </row>
    <row r="1425" spans="1:29" ht="15" customHeight="1" x14ac:dyDescent="0.25">
      <c r="A1425" s="107">
        <v>1422</v>
      </c>
      <c r="B1425" s="223" t="s">
        <v>7753</v>
      </c>
      <c r="C1425" s="223">
        <v>3539034</v>
      </c>
      <c r="D1425" s="46" t="s">
        <v>25</v>
      </c>
      <c r="E1425" s="109" t="s">
        <v>26</v>
      </c>
      <c r="F1425" s="46" t="s">
        <v>7754</v>
      </c>
      <c r="G1425" s="46" t="s">
        <v>7755</v>
      </c>
      <c r="H1425" s="46" t="s">
        <v>7755</v>
      </c>
      <c r="I1425" s="46" t="s">
        <v>7756</v>
      </c>
      <c r="J1425" s="46" t="s">
        <v>7757</v>
      </c>
      <c r="K1425" s="46" t="s">
        <v>7758</v>
      </c>
      <c r="L1425" s="127">
        <v>97</v>
      </c>
      <c r="M1425" s="127" t="s">
        <v>1762</v>
      </c>
      <c r="N1425" s="127" t="s">
        <v>115</v>
      </c>
      <c r="O1425" s="128" t="s">
        <v>7759</v>
      </c>
      <c r="P1425" s="98">
        <v>42644</v>
      </c>
      <c r="Q1425" s="129"/>
      <c r="R1425" s="129"/>
      <c r="S1425" s="129"/>
      <c r="T1425" s="129"/>
      <c r="U1425" s="109" t="s">
        <v>6341</v>
      </c>
      <c r="V1425" s="130"/>
      <c r="W1425" s="225" t="s">
        <v>7760</v>
      </c>
      <c r="X1425" s="131"/>
      <c r="Y1425" s="131"/>
      <c r="Z1425" s="131"/>
      <c r="AA1425" s="131"/>
      <c r="AB1425" s="131"/>
      <c r="AC1425" s="131"/>
    </row>
    <row r="1426" spans="1:29" ht="15" customHeight="1" x14ac:dyDescent="0.25">
      <c r="A1426" s="107">
        <v>1423</v>
      </c>
      <c r="B1426" s="224"/>
      <c r="C1426" s="224"/>
      <c r="D1426" s="118" t="s">
        <v>2806</v>
      </c>
      <c r="E1426" s="117" t="s">
        <v>26</v>
      </c>
      <c r="F1426" s="118" t="s">
        <v>7761</v>
      </c>
      <c r="G1426" s="118" t="s">
        <v>7762</v>
      </c>
      <c r="H1426" s="118" t="s">
        <v>7762</v>
      </c>
      <c r="I1426" s="122" t="s">
        <v>7763</v>
      </c>
      <c r="J1426" s="118" t="s">
        <v>7757</v>
      </c>
      <c r="K1426" s="118" t="s">
        <v>7758</v>
      </c>
      <c r="L1426" s="122">
        <v>97</v>
      </c>
      <c r="M1426" s="122" t="s">
        <v>7764</v>
      </c>
      <c r="N1426" s="122" t="s">
        <v>115</v>
      </c>
      <c r="O1426" s="123" t="s">
        <v>7765</v>
      </c>
      <c r="P1426" s="98">
        <v>42644</v>
      </c>
      <c r="Q1426" s="132"/>
      <c r="R1426" s="132"/>
      <c r="S1426" s="132"/>
      <c r="T1426" s="132"/>
      <c r="U1426" s="118" t="s">
        <v>6341</v>
      </c>
      <c r="V1426" s="133"/>
      <c r="W1426" s="224"/>
      <c r="X1426" s="131"/>
      <c r="Y1426" s="131"/>
      <c r="Z1426" s="131"/>
      <c r="AA1426" s="131"/>
      <c r="AB1426" s="131"/>
      <c r="AC1426" s="131"/>
    </row>
    <row r="1427" spans="1:29" ht="15" customHeight="1" x14ac:dyDescent="0.25">
      <c r="A1427" s="107">
        <v>1424</v>
      </c>
      <c r="B1427" s="118" t="s">
        <v>7766</v>
      </c>
      <c r="C1427" s="118">
        <v>3540958</v>
      </c>
      <c r="D1427" s="118" t="s">
        <v>25</v>
      </c>
      <c r="E1427" s="118" t="s">
        <v>7767</v>
      </c>
      <c r="F1427" s="118" t="s">
        <v>7733</v>
      </c>
      <c r="G1427" s="118" t="s">
        <v>7733</v>
      </c>
      <c r="H1427" s="118" t="s">
        <v>7768</v>
      </c>
      <c r="I1427" s="122" t="s">
        <v>7735</v>
      </c>
      <c r="J1427" s="118" t="s">
        <v>7769</v>
      </c>
      <c r="K1427" s="118" t="s">
        <v>7770</v>
      </c>
      <c r="L1427" s="122">
        <v>97</v>
      </c>
      <c r="M1427" s="122" t="s">
        <v>7764</v>
      </c>
      <c r="N1427" s="122" t="s">
        <v>115</v>
      </c>
      <c r="O1427" s="123" t="s">
        <v>7771</v>
      </c>
      <c r="P1427" s="98">
        <v>42644</v>
      </c>
      <c r="Q1427" s="132"/>
      <c r="R1427" s="132"/>
      <c r="S1427" s="132"/>
      <c r="T1427" s="132"/>
      <c r="U1427" s="118" t="s">
        <v>6341</v>
      </c>
      <c r="V1427" s="133"/>
      <c r="W1427" s="133"/>
      <c r="X1427" s="131"/>
      <c r="Y1427" s="131"/>
      <c r="Z1427" s="131"/>
      <c r="AA1427" s="131"/>
      <c r="AB1427" s="131"/>
      <c r="AC1427" s="131"/>
    </row>
    <row r="1428" spans="1:29" ht="15" customHeight="1" x14ac:dyDescent="0.25">
      <c r="A1428" s="107">
        <v>1425</v>
      </c>
      <c r="B1428" s="118" t="s">
        <v>7772</v>
      </c>
      <c r="C1428" s="118">
        <v>3550371</v>
      </c>
      <c r="D1428" s="118" t="s">
        <v>25</v>
      </c>
      <c r="E1428" s="128" t="s">
        <v>26</v>
      </c>
      <c r="F1428" s="118" t="s">
        <v>7773</v>
      </c>
      <c r="G1428" s="118" t="s">
        <v>7774</v>
      </c>
      <c r="H1428" s="118" t="s">
        <v>7774</v>
      </c>
      <c r="I1428" s="122" t="s">
        <v>7775</v>
      </c>
      <c r="J1428" s="118" t="s">
        <v>7776</v>
      </c>
      <c r="K1428" s="118" t="s">
        <v>7777</v>
      </c>
      <c r="L1428" s="122">
        <v>100</v>
      </c>
      <c r="M1428" s="122" t="s">
        <v>610</v>
      </c>
      <c r="N1428" s="122" t="s">
        <v>89</v>
      </c>
      <c r="O1428" s="123" t="s">
        <v>7778</v>
      </c>
      <c r="P1428" s="98">
        <v>42644</v>
      </c>
      <c r="Q1428" s="132"/>
      <c r="R1428" s="132"/>
      <c r="S1428" s="132"/>
      <c r="T1428" s="132"/>
      <c r="U1428" s="118" t="s">
        <v>6341</v>
      </c>
      <c r="V1428" s="133"/>
      <c r="W1428" s="133"/>
      <c r="X1428" s="131"/>
      <c r="Y1428" s="131"/>
      <c r="Z1428" s="131"/>
      <c r="AA1428" s="131"/>
      <c r="AB1428" s="131"/>
      <c r="AC1428" s="131"/>
    </row>
    <row r="1429" spans="1:29" ht="15" customHeight="1" x14ac:dyDescent="0.25">
      <c r="A1429" s="107">
        <v>1426</v>
      </c>
      <c r="B1429" s="118" t="s">
        <v>7779</v>
      </c>
      <c r="C1429" s="118">
        <v>3550371</v>
      </c>
      <c r="D1429" s="118" t="s">
        <v>25</v>
      </c>
      <c r="E1429" s="128" t="s">
        <v>26</v>
      </c>
      <c r="F1429" s="118" t="s">
        <v>7780</v>
      </c>
      <c r="G1429" s="118" t="s">
        <v>7781</v>
      </c>
      <c r="H1429" s="118" t="s">
        <v>7781</v>
      </c>
      <c r="I1429" s="122" t="s">
        <v>7782</v>
      </c>
      <c r="J1429" s="118" t="s">
        <v>7783</v>
      </c>
      <c r="K1429" s="118" t="s">
        <v>7777</v>
      </c>
      <c r="L1429" s="122">
        <v>100</v>
      </c>
      <c r="M1429" s="122" t="s">
        <v>610</v>
      </c>
      <c r="N1429" s="122" t="s">
        <v>89</v>
      </c>
      <c r="O1429" s="123" t="s">
        <v>7784</v>
      </c>
      <c r="P1429" s="98">
        <v>42644</v>
      </c>
      <c r="Q1429" s="132"/>
      <c r="R1429" s="132"/>
      <c r="S1429" s="132"/>
      <c r="T1429" s="132"/>
      <c r="U1429" s="118" t="s">
        <v>6341</v>
      </c>
      <c r="V1429" s="133"/>
      <c r="W1429" s="133"/>
      <c r="X1429" s="131"/>
      <c r="Y1429" s="131"/>
      <c r="Z1429" s="131"/>
      <c r="AA1429" s="131"/>
      <c r="AB1429" s="131"/>
      <c r="AC1429" s="131"/>
    </row>
    <row r="1430" spans="1:29" ht="15" customHeight="1" x14ac:dyDescent="0.25">
      <c r="A1430" s="107">
        <v>1427</v>
      </c>
      <c r="B1430" s="118" t="s">
        <v>7785</v>
      </c>
      <c r="C1430" s="118">
        <v>3550371</v>
      </c>
      <c r="D1430" s="118" t="s">
        <v>25</v>
      </c>
      <c r="E1430" s="128" t="s">
        <v>26</v>
      </c>
      <c r="F1430" s="118" t="s">
        <v>7786</v>
      </c>
      <c r="G1430" s="118" t="s">
        <v>7787</v>
      </c>
      <c r="H1430" s="118" t="s">
        <v>7787</v>
      </c>
      <c r="I1430" s="122">
        <v>80829788</v>
      </c>
      <c r="J1430" s="118" t="s">
        <v>7788</v>
      </c>
      <c r="K1430" s="118" t="s">
        <v>7777</v>
      </c>
      <c r="L1430" s="122">
        <v>100</v>
      </c>
      <c r="M1430" s="122" t="s">
        <v>610</v>
      </c>
      <c r="N1430" s="122" t="s">
        <v>89</v>
      </c>
      <c r="O1430" s="123" t="s">
        <v>7789</v>
      </c>
      <c r="P1430" s="98">
        <v>42644</v>
      </c>
      <c r="Q1430" s="132"/>
      <c r="R1430" s="132"/>
      <c r="S1430" s="132"/>
      <c r="T1430" s="132"/>
      <c r="U1430" s="118" t="s">
        <v>6341</v>
      </c>
      <c r="V1430" s="133"/>
      <c r="W1430" s="133"/>
      <c r="X1430" s="131"/>
      <c r="Y1430" s="131"/>
      <c r="Z1430" s="131"/>
      <c r="AA1430" s="131"/>
      <c r="AB1430" s="131"/>
      <c r="AC1430" s="131"/>
    </row>
    <row r="1431" spans="1:29" ht="15" customHeight="1" x14ac:dyDescent="0.25">
      <c r="A1431" s="107">
        <v>1428</v>
      </c>
      <c r="B1431" s="118" t="s">
        <v>7790</v>
      </c>
      <c r="C1431" s="118">
        <v>3550371</v>
      </c>
      <c r="D1431" s="118" t="s">
        <v>25</v>
      </c>
      <c r="E1431" s="128" t="s">
        <v>26</v>
      </c>
      <c r="F1431" s="118" t="s">
        <v>7791</v>
      </c>
      <c r="G1431" s="118" t="s">
        <v>4591</v>
      </c>
      <c r="H1431" s="118" t="s">
        <v>7792</v>
      </c>
      <c r="I1431" s="122" t="s">
        <v>4591</v>
      </c>
      <c r="J1431" s="118" t="s">
        <v>7792</v>
      </c>
      <c r="K1431" s="118" t="s">
        <v>7777</v>
      </c>
      <c r="L1431" s="122">
        <v>100</v>
      </c>
      <c r="M1431" s="122" t="s">
        <v>610</v>
      </c>
      <c r="N1431" s="122" t="s">
        <v>89</v>
      </c>
      <c r="O1431" s="123" t="s">
        <v>7793</v>
      </c>
      <c r="P1431" s="98">
        <v>42644</v>
      </c>
      <c r="Q1431" s="132"/>
      <c r="R1431" s="132"/>
      <c r="S1431" s="132"/>
      <c r="T1431" s="132"/>
      <c r="U1431" s="118" t="s">
        <v>6341</v>
      </c>
      <c r="V1431" s="133"/>
      <c r="W1431" s="134" t="s">
        <v>7794</v>
      </c>
      <c r="X1431" s="131"/>
      <c r="Y1431" s="131"/>
      <c r="Z1431" s="131"/>
      <c r="AA1431" s="131"/>
      <c r="AB1431" s="131"/>
      <c r="AC1431" s="131"/>
    </row>
    <row r="1432" spans="1:29" s="214" customFormat="1" ht="16.5" customHeight="1" x14ac:dyDescent="0.25">
      <c r="A1432" s="206">
        <v>1429</v>
      </c>
      <c r="B1432" s="207" t="s">
        <v>6703</v>
      </c>
      <c r="C1432" s="207">
        <v>3520227</v>
      </c>
      <c r="D1432" s="207" t="s">
        <v>1562</v>
      </c>
      <c r="E1432" s="206" t="s">
        <v>26</v>
      </c>
      <c r="F1432" s="206" t="s">
        <v>6717</v>
      </c>
      <c r="G1432" s="206" t="s">
        <v>91</v>
      </c>
      <c r="H1432" s="206" t="s">
        <v>91</v>
      </c>
      <c r="I1432" s="208" t="s">
        <v>4591</v>
      </c>
      <c r="J1432" s="206" t="s">
        <v>6718</v>
      </c>
      <c r="K1432" s="206" t="s">
        <v>6708</v>
      </c>
      <c r="L1432" s="208">
        <v>47</v>
      </c>
      <c r="M1432" s="208" t="s">
        <v>2353</v>
      </c>
      <c r="N1432" s="208" t="s">
        <v>71</v>
      </c>
      <c r="O1432" s="209" t="s">
        <v>91</v>
      </c>
      <c r="P1432" s="210">
        <v>42614</v>
      </c>
      <c r="Q1432" s="209" t="s">
        <v>91</v>
      </c>
      <c r="R1432" s="209" t="s">
        <v>91</v>
      </c>
      <c r="S1432" s="209" t="s">
        <v>91</v>
      </c>
      <c r="T1432" s="209" t="s">
        <v>91</v>
      </c>
      <c r="U1432" s="206" t="s">
        <v>6531</v>
      </c>
      <c r="V1432" s="206"/>
      <c r="W1432" s="211" t="s">
        <v>7942</v>
      </c>
      <c r="X1432" s="212"/>
      <c r="Y1432" s="212"/>
      <c r="Z1432" s="212"/>
      <c r="AA1432" s="213"/>
      <c r="AB1432" s="213"/>
      <c r="AC1432" s="213"/>
    </row>
    <row r="1433" spans="1:29" s="214" customFormat="1" ht="16.5" customHeight="1" x14ac:dyDescent="0.25">
      <c r="A1433" s="206">
        <v>1430</v>
      </c>
      <c r="B1433" s="207" t="s">
        <v>6703</v>
      </c>
      <c r="C1433" s="207">
        <v>3520227</v>
      </c>
      <c r="D1433" s="207" t="s">
        <v>1562</v>
      </c>
      <c r="E1433" s="206" t="s">
        <v>26</v>
      </c>
      <c r="F1433" s="206" t="s">
        <v>6719</v>
      </c>
      <c r="G1433" s="206" t="s">
        <v>91</v>
      </c>
      <c r="H1433" s="206" t="s">
        <v>91</v>
      </c>
      <c r="I1433" s="208" t="s">
        <v>4591</v>
      </c>
      <c r="J1433" s="206" t="s">
        <v>6720</v>
      </c>
      <c r="K1433" s="206" t="s">
        <v>6708</v>
      </c>
      <c r="L1433" s="208">
        <v>47</v>
      </c>
      <c r="M1433" s="208" t="s">
        <v>2353</v>
      </c>
      <c r="N1433" s="208" t="s">
        <v>71</v>
      </c>
      <c r="O1433" s="209" t="s">
        <v>7949</v>
      </c>
      <c r="P1433" s="203">
        <v>42614</v>
      </c>
      <c r="Q1433" s="209"/>
      <c r="R1433" s="209"/>
      <c r="S1433" s="209"/>
      <c r="T1433" s="209"/>
      <c r="U1433" s="206" t="s">
        <v>6531</v>
      </c>
      <c r="V1433" s="206"/>
      <c r="W1433" s="211" t="s">
        <v>7983</v>
      </c>
      <c r="X1433" s="212"/>
      <c r="Y1433" s="212"/>
      <c r="Z1433" s="212"/>
      <c r="AA1433" s="213"/>
      <c r="AB1433" s="213"/>
      <c r="AC1433" s="213"/>
    </row>
    <row r="1434" spans="1:29" ht="15" customHeight="1" x14ac:dyDescent="0.25">
      <c r="A1434" s="107">
        <v>1431</v>
      </c>
      <c r="B1434" s="201" t="s">
        <v>7943</v>
      </c>
      <c r="C1434" s="201">
        <v>3575417</v>
      </c>
      <c r="D1434" s="104" t="s">
        <v>25</v>
      </c>
      <c r="E1434" s="135" t="s">
        <v>7944</v>
      </c>
      <c r="F1434" s="104" t="s">
        <v>7945</v>
      </c>
      <c r="G1434" s="104" t="s">
        <v>7945</v>
      </c>
      <c r="H1434" s="104" t="s">
        <v>7946</v>
      </c>
      <c r="I1434" s="136" t="s">
        <v>7947</v>
      </c>
      <c r="J1434" s="104" t="s">
        <v>7948</v>
      </c>
      <c r="K1434" s="104" t="s">
        <v>183</v>
      </c>
      <c r="L1434" s="136">
        <v>99</v>
      </c>
      <c r="M1434" s="136" t="s">
        <v>115</v>
      </c>
      <c r="N1434" s="136" t="s">
        <v>115</v>
      </c>
      <c r="O1434" s="99" t="s">
        <v>91</v>
      </c>
      <c r="P1434" s="203">
        <v>42626</v>
      </c>
      <c r="Q1434" s="99" t="s">
        <v>7950</v>
      </c>
      <c r="R1434" s="204">
        <v>42691</v>
      </c>
      <c r="S1434" s="99"/>
      <c r="T1434" s="99"/>
      <c r="U1434" s="104" t="s">
        <v>6420</v>
      </c>
      <c r="V1434" s="104"/>
      <c r="W1434" s="100"/>
      <c r="X1434" s="30"/>
      <c r="Y1434" s="30"/>
      <c r="Z1434" s="30"/>
      <c r="AA1434" s="30"/>
      <c r="AB1434" s="30"/>
      <c r="AC1434" s="30"/>
    </row>
    <row r="1435" spans="1:29" ht="15" customHeight="1" x14ac:dyDescent="0.25">
      <c r="A1435" s="107">
        <v>1432</v>
      </c>
      <c r="B1435" s="215" t="s">
        <v>7951</v>
      </c>
      <c r="C1435" s="215">
        <v>3569401</v>
      </c>
      <c r="D1435" s="135" t="s">
        <v>25</v>
      </c>
      <c r="E1435" s="135" t="s">
        <v>7944</v>
      </c>
      <c r="F1435" s="104" t="s">
        <v>7952</v>
      </c>
      <c r="G1435" s="104" t="s">
        <v>91</v>
      </c>
      <c r="H1435" s="104" t="s">
        <v>7953</v>
      </c>
      <c r="I1435" s="136" t="s">
        <v>7954</v>
      </c>
      <c r="J1435" s="104" t="s">
        <v>7955</v>
      </c>
      <c r="K1435" s="104" t="s">
        <v>7956</v>
      </c>
      <c r="L1435" s="136">
        <v>94</v>
      </c>
      <c r="M1435" s="136" t="s">
        <v>4698</v>
      </c>
      <c r="N1435" s="136" t="s">
        <v>7957</v>
      </c>
      <c r="O1435" s="99" t="s">
        <v>7958</v>
      </c>
      <c r="P1435" s="137">
        <v>42689</v>
      </c>
      <c r="Q1435" s="99"/>
      <c r="R1435" s="99"/>
      <c r="S1435" s="99"/>
      <c r="T1435" s="99"/>
      <c r="U1435" s="104" t="s">
        <v>6420</v>
      </c>
      <c r="V1435" s="104"/>
      <c r="W1435" s="100" t="s">
        <v>7959</v>
      </c>
      <c r="X1435" s="30"/>
      <c r="Y1435" s="30"/>
      <c r="Z1435" s="30"/>
      <c r="AA1435" s="30"/>
      <c r="AB1435" s="30"/>
      <c r="AC1435" s="30"/>
    </row>
    <row r="1436" spans="1:29" s="200" customFormat="1" ht="15" customHeight="1" x14ac:dyDescent="0.25">
      <c r="A1436" s="107">
        <v>1433</v>
      </c>
      <c r="B1436" s="215"/>
      <c r="C1436" s="215"/>
      <c r="D1436" s="135" t="s">
        <v>25</v>
      </c>
      <c r="E1436" s="135" t="s">
        <v>7944</v>
      </c>
      <c r="F1436" s="104" t="s">
        <v>7960</v>
      </c>
      <c r="G1436" s="104" t="s">
        <v>91</v>
      </c>
      <c r="H1436" s="104" t="s">
        <v>7961</v>
      </c>
      <c r="I1436" s="136" t="s">
        <v>7962</v>
      </c>
      <c r="J1436" s="104" t="s">
        <v>7963</v>
      </c>
      <c r="K1436" s="104" t="s">
        <v>7956</v>
      </c>
      <c r="L1436" s="136">
        <v>94</v>
      </c>
      <c r="M1436" s="136" t="s">
        <v>4698</v>
      </c>
      <c r="N1436" s="136" t="s">
        <v>7957</v>
      </c>
      <c r="O1436" s="99" t="s">
        <v>7964</v>
      </c>
      <c r="P1436" s="137">
        <v>42689</v>
      </c>
      <c r="Q1436" s="99"/>
      <c r="R1436" s="99"/>
      <c r="S1436" s="99"/>
      <c r="T1436" s="99"/>
      <c r="U1436" s="104" t="s">
        <v>6420</v>
      </c>
      <c r="V1436" s="104"/>
      <c r="W1436" s="126" t="s">
        <v>7959</v>
      </c>
      <c r="X1436" s="30"/>
      <c r="Y1436" s="30"/>
      <c r="Z1436" s="30"/>
      <c r="AA1436" s="30"/>
      <c r="AB1436" s="30"/>
      <c r="AC1436" s="30"/>
    </row>
    <row r="1437" spans="1:29" s="200" customFormat="1" ht="15" customHeight="1" x14ac:dyDescent="0.25">
      <c r="A1437" s="107">
        <v>1434</v>
      </c>
      <c r="B1437" s="215"/>
      <c r="C1437" s="215"/>
      <c r="D1437" s="135" t="s">
        <v>25</v>
      </c>
      <c r="E1437" s="135" t="s">
        <v>7944</v>
      </c>
      <c r="F1437" s="104" t="s">
        <v>7965</v>
      </c>
      <c r="G1437" s="104" t="s">
        <v>7966</v>
      </c>
      <c r="H1437" s="104" t="s">
        <v>7967</v>
      </c>
      <c r="I1437" s="136" t="s">
        <v>7968</v>
      </c>
      <c r="J1437" s="104" t="s">
        <v>7969</v>
      </c>
      <c r="K1437" s="104" t="s">
        <v>7956</v>
      </c>
      <c r="L1437" s="136">
        <v>94</v>
      </c>
      <c r="M1437" s="136" t="s">
        <v>4698</v>
      </c>
      <c r="N1437" s="136" t="s">
        <v>7957</v>
      </c>
      <c r="O1437" s="99" t="s">
        <v>7970</v>
      </c>
      <c r="P1437" s="137">
        <v>42689</v>
      </c>
      <c r="Q1437" s="99"/>
      <c r="R1437" s="99"/>
      <c r="S1437" s="99"/>
      <c r="T1437" s="99"/>
      <c r="U1437" s="104" t="s">
        <v>6420</v>
      </c>
      <c r="V1437" s="104"/>
      <c r="W1437" s="126" t="s">
        <v>7959</v>
      </c>
      <c r="X1437" s="30"/>
      <c r="Y1437" s="30"/>
      <c r="Z1437" s="30"/>
      <c r="AA1437" s="30"/>
      <c r="AB1437" s="30"/>
      <c r="AC1437" s="30"/>
    </row>
    <row r="1438" spans="1:29" s="200" customFormat="1" ht="15" customHeight="1" x14ac:dyDescent="0.25">
      <c r="A1438" s="107">
        <v>1435</v>
      </c>
      <c r="B1438" s="215"/>
      <c r="C1438" s="215"/>
      <c r="D1438" s="135" t="s">
        <v>25</v>
      </c>
      <c r="E1438" s="135" t="s">
        <v>7944</v>
      </c>
      <c r="F1438" s="104" t="s">
        <v>7971</v>
      </c>
      <c r="G1438" s="104" t="s">
        <v>91</v>
      </c>
      <c r="H1438" s="104" t="s">
        <v>7972</v>
      </c>
      <c r="I1438" s="136" t="s">
        <v>7968</v>
      </c>
      <c r="J1438" s="104" t="s">
        <v>7969</v>
      </c>
      <c r="K1438" s="104" t="s">
        <v>7956</v>
      </c>
      <c r="L1438" s="136">
        <v>94</v>
      </c>
      <c r="M1438" s="136" t="s">
        <v>4698</v>
      </c>
      <c r="N1438" s="136" t="s">
        <v>7957</v>
      </c>
      <c r="O1438" s="99" t="s">
        <v>7973</v>
      </c>
      <c r="P1438" s="137">
        <v>42689</v>
      </c>
      <c r="Q1438" s="99"/>
      <c r="R1438" s="99"/>
      <c r="S1438" s="99"/>
      <c r="T1438" s="99"/>
      <c r="U1438" s="104" t="s">
        <v>6420</v>
      </c>
      <c r="V1438" s="104"/>
      <c r="W1438" s="126" t="s">
        <v>7959</v>
      </c>
      <c r="X1438" s="30"/>
      <c r="Y1438" s="30"/>
      <c r="Z1438" s="30"/>
      <c r="AA1438" s="30"/>
      <c r="AB1438" s="30"/>
      <c r="AC1438" s="30"/>
    </row>
    <row r="1439" spans="1:29" ht="15" customHeight="1" x14ac:dyDescent="0.25">
      <c r="A1439" s="107">
        <v>1436</v>
      </c>
      <c r="B1439" s="215"/>
      <c r="C1439" s="215"/>
      <c r="D1439" s="135" t="s">
        <v>25</v>
      </c>
      <c r="E1439" s="135" t="s">
        <v>7944</v>
      </c>
      <c r="F1439" s="104" t="s">
        <v>7974</v>
      </c>
      <c r="G1439" s="104" t="s">
        <v>91</v>
      </c>
      <c r="H1439" s="104" t="s">
        <v>7975</v>
      </c>
      <c r="I1439" s="136" t="s">
        <v>7976</v>
      </c>
      <c r="J1439" s="104" t="s">
        <v>7969</v>
      </c>
      <c r="K1439" s="104" t="s">
        <v>7956</v>
      </c>
      <c r="L1439" s="136">
        <v>94</v>
      </c>
      <c r="M1439" s="136" t="s">
        <v>4698</v>
      </c>
      <c r="N1439" s="136" t="s">
        <v>7957</v>
      </c>
      <c r="O1439" s="99" t="s">
        <v>7977</v>
      </c>
      <c r="P1439" s="137">
        <v>42689</v>
      </c>
      <c r="Q1439" s="99"/>
      <c r="R1439" s="99"/>
      <c r="S1439" s="99"/>
      <c r="T1439" s="99"/>
      <c r="U1439" s="104" t="s">
        <v>6420</v>
      </c>
      <c r="V1439" s="104"/>
      <c r="W1439" s="126" t="s">
        <v>7959</v>
      </c>
    </row>
    <row r="1440" spans="1:29" ht="24" x14ac:dyDescent="0.25">
      <c r="A1440" s="107">
        <v>1437</v>
      </c>
      <c r="B1440" s="202" t="s">
        <v>7978</v>
      </c>
      <c r="C1440" s="202">
        <v>3560178</v>
      </c>
      <c r="D1440" s="135" t="s">
        <v>25</v>
      </c>
      <c r="E1440" s="135" t="s">
        <v>7944</v>
      </c>
      <c r="F1440" s="104" t="s">
        <v>7979</v>
      </c>
      <c r="G1440" s="104" t="s">
        <v>7979</v>
      </c>
      <c r="H1440" s="104" t="s">
        <v>4591</v>
      </c>
      <c r="I1440" s="136" t="s">
        <v>4591</v>
      </c>
      <c r="J1440" s="126" t="s">
        <v>7980</v>
      </c>
      <c r="K1440" s="104" t="s">
        <v>7981</v>
      </c>
      <c r="L1440" s="136" t="s">
        <v>4591</v>
      </c>
      <c r="M1440" s="104" t="s">
        <v>7981</v>
      </c>
      <c r="N1440" s="104" t="s">
        <v>7981</v>
      </c>
      <c r="O1440" s="205" t="s">
        <v>7982</v>
      </c>
      <c r="P1440" s="137">
        <v>42677</v>
      </c>
      <c r="Q1440" s="99"/>
      <c r="R1440" s="99"/>
      <c r="S1440" s="99"/>
      <c r="T1440" s="99"/>
      <c r="U1440" s="104" t="s">
        <v>6420</v>
      </c>
      <c r="V1440" s="104"/>
      <c r="W1440" s="126" t="s">
        <v>7959</v>
      </c>
      <c r="X1440" s="200"/>
      <c r="Y1440" s="200"/>
      <c r="Z1440" s="200"/>
      <c r="AA1440" s="200"/>
      <c r="AB1440" s="200"/>
      <c r="AC1440" s="200"/>
    </row>
    <row r="1441" spans="1:29" ht="15" customHeight="1" x14ac:dyDescent="0.25">
      <c r="A1441" s="107">
        <v>1438</v>
      </c>
      <c r="B1441" s="104" t="s">
        <v>7985</v>
      </c>
      <c r="C1441" s="104">
        <v>3580436</v>
      </c>
      <c r="D1441" s="135" t="s">
        <v>25</v>
      </c>
      <c r="E1441" s="135" t="s">
        <v>7944</v>
      </c>
      <c r="F1441" s="104" t="s">
        <v>7986</v>
      </c>
      <c r="G1441" s="104" t="s">
        <v>7987</v>
      </c>
      <c r="H1441" s="104" t="s">
        <v>7988</v>
      </c>
      <c r="I1441" s="136" t="s">
        <v>7989</v>
      </c>
      <c r="J1441" s="104" t="s">
        <v>7984</v>
      </c>
      <c r="K1441" s="104" t="s">
        <v>836</v>
      </c>
      <c r="L1441" s="136">
        <v>98</v>
      </c>
      <c r="M1441" s="136" t="s">
        <v>7617</v>
      </c>
      <c r="N1441" s="136" t="s">
        <v>50</v>
      </c>
      <c r="O1441" s="99" t="s">
        <v>7990</v>
      </c>
      <c r="P1441" s="137">
        <v>42697</v>
      </c>
      <c r="Q1441" s="99"/>
      <c r="R1441" s="99"/>
      <c r="S1441" s="99"/>
      <c r="T1441" s="99"/>
      <c r="U1441" s="104" t="s">
        <v>6420</v>
      </c>
      <c r="V1441" s="104"/>
      <c r="W1441" s="100" t="s">
        <v>7991</v>
      </c>
      <c r="X1441" s="30"/>
      <c r="Y1441" s="30"/>
      <c r="Z1441" s="30"/>
      <c r="AA1441" s="30"/>
      <c r="AB1441" s="30"/>
      <c r="AC1441" s="30"/>
    </row>
    <row r="1442" spans="1:29" ht="15" customHeight="1" x14ac:dyDescent="0.25">
      <c r="A1442" s="107">
        <v>1439</v>
      </c>
      <c r="B1442" s="104"/>
      <c r="C1442" s="104"/>
      <c r="D1442" s="104"/>
      <c r="E1442" s="135"/>
      <c r="F1442" s="104"/>
      <c r="G1442" s="104"/>
      <c r="H1442" s="104"/>
      <c r="I1442" s="136"/>
      <c r="J1442" s="104"/>
      <c r="K1442" s="104"/>
      <c r="L1442" s="136"/>
      <c r="M1442" s="136"/>
      <c r="N1442" s="136"/>
      <c r="O1442" s="99"/>
      <c r="P1442" s="137"/>
      <c r="Q1442" s="99"/>
      <c r="R1442" s="99"/>
      <c r="S1442" s="99"/>
      <c r="T1442" s="99"/>
      <c r="U1442" s="104"/>
      <c r="V1442" s="104"/>
      <c r="W1442" s="100"/>
      <c r="X1442" s="30"/>
      <c r="Y1442" s="30"/>
      <c r="Z1442" s="30"/>
      <c r="AA1442" s="30"/>
      <c r="AB1442" s="30"/>
      <c r="AC1442" s="30"/>
    </row>
    <row r="1443" spans="1:29" ht="15" customHeight="1" x14ac:dyDescent="0.25">
      <c r="A1443" s="107">
        <v>1440</v>
      </c>
      <c r="B1443" s="104"/>
      <c r="C1443" s="104"/>
      <c r="D1443" s="104"/>
      <c r="E1443" s="135"/>
      <c r="F1443" s="104"/>
      <c r="G1443" s="104"/>
      <c r="H1443" s="104"/>
      <c r="I1443" s="136"/>
      <c r="J1443" s="104"/>
      <c r="K1443" s="104"/>
      <c r="L1443" s="136"/>
      <c r="M1443" s="136"/>
      <c r="N1443" s="136"/>
      <c r="O1443" s="99"/>
      <c r="P1443" s="137"/>
      <c r="Q1443" s="99"/>
      <c r="R1443" s="99"/>
      <c r="S1443" s="99"/>
      <c r="T1443" s="99"/>
      <c r="U1443" s="104"/>
      <c r="V1443" s="104"/>
      <c r="W1443" s="100"/>
      <c r="X1443" s="30"/>
      <c r="Y1443" s="30"/>
      <c r="Z1443" s="30"/>
      <c r="AA1443" s="30"/>
      <c r="AB1443" s="30"/>
      <c r="AC1443" s="30"/>
    </row>
    <row r="1444" spans="1:29" ht="15" customHeight="1" x14ac:dyDescent="0.25">
      <c r="A1444" s="107">
        <v>1441</v>
      </c>
      <c r="B1444" s="104"/>
      <c r="C1444" s="104"/>
      <c r="D1444" s="104"/>
      <c r="E1444" s="135"/>
      <c r="F1444" s="104"/>
      <c r="G1444" s="104"/>
      <c r="H1444" s="104"/>
      <c r="I1444" s="136"/>
      <c r="J1444" s="104"/>
      <c r="K1444" s="104"/>
      <c r="L1444" s="136"/>
      <c r="M1444" s="136"/>
      <c r="N1444" s="136"/>
      <c r="O1444" s="99"/>
      <c r="P1444" s="137"/>
      <c r="Q1444" s="99"/>
      <c r="R1444" s="99"/>
      <c r="S1444" s="99"/>
      <c r="T1444" s="99"/>
      <c r="U1444" s="104"/>
      <c r="V1444" s="104"/>
      <c r="W1444" s="100"/>
      <c r="X1444" s="30"/>
      <c r="Y1444" s="30"/>
      <c r="Z1444" s="30"/>
      <c r="AA1444" s="30"/>
      <c r="AB1444" s="30"/>
      <c r="AC1444" s="30"/>
    </row>
    <row r="1445" spans="1:29" ht="15" customHeight="1" x14ac:dyDescent="0.25">
      <c r="A1445" s="107">
        <v>1442</v>
      </c>
      <c r="B1445" s="104"/>
      <c r="C1445" s="104"/>
      <c r="D1445" s="104"/>
      <c r="E1445" s="135"/>
      <c r="F1445" s="104"/>
      <c r="G1445" s="104"/>
      <c r="H1445" s="104"/>
      <c r="I1445" s="136"/>
      <c r="J1445" s="104"/>
      <c r="K1445" s="104"/>
      <c r="L1445" s="136"/>
      <c r="M1445" s="136"/>
      <c r="N1445" s="136"/>
      <c r="O1445" s="99"/>
      <c r="P1445" s="137"/>
      <c r="Q1445" s="99"/>
      <c r="R1445" s="99"/>
      <c r="S1445" s="99"/>
      <c r="T1445" s="99"/>
      <c r="U1445" s="104"/>
      <c r="V1445" s="104"/>
      <c r="W1445" s="100"/>
      <c r="X1445" s="30"/>
      <c r="Y1445" s="30"/>
      <c r="Z1445" s="30"/>
      <c r="AA1445" s="30"/>
      <c r="AB1445" s="30"/>
      <c r="AC1445" s="30"/>
    </row>
    <row r="1446" spans="1:29" ht="15" customHeight="1" x14ac:dyDescent="0.25">
      <c r="A1446" s="107">
        <v>1443</v>
      </c>
      <c r="B1446" s="104"/>
      <c r="C1446" s="104"/>
      <c r="D1446" s="104"/>
      <c r="E1446" s="135"/>
      <c r="F1446" s="104"/>
      <c r="G1446" s="104"/>
      <c r="H1446" s="104"/>
      <c r="I1446" s="136"/>
      <c r="J1446" s="104"/>
      <c r="K1446" s="104"/>
      <c r="L1446" s="136"/>
      <c r="M1446" s="136"/>
      <c r="N1446" s="136"/>
      <c r="O1446" s="99"/>
      <c r="P1446" s="137"/>
      <c r="Q1446" s="99"/>
      <c r="R1446" s="99"/>
      <c r="S1446" s="99"/>
      <c r="T1446" s="99"/>
      <c r="U1446" s="104"/>
      <c r="V1446" s="104"/>
      <c r="W1446" s="100"/>
      <c r="X1446" s="30"/>
      <c r="Y1446" s="30"/>
      <c r="Z1446" s="30"/>
      <c r="AA1446" s="30"/>
      <c r="AB1446" s="30"/>
      <c r="AC1446" s="30"/>
    </row>
    <row r="1447" spans="1:29" ht="15" customHeight="1" x14ac:dyDescent="0.25">
      <c r="A1447" s="107">
        <v>1444</v>
      </c>
      <c r="B1447" s="104"/>
      <c r="C1447" s="104"/>
      <c r="D1447" s="104"/>
      <c r="E1447" s="135"/>
      <c r="F1447" s="104"/>
      <c r="G1447" s="104"/>
      <c r="H1447" s="104"/>
      <c r="I1447" s="136"/>
      <c r="J1447" s="104"/>
      <c r="K1447" s="104"/>
      <c r="L1447" s="136"/>
      <c r="M1447" s="136"/>
      <c r="N1447" s="136"/>
      <c r="O1447" s="99"/>
      <c r="P1447" s="137"/>
      <c r="Q1447" s="99"/>
      <c r="R1447" s="99"/>
      <c r="S1447" s="99"/>
      <c r="T1447" s="99"/>
      <c r="U1447" s="104"/>
      <c r="V1447" s="104"/>
      <c r="W1447" s="100"/>
      <c r="X1447" s="30"/>
      <c r="Y1447" s="30"/>
      <c r="Z1447" s="30"/>
      <c r="AA1447" s="30"/>
      <c r="AB1447" s="30"/>
      <c r="AC1447" s="30"/>
    </row>
    <row r="1448" spans="1:29" ht="15" customHeight="1" x14ac:dyDescent="0.25">
      <c r="A1448" s="107">
        <v>1445</v>
      </c>
      <c r="B1448" s="104"/>
      <c r="C1448" s="104"/>
      <c r="D1448" s="104"/>
      <c r="E1448" s="135"/>
      <c r="F1448" s="104"/>
      <c r="G1448" s="104"/>
      <c r="H1448" s="104"/>
      <c r="I1448" s="136"/>
      <c r="J1448" s="104"/>
      <c r="K1448" s="104"/>
      <c r="L1448" s="136"/>
      <c r="M1448" s="136"/>
      <c r="N1448" s="136"/>
      <c r="O1448" s="99"/>
      <c r="P1448" s="137"/>
      <c r="Q1448" s="99"/>
      <c r="R1448" s="99"/>
      <c r="S1448" s="99"/>
      <c r="T1448" s="99"/>
      <c r="U1448" s="104"/>
      <c r="V1448" s="104"/>
      <c r="W1448" s="100"/>
      <c r="X1448" s="30"/>
      <c r="Y1448" s="30"/>
      <c r="Z1448" s="30"/>
      <c r="AA1448" s="30"/>
      <c r="AB1448" s="30"/>
      <c r="AC1448" s="30"/>
    </row>
    <row r="1449" spans="1:29" ht="15" customHeight="1" x14ac:dyDescent="0.25">
      <c r="A1449" s="107">
        <v>1446</v>
      </c>
      <c r="B1449" s="104"/>
      <c r="C1449" s="104"/>
      <c r="D1449" s="104"/>
      <c r="E1449" s="135"/>
      <c r="F1449" s="104"/>
      <c r="G1449" s="104"/>
      <c r="H1449" s="104"/>
      <c r="I1449" s="136"/>
      <c r="J1449" s="104"/>
      <c r="K1449" s="104"/>
      <c r="L1449" s="136"/>
      <c r="M1449" s="136"/>
      <c r="N1449" s="136"/>
      <c r="O1449" s="99"/>
      <c r="P1449" s="137"/>
      <c r="Q1449" s="99"/>
      <c r="R1449" s="99"/>
      <c r="S1449" s="99"/>
      <c r="T1449" s="99"/>
      <c r="U1449" s="104"/>
      <c r="V1449" s="104"/>
      <c r="W1449" s="100"/>
      <c r="X1449" s="30"/>
      <c r="Y1449" s="30"/>
      <c r="Z1449" s="30"/>
      <c r="AA1449" s="30"/>
      <c r="AB1449" s="30"/>
      <c r="AC1449" s="30"/>
    </row>
    <row r="1450" spans="1:29" ht="15" customHeight="1" x14ac:dyDescent="0.25">
      <c r="A1450" s="107">
        <v>1447</v>
      </c>
      <c r="B1450" s="104"/>
      <c r="C1450" s="104"/>
      <c r="D1450" s="104"/>
      <c r="E1450" s="135"/>
      <c r="F1450" s="104"/>
      <c r="G1450" s="104"/>
      <c r="H1450" s="104"/>
      <c r="I1450" s="136"/>
      <c r="J1450" s="104"/>
      <c r="K1450" s="104"/>
      <c r="L1450" s="136"/>
      <c r="M1450" s="136"/>
      <c r="N1450" s="136"/>
      <c r="O1450" s="99"/>
      <c r="P1450" s="137"/>
      <c r="Q1450" s="99"/>
      <c r="R1450" s="99"/>
      <c r="S1450" s="99"/>
      <c r="T1450" s="99"/>
      <c r="U1450" s="104"/>
      <c r="V1450" s="104"/>
      <c r="W1450" s="100"/>
      <c r="X1450" s="30"/>
      <c r="Y1450" s="30"/>
      <c r="Z1450" s="30"/>
      <c r="AA1450" s="30"/>
      <c r="AB1450" s="30"/>
      <c r="AC1450" s="30"/>
    </row>
    <row r="1451" spans="1:29" ht="15" customHeight="1" x14ac:dyDescent="0.25">
      <c r="A1451" s="107">
        <v>1448</v>
      </c>
      <c r="B1451" s="104"/>
      <c r="C1451" s="104"/>
      <c r="D1451" s="104"/>
      <c r="E1451" s="135"/>
      <c r="F1451" s="104"/>
      <c r="G1451" s="104"/>
      <c r="H1451" s="104"/>
      <c r="I1451" s="136"/>
      <c r="J1451" s="104"/>
      <c r="K1451" s="104"/>
      <c r="L1451" s="136"/>
      <c r="M1451" s="136"/>
      <c r="N1451" s="136"/>
      <c r="O1451" s="99"/>
      <c r="P1451" s="137"/>
      <c r="Q1451" s="99"/>
      <c r="R1451" s="99"/>
      <c r="S1451" s="99"/>
      <c r="T1451" s="99"/>
      <c r="U1451" s="104"/>
      <c r="V1451" s="104"/>
      <c r="W1451" s="100"/>
      <c r="X1451" s="30"/>
      <c r="Y1451" s="30"/>
      <c r="Z1451" s="30"/>
      <c r="AA1451" s="30"/>
      <c r="AB1451" s="30"/>
      <c r="AC1451" s="30"/>
    </row>
    <row r="1452" spans="1:29" ht="15" customHeight="1" x14ac:dyDescent="0.25">
      <c r="A1452" s="107">
        <v>1449</v>
      </c>
      <c r="B1452" s="104"/>
      <c r="C1452" s="104"/>
      <c r="D1452" s="104"/>
      <c r="E1452" s="135"/>
      <c r="F1452" s="104"/>
      <c r="G1452" s="104"/>
      <c r="H1452" s="104"/>
      <c r="I1452" s="136"/>
      <c r="J1452" s="104"/>
      <c r="K1452" s="104"/>
      <c r="L1452" s="136"/>
      <c r="M1452" s="136"/>
      <c r="N1452" s="136"/>
      <c r="O1452" s="99"/>
      <c r="P1452" s="137"/>
      <c r="Q1452" s="99"/>
      <c r="R1452" s="99"/>
      <c r="S1452" s="99"/>
      <c r="T1452" s="99"/>
      <c r="U1452" s="104"/>
      <c r="V1452" s="104"/>
      <c r="W1452" s="100"/>
      <c r="X1452" s="30"/>
      <c r="Y1452" s="30"/>
      <c r="Z1452" s="30"/>
      <c r="AA1452" s="30"/>
      <c r="AB1452" s="30"/>
      <c r="AC1452" s="30"/>
    </row>
    <row r="1453" spans="1:29" ht="15" customHeight="1" x14ac:dyDescent="0.25">
      <c r="A1453" s="107">
        <v>1450</v>
      </c>
      <c r="B1453" s="104"/>
      <c r="C1453" s="104"/>
      <c r="D1453" s="104"/>
      <c r="E1453" s="135"/>
      <c r="F1453" s="104"/>
      <c r="G1453" s="104"/>
      <c r="H1453" s="104"/>
      <c r="I1453" s="136"/>
      <c r="J1453" s="104"/>
      <c r="K1453" s="104"/>
      <c r="L1453" s="136"/>
      <c r="M1453" s="136"/>
      <c r="N1453" s="136"/>
      <c r="O1453" s="99"/>
      <c r="P1453" s="137"/>
      <c r="Q1453" s="99"/>
      <c r="R1453" s="99"/>
      <c r="S1453" s="99"/>
      <c r="T1453" s="99"/>
      <c r="U1453" s="104"/>
      <c r="V1453" s="104"/>
      <c r="W1453" s="100"/>
      <c r="X1453" s="30"/>
      <c r="Y1453" s="30"/>
      <c r="Z1453" s="30"/>
      <c r="AA1453" s="30"/>
      <c r="AB1453" s="30"/>
      <c r="AC1453" s="30"/>
    </row>
    <row r="1454" spans="1:29" ht="15" customHeight="1" x14ac:dyDescent="0.25">
      <c r="A1454" s="107">
        <v>1451</v>
      </c>
      <c r="B1454" s="104"/>
      <c r="C1454" s="104"/>
      <c r="D1454" s="104"/>
      <c r="E1454" s="135"/>
      <c r="F1454" s="104"/>
      <c r="G1454" s="104"/>
      <c r="H1454" s="104"/>
      <c r="I1454" s="136"/>
      <c r="J1454" s="104"/>
      <c r="K1454" s="104"/>
      <c r="L1454" s="136"/>
      <c r="M1454" s="136"/>
      <c r="N1454" s="136"/>
      <c r="O1454" s="99"/>
      <c r="P1454" s="137"/>
      <c r="Q1454" s="99"/>
      <c r="R1454" s="99"/>
      <c r="S1454" s="99"/>
      <c r="T1454" s="99"/>
      <c r="U1454" s="104"/>
      <c r="V1454" s="104"/>
      <c r="W1454" s="100"/>
      <c r="X1454" s="30"/>
      <c r="Y1454" s="30"/>
      <c r="Z1454" s="30"/>
      <c r="AA1454" s="30"/>
      <c r="AB1454" s="30"/>
      <c r="AC1454" s="30"/>
    </row>
    <row r="1455" spans="1:29" ht="15" customHeight="1" x14ac:dyDescent="0.25">
      <c r="A1455" s="104"/>
      <c r="B1455" s="104"/>
      <c r="C1455" s="104"/>
      <c r="D1455" s="104"/>
      <c r="E1455" s="135"/>
      <c r="F1455" s="104"/>
      <c r="G1455" s="104"/>
      <c r="H1455" s="104"/>
      <c r="I1455" s="136"/>
      <c r="J1455" s="104"/>
      <c r="K1455" s="104"/>
      <c r="L1455" s="136"/>
      <c r="M1455" s="136"/>
      <c r="N1455" s="136"/>
      <c r="O1455" s="99"/>
      <c r="P1455" s="137"/>
      <c r="Q1455" s="99"/>
      <c r="R1455" s="99"/>
      <c r="S1455" s="99"/>
      <c r="T1455" s="99"/>
      <c r="U1455" s="104"/>
      <c r="V1455" s="104"/>
      <c r="W1455" s="100"/>
      <c r="X1455" s="30"/>
      <c r="Y1455" s="30"/>
      <c r="Z1455" s="30"/>
      <c r="AA1455" s="30"/>
      <c r="AB1455" s="30"/>
      <c r="AC1455" s="30"/>
    </row>
    <row r="1456" spans="1:29" ht="15" customHeight="1" x14ac:dyDescent="0.25">
      <c r="A1456" s="104"/>
      <c r="B1456" s="104"/>
      <c r="C1456" s="104"/>
      <c r="D1456" s="104"/>
      <c r="E1456" s="135"/>
      <c r="F1456" s="104"/>
      <c r="G1456" s="104"/>
      <c r="H1456" s="104"/>
      <c r="I1456" s="136"/>
      <c r="J1456" s="104"/>
      <c r="K1456" s="104"/>
      <c r="L1456" s="136"/>
      <c r="M1456" s="136"/>
      <c r="N1456" s="136"/>
      <c r="O1456" s="99"/>
      <c r="P1456" s="137"/>
      <c r="Q1456" s="99"/>
      <c r="R1456" s="99"/>
      <c r="S1456" s="99"/>
      <c r="T1456" s="99"/>
      <c r="U1456" s="104"/>
      <c r="V1456" s="104"/>
      <c r="W1456" s="100"/>
      <c r="X1456" s="30"/>
      <c r="Y1456" s="30"/>
      <c r="Z1456" s="30"/>
      <c r="AA1456" s="30"/>
      <c r="AB1456" s="30"/>
      <c r="AC1456" s="30"/>
    </row>
    <row r="1457" spans="1:29" ht="15" customHeight="1" x14ac:dyDescent="0.25">
      <c r="A1457" s="104"/>
      <c r="B1457" s="104"/>
      <c r="C1457" s="104"/>
      <c r="D1457" s="104"/>
      <c r="E1457" s="135"/>
      <c r="F1457" s="104"/>
      <c r="G1457" s="104"/>
      <c r="H1457" s="104"/>
      <c r="I1457" s="136"/>
      <c r="J1457" s="104"/>
      <c r="K1457" s="104"/>
      <c r="L1457" s="136"/>
      <c r="M1457" s="136"/>
      <c r="N1457" s="136"/>
      <c r="O1457" s="99"/>
      <c r="P1457" s="137"/>
      <c r="Q1457" s="99"/>
      <c r="R1457" s="99"/>
      <c r="S1457" s="99"/>
      <c r="T1457" s="99"/>
      <c r="U1457" s="104"/>
      <c r="V1457" s="104"/>
      <c r="W1457" s="100"/>
      <c r="X1457" s="30"/>
      <c r="Y1457" s="30"/>
      <c r="Z1457" s="30"/>
      <c r="AA1457" s="30"/>
      <c r="AB1457" s="30"/>
      <c r="AC1457" s="30"/>
    </row>
    <row r="1458" spans="1:29" ht="15" customHeight="1" x14ac:dyDescent="0.25">
      <c r="A1458" s="104"/>
      <c r="B1458" s="104"/>
      <c r="C1458" s="104"/>
      <c r="D1458" s="104"/>
      <c r="E1458" s="135"/>
      <c r="F1458" s="104"/>
      <c r="G1458" s="104"/>
      <c r="H1458" s="104"/>
      <c r="I1458" s="136"/>
      <c r="J1458" s="104"/>
      <c r="K1458" s="104"/>
      <c r="L1458" s="136"/>
      <c r="M1458" s="136"/>
      <c r="N1458" s="136"/>
      <c r="O1458" s="99"/>
      <c r="P1458" s="137"/>
      <c r="Q1458" s="99"/>
      <c r="R1458" s="99"/>
      <c r="S1458" s="99"/>
      <c r="T1458" s="99"/>
      <c r="U1458" s="104"/>
      <c r="V1458" s="104"/>
      <c r="W1458" s="100"/>
      <c r="X1458" s="30"/>
      <c r="Y1458" s="30"/>
      <c r="Z1458" s="30"/>
      <c r="AA1458" s="30"/>
      <c r="AB1458" s="30"/>
      <c r="AC1458" s="30"/>
    </row>
    <row r="1459" spans="1:29" ht="15" customHeight="1" x14ac:dyDescent="0.25">
      <c r="A1459" s="104"/>
      <c r="B1459" s="104"/>
      <c r="C1459" s="104"/>
      <c r="D1459" s="104"/>
      <c r="E1459" s="135"/>
      <c r="F1459" s="104"/>
      <c r="G1459" s="104"/>
      <c r="H1459" s="104"/>
      <c r="I1459" s="136"/>
      <c r="J1459" s="104"/>
      <c r="K1459" s="104"/>
      <c r="L1459" s="136"/>
      <c r="M1459" s="136"/>
      <c r="N1459" s="136"/>
      <c r="O1459" s="99"/>
      <c r="P1459" s="137"/>
      <c r="Q1459" s="99"/>
      <c r="R1459" s="99"/>
      <c r="S1459" s="99"/>
      <c r="T1459" s="99"/>
      <c r="U1459" s="104"/>
      <c r="V1459" s="104"/>
      <c r="W1459" s="100"/>
      <c r="X1459" s="30"/>
      <c r="Y1459" s="30"/>
      <c r="Z1459" s="30"/>
      <c r="AA1459" s="30"/>
      <c r="AB1459" s="30"/>
      <c r="AC1459" s="30"/>
    </row>
    <row r="1460" spans="1:29" ht="15" customHeight="1" x14ac:dyDescent="0.25">
      <c r="A1460" s="104"/>
      <c r="B1460" s="104"/>
      <c r="C1460" s="104"/>
      <c r="D1460" s="104"/>
      <c r="E1460" s="135"/>
      <c r="F1460" s="104"/>
      <c r="G1460" s="104"/>
      <c r="H1460" s="104"/>
      <c r="I1460" s="136"/>
      <c r="J1460" s="104"/>
      <c r="K1460" s="104"/>
      <c r="L1460" s="136"/>
      <c r="M1460" s="136"/>
      <c r="N1460" s="136"/>
      <c r="O1460" s="99"/>
      <c r="P1460" s="137"/>
      <c r="Q1460" s="99"/>
      <c r="R1460" s="99"/>
      <c r="S1460" s="99"/>
      <c r="T1460" s="99"/>
      <c r="U1460" s="104"/>
      <c r="V1460" s="104"/>
      <c r="W1460" s="100"/>
      <c r="X1460" s="30"/>
      <c r="Y1460" s="30"/>
      <c r="Z1460" s="30"/>
      <c r="AA1460" s="30"/>
      <c r="AB1460" s="30"/>
      <c r="AC1460" s="30"/>
    </row>
    <row r="1461" spans="1:29" ht="15" customHeight="1" x14ac:dyDescent="0.25">
      <c r="A1461" s="104"/>
      <c r="B1461" s="104"/>
      <c r="C1461" s="104"/>
      <c r="D1461" s="104"/>
      <c r="E1461" s="135"/>
      <c r="F1461" s="104"/>
      <c r="G1461" s="104"/>
      <c r="H1461" s="104"/>
      <c r="I1461" s="136"/>
      <c r="J1461" s="104"/>
      <c r="K1461" s="104"/>
      <c r="L1461" s="136"/>
      <c r="M1461" s="136"/>
      <c r="N1461" s="136"/>
      <c r="O1461" s="99"/>
      <c r="P1461" s="137"/>
      <c r="Q1461" s="99"/>
      <c r="R1461" s="99"/>
      <c r="S1461" s="99"/>
      <c r="T1461" s="99"/>
      <c r="U1461" s="104"/>
      <c r="V1461" s="104"/>
      <c r="W1461" s="100"/>
      <c r="X1461" s="30"/>
      <c r="Y1461" s="30"/>
      <c r="Z1461" s="30"/>
      <c r="AA1461" s="30"/>
      <c r="AB1461" s="30"/>
      <c r="AC1461" s="30"/>
    </row>
    <row r="1462" spans="1:29" ht="15" customHeight="1" x14ac:dyDescent="0.25">
      <c r="A1462" s="104"/>
      <c r="B1462" s="104"/>
      <c r="C1462" s="104"/>
      <c r="D1462" s="104"/>
      <c r="E1462" s="135"/>
      <c r="F1462" s="104"/>
      <c r="G1462" s="104"/>
      <c r="H1462" s="104"/>
      <c r="I1462" s="136"/>
      <c r="J1462" s="104"/>
      <c r="K1462" s="104"/>
      <c r="L1462" s="136"/>
      <c r="M1462" s="136"/>
      <c r="N1462" s="136"/>
      <c r="O1462" s="99"/>
      <c r="P1462" s="137"/>
      <c r="Q1462" s="99"/>
      <c r="R1462" s="99"/>
      <c r="S1462" s="99"/>
      <c r="T1462" s="99"/>
      <c r="U1462" s="104"/>
      <c r="V1462" s="104"/>
      <c r="W1462" s="100"/>
      <c r="X1462" s="30"/>
      <c r="Y1462" s="30"/>
      <c r="Z1462" s="30"/>
      <c r="AA1462" s="30"/>
      <c r="AB1462" s="30"/>
      <c r="AC1462" s="30"/>
    </row>
    <row r="1463" spans="1:29" ht="15" customHeight="1" x14ac:dyDescent="0.25">
      <c r="A1463" s="104"/>
      <c r="B1463" s="104"/>
      <c r="C1463" s="104"/>
      <c r="D1463" s="104"/>
      <c r="E1463" s="135"/>
      <c r="F1463" s="104"/>
      <c r="G1463" s="104"/>
      <c r="H1463" s="104"/>
      <c r="I1463" s="136"/>
      <c r="J1463" s="104"/>
      <c r="K1463" s="104"/>
      <c r="L1463" s="136"/>
      <c r="M1463" s="136"/>
      <c r="N1463" s="136"/>
      <c r="O1463" s="99"/>
      <c r="P1463" s="137"/>
      <c r="Q1463" s="99"/>
      <c r="R1463" s="99"/>
      <c r="S1463" s="99"/>
      <c r="T1463" s="99"/>
      <c r="U1463" s="104"/>
      <c r="V1463" s="104"/>
      <c r="W1463" s="100"/>
      <c r="X1463" s="30"/>
      <c r="Y1463" s="30"/>
      <c r="Z1463" s="30"/>
      <c r="AA1463" s="30"/>
      <c r="AB1463" s="30"/>
      <c r="AC1463" s="30"/>
    </row>
    <row r="1464" spans="1:29" ht="15" customHeight="1" x14ac:dyDescent="0.25">
      <c r="A1464" s="104"/>
      <c r="B1464" s="104"/>
      <c r="C1464" s="104"/>
      <c r="D1464" s="104"/>
      <c r="E1464" s="135"/>
      <c r="F1464" s="104"/>
      <c r="G1464" s="104"/>
      <c r="H1464" s="104"/>
      <c r="I1464" s="136"/>
      <c r="J1464" s="104"/>
      <c r="K1464" s="104"/>
      <c r="L1464" s="136"/>
      <c r="M1464" s="136"/>
      <c r="N1464" s="136"/>
      <c r="O1464" s="99"/>
      <c r="P1464" s="137"/>
      <c r="Q1464" s="99"/>
      <c r="R1464" s="99"/>
      <c r="S1464" s="99"/>
      <c r="T1464" s="99"/>
      <c r="U1464" s="104"/>
      <c r="V1464" s="104"/>
      <c r="W1464" s="100"/>
      <c r="X1464" s="30"/>
      <c r="Y1464" s="30"/>
      <c r="Z1464" s="30"/>
      <c r="AA1464" s="30"/>
      <c r="AB1464" s="30"/>
      <c r="AC1464" s="30"/>
    </row>
    <row r="1465" spans="1:29" ht="15" customHeight="1" x14ac:dyDescent="0.25">
      <c r="A1465" s="104"/>
      <c r="B1465" s="104"/>
      <c r="C1465" s="104"/>
      <c r="D1465" s="104"/>
      <c r="E1465" s="135"/>
      <c r="F1465" s="104"/>
      <c r="G1465" s="104"/>
      <c r="H1465" s="104"/>
      <c r="I1465" s="136"/>
      <c r="J1465" s="104"/>
      <c r="K1465" s="104"/>
      <c r="L1465" s="136"/>
      <c r="M1465" s="136"/>
      <c r="N1465" s="136"/>
      <c r="O1465" s="99"/>
      <c r="P1465" s="137"/>
      <c r="Q1465" s="99"/>
      <c r="R1465" s="99"/>
      <c r="S1465" s="99"/>
      <c r="T1465" s="99"/>
      <c r="U1465" s="104"/>
      <c r="V1465" s="104"/>
      <c r="W1465" s="100"/>
      <c r="X1465" s="30"/>
      <c r="Y1465" s="30"/>
      <c r="Z1465" s="30"/>
      <c r="AA1465" s="30"/>
      <c r="AB1465" s="30"/>
      <c r="AC1465" s="30"/>
    </row>
    <row r="1466" spans="1:29" ht="15" customHeight="1" x14ac:dyDescent="0.25">
      <c r="A1466" s="104"/>
      <c r="B1466" s="104"/>
      <c r="C1466" s="104"/>
      <c r="D1466" s="104"/>
      <c r="E1466" s="135"/>
      <c r="F1466" s="104"/>
      <c r="G1466" s="104"/>
      <c r="H1466" s="104"/>
      <c r="I1466" s="136"/>
      <c r="J1466" s="104"/>
      <c r="K1466" s="104"/>
      <c r="L1466" s="136"/>
      <c r="M1466" s="136"/>
      <c r="N1466" s="136"/>
      <c r="O1466" s="99"/>
      <c r="P1466" s="137"/>
      <c r="Q1466" s="99"/>
      <c r="R1466" s="99"/>
      <c r="S1466" s="99"/>
      <c r="T1466" s="99"/>
      <c r="U1466" s="104"/>
      <c r="V1466" s="104"/>
      <c r="W1466" s="100"/>
      <c r="X1466" s="30"/>
      <c r="Y1466" s="30"/>
      <c r="Z1466" s="30"/>
      <c r="AA1466" s="30"/>
      <c r="AB1466" s="30"/>
      <c r="AC1466" s="30"/>
    </row>
    <row r="1467" spans="1:29" ht="15" customHeight="1" x14ac:dyDescent="0.25">
      <c r="A1467" s="104"/>
      <c r="B1467" s="104"/>
      <c r="C1467" s="104"/>
      <c r="D1467" s="104"/>
      <c r="E1467" s="135"/>
      <c r="F1467" s="104"/>
      <c r="G1467" s="104"/>
      <c r="H1467" s="104"/>
      <c r="I1467" s="136"/>
      <c r="J1467" s="104"/>
      <c r="K1467" s="104"/>
      <c r="L1467" s="136"/>
      <c r="M1467" s="136"/>
      <c r="N1467" s="136"/>
      <c r="O1467" s="99"/>
      <c r="P1467" s="137"/>
      <c r="Q1467" s="99"/>
      <c r="R1467" s="99"/>
      <c r="S1467" s="99"/>
      <c r="T1467" s="99"/>
      <c r="U1467" s="104"/>
      <c r="V1467" s="104"/>
      <c r="W1467" s="100"/>
      <c r="X1467" s="30"/>
      <c r="Y1467" s="30"/>
      <c r="Z1467" s="30"/>
      <c r="AA1467" s="30"/>
      <c r="AB1467" s="30"/>
      <c r="AC1467" s="30"/>
    </row>
    <row r="1468" spans="1:29" ht="15" customHeight="1" x14ac:dyDescent="0.25">
      <c r="A1468" s="104"/>
      <c r="B1468" s="104"/>
      <c r="C1468" s="104"/>
      <c r="D1468" s="104"/>
      <c r="E1468" s="135"/>
      <c r="F1468" s="104"/>
      <c r="G1468" s="104"/>
      <c r="H1468" s="104"/>
      <c r="I1468" s="136"/>
      <c r="J1468" s="104"/>
      <c r="K1468" s="104"/>
      <c r="L1468" s="136"/>
      <c r="M1468" s="136"/>
      <c r="N1468" s="136"/>
      <c r="O1468" s="99"/>
      <c r="P1468" s="137"/>
      <c r="Q1468" s="99"/>
      <c r="R1468" s="99"/>
      <c r="S1468" s="99"/>
      <c r="T1468" s="99"/>
      <c r="U1468" s="104"/>
      <c r="V1468" s="104"/>
      <c r="W1468" s="100"/>
      <c r="X1468" s="30"/>
      <c r="Y1468" s="30"/>
      <c r="Z1468" s="30"/>
      <c r="AA1468" s="30"/>
      <c r="AB1468" s="30"/>
      <c r="AC1468" s="30"/>
    </row>
    <row r="1469" spans="1:29" ht="15" customHeight="1" x14ac:dyDescent="0.25">
      <c r="A1469" s="104"/>
      <c r="B1469" s="104"/>
      <c r="C1469" s="104"/>
      <c r="D1469" s="104"/>
      <c r="E1469" s="135"/>
      <c r="F1469" s="104"/>
      <c r="G1469" s="104"/>
      <c r="H1469" s="104"/>
      <c r="I1469" s="136"/>
      <c r="J1469" s="104"/>
      <c r="K1469" s="104"/>
      <c r="L1469" s="136"/>
      <c r="M1469" s="136"/>
      <c r="N1469" s="136"/>
      <c r="O1469" s="99"/>
      <c r="P1469" s="137"/>
      <c r="Q1469" s="99"/>
      <c r="R1469" s="99"/>
      <c r="S1469" s="99"/>
      <c r="T1469" s="99"/>
      <c r="U1469" s="104"/>
      <c r="V1469" s="104"/>
      <c r="W1469" s="100"/>
      <c r="X1469" s="30"/>
      <c r="Y1469" s="30"/>
      <c r="Z1469" s="30"/>
      <c r="AA1469" s="30"/>
      <c r="AB1469" s="30"/>
      <c r="AC1469" s="30"/>
    </row>
    <row r="1470" spans="1:29" ht="15" customHeight="1" x14ac:dyDescent="0.25">
      <c r="A1470" s="104"/>
      <c r="B1470" s="104"/>
      <c r="C1470" s="104"/>
      <c r="D1470" s="104"/>
      <c r="E1470" s="135"/>
      <c r="F1470" s="104"/>
      <c r="G1470" s="104"/>
      <c r="H1470" s="104"/>
      <c r="I1470" s="136"/>
      <c r="J1470" s="104"/>
      <c r="K1470" s="104"/>
      <c r="L1470" s="136"/>
      <c r="M1470" s="136"/>
      <c r="N1470" s="136"/>
      <c r="O1470" s="99"/>
      <c r="P1470" s="137"/>
      <c r="Q1470" s="99"/>
      <c r="R1470" s="99"/>
      <c r="S1470" s="99"/>
      <c r="T1470" s="99"/>
      <c r="U1470" s="104"/>
      <c r="V1470" s="104"/>
      <c r="W1470" s="100"/>
      <c r="X1470" s="30"/>
      <c r="Y1470" s="30"/>
      <c r="Z1470" s="30"/>
      <c r="AA1470" s="30"/>
      <c r="AB1470" s="30"/>
      <c r="AC1470" s="30"/>
    </row>
    <row r="1471" spans="1:29" ht="15" customHeight="1" x14ac:dyDescent="0.25">
      <c r="A1471" s="104"/>
      <c r="B1471" s="104"/>
      <c r="C1471" s="104"/>
      <c r="D1471" s="104"/>
      <c r="E1471" s="135"/>
      <c r="F1471" s="104"/>
      <c r="G1471" s="104"/>
      <c r="H1471" s="104"/>
      <c r="I1471" s="136"/>
      <c r="J1471" s="104"/>
      <c r="K1471" s="104"/>
      <c r="L1471" s="136"/>
      <c r="M1471" s="136"/>
      <c r="N1471" s="136"/>
      <c r="O1471" s="99"/>
      <c r="P1471" s="137"/>
      <c r="Q1471" s="99"/>
      <c r="R1471" s="99"/>
      <c r="S1471" s="99"/>
      <c r="T1471" s="99"/>
      <c r="U1471" s="104"/>
      <c r="V1471" s="104"/>
      <c r="W1471" s="100"/>
      <c r="X1471" s="30"/>
      <c r="Y1471" s="30"/>
      <c r="Z1471" s="30"/>
      <c r="AA1471" s="30"/>
      <c r="AB1471" s="30"/>
      <c r="AC1471" s="30"/>
    </row>
    <row r="1472" spans="1:29" ht="15" customHeight="1" x14ac:dyDescent="0.25">
      <c r="A1472" s="104"/>
      <c r="B1472" s="104"/>
      <c r="C1472" s="104"/>
      <c r="D1472" s="104"/>
      <c r="E1472" s="135"/>
      <c r="F1472" s="104"/>
      <c r="G1472" s="104"/>
      <c r="H1472" s="104"/>
      <c r="I1472" s="136"/>
      <c r="J1472" s="104"/>
      <c r="K1472" s="104"/>
      <c r="L1472" s="136"/>
      <c r="M1472" s="136"/>
      <c r="N1472" s="136"/>
      <c r="O1472" s="99"/>
      <c r="P1472" s="137"/>
      <c r="Q1472" s="99"/>
      <c r="R1472" s="99"/>
      <c r="S1472" s="99"/>
      <c r="T1472" s="99"/>
      <c r="U1472" s="104"/>
      <c r="V1472" s="104"/>
      <c r="W1472" s="100"/>
      <c r="X1472" s="30"/>
      <c r="Y1472" s="30"/>
      <c r="Z1472" s="30"/>
      <c r="AA1472" s="30"/>
      <c r="AB1472" s="30"/>
      <c r="AC1472" s="30"/>
    </row>
    <row r="1473" spans="1:29" ht="15" customHeight="1" x14ac:dyDescent="0.25">
      <c r="A1473" s="104"/>
      <c r="B1473" s="104"/>
      <c r="C1473" s="104"/>
      <c r="D1473" s="104"/>
      <c r="E1473" s="135"/>
      <c r="F1473" s="104"/>
      <c r="G1473" s="104"/>
      <c r="H1473" s="104"/>
      <c r="I1473" s="136"/>
      <c r="J1473" s="104"/>
      <c r="K1473" s="104"/>
      <c r="L1473" s="136"/>
      <c r="M1473" s="136"/>
      <c r="N1473" s="136"/>
      <c r="O1473" s="99"/>
      <c r="P1473" s="137"/>
      <c r="Q1473" s="99"/>
      <c r="R1473" s="99"/>
      <c r="S1473" s="99"/>
      <c r="T1473" s="99"/>
      <c r="U1473" s="104"/>
      <c r="V1473" s="104"/>
      <c r="W1473" s="100"/>
      <c r="X1473" s="30"/>
      <c r="Y1473" s="30"/>
      <c r="Z1473" s="30"/>
      <c r="AA1473" s="30"/>
      <c r="AB1473" s="30"/>
      <c r="AC1473" s="30"/>
    </row>
    <row r="1474" spans="1:29" ht="15" customHeight="1" x14ac:dyDescent="0.25">
      <c r="A1474" s="104"/>
      <c r="B1474" s="104"/>
      <c r="C1474" s="104"/>
      <c r="D1474" s="104"/>
      <c r="E1474" s="135"/>
      <c r="F1474" s="104"/>
      <c r="G1474" s="104"/>
      <c r="H1474" s="104"/>
      <c r="I1474" s="136"/>
      <c r="J1474" s="104"/>
      <c r="K1474" s="104"/>
      <c r="L1474" s="136"/>
      <c r="M1474" s="136"/>
      <c r="N1474" s="136"/>
      <c r="O1474" s="99"/>
      <c r="P1474" s="137"/>
      <c r="Q1474" s="99"/>
      <c r="R1474" s="99"/>
      <c r="S1474" s="99"/>
      <c r="T1474" s="99"/>
      <c r="U1474" s="104"/>
      <c r="V1474" s="104"/>
      <c r="W1474" s="100"/>
      <c r="X1474" s="30"/>
      <c r="Y1474" s="30"/>
      <c r="Z1474" s="30"/>
      <c r="AA1474" s="30"/>
      <c r="AB1474" s="30"/>
      <c r="AC1474" s="30"/>
    </row>
    <row r="1475" spans="1:29" ht="15" customHeight="1" x14ac:dyDescent="0.25">
      <c r="A1475" s="104"/>
      <c r="B1475" s="104"/>
      <c r="C1475" s="104"/>
      <c r="D1475" s="104"/>
      <c r="E1475" s="135"/>
      <c r="F1475" s="104"/>
      <c r="G1475" s="104"/>
      <c r="H1475" s="104"/>
      <c r="I1475" s="136"/>
      <c r="J1475" s="104"/>
      <c r="K1475" s="104"/>
      <c r="L1475" s="136"/>
      <c r="M1475" s="136"/>
      <c r="N1475" s="136"/>
      <c r="O1475" s="99"/>
      <c r="P1475" s="137"/>
      <c r="Q1475" s="99"/>
      <c r="R1475" s="99"/>
      <c r="S1475" s="99"/>
      <c r="T1475" s="99"/>
      <c r="U1475" s="104"/>
      <c r="V1475" s="104"/>
      <c r="W1475" s="100"/>
      <c r="X1475" s="30"/>
      <c r="Y1475" s="30"/>
      <c r="Z1475" s="30"/>
      <c r="AA1475" s="30"/>
      <c r="AB1475" s="30"/>
      <c r="AC1475" s="30"/>
    </row>
    <row r="1476" spans="1:29" ht="15" customHeight="1" x14ac:dyDescent="0.25">
      <c r="A1476" s="104"/>
      <c r="B1476" s="104"/>
      <c r="C1476" s="104"/>
      <c r="D1476" s="104"/>
      <c r="E1476" s="135"/>
      <c r="F1476" s="104"/>
      <c r="G1476" s="104"/>
      <c r="H1476" s="104"/>
      <c r="I1476" s="136"/>
      <c r="J1476" s="104"/>
      <c r="K1476" s="104"/>
      <c r="L1476" s="136"/>
      <c r="M1476" s="136"/>
      <c r="N1476" s="136"/>
      <c r="O1476" s="99"/>
      <c r="P1476" s="137"/>
      <c r="Q1476" s="99"/>
      <c r="R1476" s="99"/>
      <c r="S1476" s="99"/>
      <c r="T1476" s="99"/>
      <c r="U1476" s="104"/>
      <c r="V1476" s="104"/>
      <c r="W1476" s="100"/>
      <c r="X1476" s="30"/>
      <c r="Y1476" s="30"/>
      <c r="Z1476" s="30"/>
      <c r="AA1476" s="30"/>
      <c r="AB1476" s="30"/>
      <c r="AC1476" s="30"/>
    </row>
    <row r="1477" spans="1:29" ht="15" customHeight="1" x14ac:dyDescent="0.25">
      <c r="A1477" s="104"/>
      <c r="B1477" s="104"/>
      <c r="C1477" s="104"/>
      <c r="D1477" s="104"/>
      <c r="E1477" s="135"/>
      <c r="F1477" s="104"/>
      <c r="G1477" s="104"/>
      <c r="H1477" s="104"/>
      <c r="I1477" s="136"/>
      <c r="J1477" s="104"/>
      <c r="K1477" s="104"/>
      <c r="L1477" s="136"/>
      <c r="M1477" s="136"/>
      <c r="N1477" s="136"/>
      <c r="O1477" s="99"/>
      <c r="P1477" s="137"/>
      <c r="Q1477" s="99"/>
      <c r="R1477" s="99"/>
      <c r="S1477" s="99"/>
      <c r="T1477" s="99"/>
      <c r="U1477" s="104"/>
      <c r="V1477" s="104"/>
      <c r="W1477" s="100"/>
      <c r="X1477" s="30"/>
      <c r="Y1477" s="30"/>
      <c r="Z1477" s="30"/>
      <c r="AA1477" s="30"/>
      <c r="AB1477" s="30"/>
      <c r="AC1477" s="30"/>
    </row>
    <row r="1478" spans="1:29" ht="15" customHeight="1" x14ac:dyDescent="0.25">
      <c r="A1478" s="104"/>
      <c r="B1478" s="104"/>
      <c r="C1478" s="104"/>
      <c r="D1478" s="104"/>
      <c r="E1478" s="135"/>
      <c r="F1478" s="104"/>
      <c r="G1478" s="104"/>
      <c r="H1478" s="104"/>
      <c r="I1478" s="136"/>
      <c r="J1478" s="104"/>
      <c r="K1478" s="104"/>
      <c r="L1478" s="136"/>
      <c r="M1478" s="136"/>
      <c r="N1478" s="136"/>
      <c r="O1478" s="99"/>
      <c r="P1478" s="137"/>
      <c r="Q1478" s="99"/>
      <c r="R1478" s="99"/>
      <c r="S1478" s="99"/>
      <c r="T1478" s="99"/>
      <c r="U1478" s="104"/>
      <c r="V1478" s="104"/>
      <c r="W1478" s="100"/>
      <c r="X1478" s="30"/>
      <c r="Y1478" s="30"/>
      <c r="Z1478" s="30"/>
      <c r="AA1478" s="30"/>
      <c r="AB1478" s="30"/>
      <c r="AC1478" s="30"/>
    </row>
    <row r="1479" spans="1:29" ht="15" customHeight="1" x14ac:dyDescent="0.25">
      <c r="A1479" s="104"/>
      <c r="B1479" s="104"/>
      <c r="C1479" s="104"/>
      <c r="D1479" s="104"/>
      <c r="E1479" s="135"/>
      <c r="F1479" s="104"/>
      <c r="G1479" s="104"/>
      <c r="H1479" s="104"/>
      <c r="I1479" s="136"/>
      <c r="J1479" s="104"/>
      <c r="K1479" s="104"/>
      <c r="L1479" s="136"/>
      <c r="M1479" s="136"/>
      <c r="N1479" s="136"/>
      <c r="O1479" s="99"/>
      <c r="P1479" s="137"/>
      <c r="Q1479" s="99"/>
      <c r="R1479" s="99"/>
      <c r="S1479" s="99"/>
      <c r="T1479" s="99"/>
      <c r="U1479" s="104"/>
      <c r="V1479" s="104"/>
      <c r="W1479" s="100"/>
      <c r="X1479" s="30"/>
      <c r="Y1479" s="30"/>
      <c r="Z1479" s="30"/>
      <c r="AA1479" s="30"/>
      <c r="AB1479" s="30"/>
      <c r="AC1479" s="30"/>
    </row>
    <row r="1480" spans="1:29" ht="15" customHeight="1" x14ac:dyDescent="0.25">
      <c r="A1480" s="104"/>
      <c r="B1480" s="104"/>
      <c r="C1480" s="104"/>
      <c r="D1480" s="104"/>
      <c r="E1480" s="135"/>
      <c r="F1480" s="104"/>
      <c r="G1480" s="104"/>
      <c r="H1480" s="104"/>
      <c r="I1480" s="136"/>
      <c r="J1480" s="104"/>
      <c r="K1480" s="104"/>
      <c r="L1480" s="136"/>
      <c r="M1480" s="136"/>
      <c r="N1480" s="136"/>
      <c r="O1480" s="99"/>
      <c r="P1480" s="137"/>
      <c r="Q1480" s="99"/>
      <c r="R1480" s="99"/>
      <c r="S1480" s="99"/>
      <c r="T1480" s="99"/>
      <c r="U1480" s="104"/>
      <c r="V1480" s="104"/>
      <c r="W1480" s="100"/>
      <c r="X1480" s="30"/>
      <c r="Y1480" s="30"/>
      <c r="Z1480" s="30"/>
      <c r="AA1480" s="30"/>
      <c r="AB1480" s="30"/>
      <c r="AC1480" s="30"/>
    </row>
    <row r="1481" spans="1:29" ht="15" customHeight="1" x14ac:dyDescent="0.25">
      <c r="A1481" s="104"/>
      <c r="B1481" s="104"/>
      <c r="C1481" s="104"/>
      <c r="D1481" s="104"/>
      <c r="E1481" s="135"/>
      <c r="F1481" s="104"/>
      <c r="G1481" s="104"/>
      <c r="H1481" s="104"/>
      <c r="I1481" s="136"/>
      <c r="J1481" s="104"/>
      <c r="K1481" s="104"/>
      <c r="L1481" s="136"/>
      <c r="M1481" s="136"/>
      <c r="N1481" s="136"/>
      <c r="O1481" s="99"/>
      <c r="P1481" s="137"/>
      <c r="Q1481" s="99"/>
      <c r="R1481" s="99"/>
      <c r="S1481" s="99"/>
      <c r="T1481" s="99"/>
      <c r="U1481" s="104"/>
      <c r="V1481" s="104"/>
      <c r="W1481" s="100"/>
      <c r="X1481" s="30"/>
      <c r="Y1481" s="30"/>
      <c r="Z1481" s="30"/>
      <c r="AA1481" s="30"/>
      <c r="AB1481" s="30"/>
      <c r="AC1481" s="30"/>
    </row>
    <row r="1482" spans="1:29" ht="15" customHeight="1" x14ac:dyDescent="0.25">
      <c r="A1482" s="104"/>
      <c r="B1482" s="104"/>
      <c r="C1482" s="104"/>
      <c r="D1482" s="104"/>
      <c r="E1482" s="135"/>
      <c r="F1482" s="104"/>
      <c r="G1482" s="104"/>
      <c r="H1482" s="104"/>
      <c r="I1482" s="136"/>
      <c r="J1482" s="104"/>
      <c r="K1482" s="104"/>
      <c r="L1482" s="136"/>
      <c r="M1482" s="136"/>
      <c r="N1482" s="136"/>
      <c r="O1482" s="99"/>
      <c r="P1482" s="137"/>
      <c r="Q1482" s="99"/>
      <c r="R1482" s="99"/>
      <c r="S1482" s="99"/>
      <c r="T1482" s="99"/>
      <c r="U1482" s="104"/>
      <c r="V1482" s="104"/>
      <c r="W1482" s="100"/>
      <c r="X1482" s="30"/>
      <c r="Y1482" s="30"/>
      <c r="Z1482" s="30"/>
      <c r="AA1482" s="30"/>
      <c r="AB1482" s="30"/>
      <c r="AC1482" s="30"/>
    </row>
    <row r="1483" spans="1:29" ht="15" customHeight="1" x14ac:dyDescent="0.25">
      <c r="A1483" s="104"/>
      <c r="B1483" s="104"/>
      <c r="C1483" s="104"/>
      <c r="D1483" s="104"/>
      <c r="E1483" s="135"/>
      <c r="F1483" s="104"/>
      <c r="G1483" s="104"/>
      <c r="H1483" s="104"/>
      <c r="I1483" s="136"/>
      <c r="J1483" s="104"/>
      <c r="K1483" s="104"/>
      <c r="L1483" s="136"/>
      <c r="M1483" s="136"/>
      <c r="N1483" s="136"/>
      <c r="O1483" s="99"/>
      <c r="P1483" s="137"/>
      <c r="Q1483" s="99"/>
      <c r="R1483" s="99"/>
      <c r="S1483" s="99"/>
      <c r="T1483" s="99"/>
      <c r="U1483" s="104"/>
      <c r="V1483" s="104"/>
      <c r="W1483" s="100"/>
      <c r="X1483" s="30"/>
      <c r="Y1483" s="30"/>
      <c r="Z1483" s="30"/>
      <c r="AA1483" s="30"/>
      <c r="AB1483" s="30"/>
      <c r="AC1483" s="30"/>
    </row>
    <row r="1484" spans="1:29" ht="15" customHeight="1" x14ac:dyDescent="0.25">
      <c r="A1484" s="104"/>
      <c r="B1484" s="104"/>
      <c r="C1484" s="104"/>
      <c r="D1484" s="104"/>
      <c r="E1484" s="135"/>
      <c r="F1484" s="104"/>
      <c r="G1484" s="104"/>
      <c r="H1484" s="104"/>
      <c r="I1484" s="136"/>
      <c r="J1484" s="104"/>
      <c r="K1484" s="104"/>
      <c r="L1484" s="136"/>
      <c r="M1484" s="136"/>
      <c r="N1484" s="136"/>
      <c r="O1484" s="99"/>
      <c r="P1484" s="137"/>
      <c r="Q1484" s="99"/>
      <c r="R1484" s="99"/>
      <c r="S1484" s="99"/>
      <c r="T1484" s="99"/>
      <c r="U1484" s="104"/>
      <c r="V1484" s="104"/>
      <c r="W1484" s="100"/>
      <c r="X1484" s="30"/>
      <c r="Y1484" s="30"/>
      <c r="Z1484" s="30"/>
      <c r="AA1484" s="30"/>
      <c r="AB1484" s="30"/>
      <c r="AC1484" s="30"/>
    </row>
    <row r="1485" spans="1:29" ht="15" customHeight="1" x14ac:dyDescent="0.25">
      <c r="A1485" s="104"/>
      <c r="B1485" s="104"/>
      <c r="C1485" s="104"/>
      <c r="D1485" s="104"/>
      <c r="E1485" s="135"/>
      <c r="F1485" s="104"/>
      <c r="G1485" s="104"/>
      <c r="H1485" s="104"/>
      <c r="I1485" s="136"/>
      <c r="J1485" s="104"/>
      <c r="K1485" s="104"/>
      <c r="L1485" s="136"/>
      <c r="M1485" s="136"/>
      <c r="N1485" s="136"/>
      <c r="O1485" s="99"/>
      <c r="P1485" s="137"/>
      <c r="Q1485" s="99"/>
      <c r="R1485" s="99"/>
      <c r="S1485" s="99"/>
      <c r="T1485" s="99"/>
      <c r="U1485" s="104"/>
      <c r="V1485" s="104"/>
      <c r="W1485" s="100"/>
      <c r="X1485" s="30"/>
      <c r="Y1485" s="30"/>
      <c r="Z1485" s="30"/>
      <c r="AA1485" s="30"/>
      <c r="AB1485" s="30"/>
      <c r="AC1485" s="30"/>
    </row>
    <row r="1486" spans="1:29" ht="15" customHeight="1" x14ac:dyDescent="0.25">
      <c r="A1486" s="104"/>
      <c r="B1486" s="104"/>
      <c r="C1486" s="104"/>
      <c r="D1486" s="104"/>
      <c r="E1486" s="135"/>
      <c r="F1486" s="104"/>
      <c r="G1486" s="104"/>
      <c r="H1486" s="104"/>
      <c r="I1486" s="136"/>
      <c r="J1486" s="104"/>
      <c r="K1486" s="104"/>
      <c r="L1486" s="136"/>
      <c r="M1486" s="136"/>
      <c r="N1486" s="136"/>
      <c r="O1486" s="99"/>
      <c r="P1486" s="137"/>
      <c r="Q1486" s="99"/>
      <c r="R1486" s="99"/>
      <c r="S1486" s="99"/>
      <c r="T1486" s="99"/>
      <c r="U1486" s="104"/>
      <c r="V1486" s="104"/>
      <c r="W1486" s="100"/>
      <c r="X1486" s="30"/>
      <c r="Y1486" s="30"/>
      <c r="Z1486" s="30"/>
      <c r="AA1486" s="30"/>
      <c r="AB1486" s="30"/>
      <c r="AC1486" s="30"/>
    </row>
    <row r="1487" spans="1:29" ht="15" customHeight="1" x14ac:dyDescent="0.25">
      <c r="A1487" s="104"/>
      <c r="B1487" s="104"/>
      <c r="C1487" s="104"/>
      <c r="D1487" s="104"/>
      <c r="E1487" s="135"/>
      <c r="F1487" s="104"/>
      <c r="G1487" s="104"/>
      <c r="H1487" s="104"/>
      <c r="I1487" s="136"/>
      <c r="J1487" s="104"/>
      <c r="K1487" s="104"/>
      <c r="L1487" s="136"/>
      <c r="M1487" s="136"/>
      <c r="N1487" s="136"/>
      <c r="O1487" s="99"/>
      <c r="P1487" s="137"/>
      <c r="Q1487" s="99"/>
      <c r="R1487" s="99"/>
      <c r="S1487" s="99"/>
      <c r="T1487" s="99"/>
      <c r="U1487" s="104"/>
      <c r="V1487" s="104"/>
      <c r="W1487" s="100"/>
      <c r="X1487" s="30"/>
      <c r="Y1487" s="30"/>
      <c r="Z1487" s="30"/>
      <c r="AA1487" s="30"/>
      <c r="AB1487" s="30"/>
      <c r="AC1487" s="30"/>
    </row>
    <row r="1488" spans="1:29" ht="15" customHeight="1" x14ac:dyDescent="0.25">
      <c r="A1488" s="104"/>
      <c r="B1488" s="104"/>
      <c r="C1488" s="104"/>
      <c r="D1488" s="104"/>
      <c r="E1488" s="135"/>
      <c r="F1488" s="104"/>
      <c r="G1488" s="104"/>
      <c r="H1488" s="104"/>
      <c r="I1488" s="136"/>
      <c r="J1488" s="104"/>
      <c r="K1488" s="104"/>
      <c r="L1488" s="136"/>
      <c r="M1488" s="136"/>
      <c r="N1488" s="136"/>
      <c r="O1488" s="99"/>
      <c r="P1488" s="137"/>
      <c r="Q1488" s="99"/>
      <c r="R1488" s="99"/>
      <c r="S1488" s="99"/>
      <c r="T1488" s="99"/>
      <c r="U1488" s="104"/>
      <c r="V1488" s="104"/>
      <c r="W1488" s="100"/>
      <c r="X1488" s="30"/>
      <c r="Y1488" s="30"/>
      <c r="Z1488" s="30"/>
      <c r="AA1488" s="30"/>
      <c r="AB1488" s="30"/>
      <c r="AC1488" s="30"/>
    </row>
    <row r="1489" spans="1:29" ht="15" customHeight="1" x14ac:dyDescent="0.25">
      <c r="A1489" s="104"/>
      <c r="B1489" s="104"/>
      <c r="C1489" s="104"/>
      <c r="D1489" s="104"/>
      <c r="E1489" s="135"/>
      <c r="F1489" s="104"/>
      <c r="G1489" s="104"/>
      <c r="H1489" s="104"/>
      <c r="I1489" s="136"/>
      <c r="J1489" s="104"/>
      <c r="K1489" s="104"/>
      <c r="L1489" s="136"/>
      <c r="M1489" s="136"/>
      <c r="N1489" s="136"/>
      <c r="O1489" s="99"/>
      <c r="P1489" s="137"/>
      <c r="Q1489" s="99"/>
      <c r="R1489" s="99"/>
      <c r="S1489" s="99"/>
      <c r="T1489" s="99"/>
      <c r="U1489" s="104"/>
      <c r="V1489" s="104"/>
      <c r="W1489" s="100"/>
      <c r="X1489" s="30"/>
      <c r="Y1489" s="30"/>
      <c r="Z1489" s="30"/>
      <c r="AA1489" s="30"/>
      <c r="AB1489" s="30"/>
      <c r="AC1489" s="30"/>
    </row>
    <row r="1490" spans="1:29" ht="15" customHeight="1" x14ac:dyDescent="0.25">
      <c r="A1490" s="104"/>
      <c r="B1490" s="104"/>
      <c r="C1490" s="104"/>
      <c r="D1490" s="104"/>
      <c r="E1490" s="135"/>
      <c r="F1490" s="104"/>
      <c r="G1490" s="104"/>
      <c r="H1490" s="104"/>
      <c r="I1490" s="136"/>
      <c r="J1490" s="104"/>
      <c r="K1490" s="104"/>
      <c r="L1490" s="136"/>
      <c r="M1490" s="136"/>
      <c r="N1490" s="136"/>
      <c r="O1490" s="99"/>
      <c r="P1490" s="137"/>
      <c r="Q1490" s="99"/>
      <c r="R1490" s="99"/>
      <c r="S1490" s="99"/>
      <c r="T1490" s="99"/>
      <c r="U1490" s="104"/>
      <c r="V1490" s="104"/>
      <c r="W1490" s="100"/>
      <c r="X1490" s="30"/>
      <c r="Y1490" s="30"/>
      <c r="Z1490" s="30"/>
      <c r="AA1490" s="30"/>
      <c r="AB1490" s="30"/>
      <c r="AC1490" s="30"/>
    </row>
    <row r="1491" spans="1:29" ht="15" customHeight="1" x14ac:dyDescent="0.25">
      <c r="A1491" s="104"/>
      <c r="B1491" s="104"/>
      <c r="C1491" s="104"/>
      <c r="D1491" s="104"/>
      <c r="E1491" s="135"/>
      <c r="F1491" s="104"/>
      <c r="G1491" s="104"/>
      <c r="H1491" s="104"/>
      <c r="I1491" s="136"/>
      <c r="J1491" s="104"/>
      <c r="K1491" s="104"/>
      <c r="L1491" s="136"/>
      <c r="M1491" s="136"/>
      <c r="N1491" s="136"/>
      <c r="O1491" s="99"/>
      <c r="P1491" s="137"/>
      <c r="Q1491" s="99"/>
      <c r="R1491" s="99"/>
      <c r="S1491" s="99"/>
      <c r="T1491" s="99"/>
      <c r="U1491" s="104"/>
      <c r="V1491" s="104"/>
      <c r="W1491" s="100"/>
      <c r="X1491" s="30"/>
      <c r="Y1491" s="30"/>
      <c r="Z1491" s="30"/>
      <c r="AA1491" s="30"/>
      <c r="AB1491" s="30"/>
      <c r="AC1491" s="30"/>
    </row>
    <row r="1492" spans="1:29" ht="15" customHeight="1" x14ac:dyDescent="0.25">
      <c r="A1492" s="104"/>
      <c r="B1492" s="104"/>
      <c r="C1492" s="104"/>
      <c r="D1492" s="104"/>
      <c r="E1492" s="135"/>
      <c r="F1492" s="104"/>
      <c r="G1492" s="104"/>
      <c r="H1492" s="104"/>
      <c r="I1492" s="136"/>
      <c r="J1492" s="104"/>
      <c r="K1492" s="104"/>
      <c r="L1492" s="136"/>
      <c r="M1492" s="136"/>
      <c r="N1492" s="136"/>
      <c r="O1492" s="99"/>
      <c r="P1492" s="137"/>
      <c r="Q1492" s="99"/>
      <c r="R1492" s="99"/>
      <c r="S1492" s="99"/>
      <c r="T1492" s="99"/>
      <c r="U1492" s="104"/>
      <c r="V1492" s="104"/>
      <c r="W1492" s="100"/>
      <c r="X1492" s="30"/>
      <c r="Y1492" s="30"/>
      <c r="Z1492" s="30"/>
      <c r="AA1492" s="30"/>
      <c r="AB1492" s="30"/>
      <c r="AC1492" s="30"/>
    </row>
    <row r="1493" spans="1:29" ht="15" customHeight="1" x14ac:dyDescent="0.25">
      <c r="A1493" s="104"/>
      <c r="B1493" s="104"/>
      <c r="C1493" s="104"/>
      <c r="D1493" s="104"/>
      <c r="E1493" s="135"/>
      <c r="F1493" s="104"/>
      <c r="G1493" s="104"/>
      <c r="H1493" s="104"/>
      <c r="I1493" s="136"/>
      <c r="J1493" s="104"/>
      <c r="K1493" s="104"/>
      <c r="L1493" s="136"/>
      <c r="M1493" s="136"/>
      <c r="N1493" s="136"/>
      <c r="O1493" s="99"/>
      <c r="P1493" s="137"/>
      <c r="Q1493" s="99"/>
      <c r="R1493" s="99"/>
      <c r="S1493" s="99"/>
      <c r="T1493" s="99"/>
      <c r="U1493" s="104"/>
      <c r="V1493" s="104"/>
      <c r="W1493" s="100"/>
      <c r="X1493" s="30"/>
      <c r="Y1493" s="30"/>
      <c r="Z1493" s="30"/>
      <c r="AA1493" s="30"/>
      <c r="AB1493" s="30"/>
      <c r="AC1493" s="30"/>
    </row>
    <row r="1494" spans="1:29" ht="15" customHeight="1" x14ac:dyDescent="0.25">
      <c r="A1494" s="104"/>
      <c r="B1494" s="104"/>
      <c r="C1494" s="104"/>
      <c r="D1494" s="104"/>
      <c r="E1494" s="135"/>
      <c r="F1494" s="104"/>
      <c r="G1494" s="104"/>
      <c r="H1494" s="104"/>
      <c r="I1494" s="136"/>
      <c r="J1494" s="104"/>
      <c r="K1494" s="104"/>
      <c r="L1494" s="136"/>
      <c r="M1494" s="136"/>
      <c r="N1494" s="136"/>
      <c r="O1494" s="99"/>
      <c r="P1494" s="137"/>
      <c r="Q1494" s="99"/>
      <c r="R1494" s="99"/>
      <c r="S1494" s="99"/>
      <c r="T1494" s="99"/>
      <c r="U1494" s="104"/>
      <c r="V1494" s="104"/>
      <c r="W1494" s="100"/>
      <c r="X1494" s="30"/>
      <c r="Y1494" s="30"/>
      <c r="Z1494" s="30"/>
      <c r="AA1494" s="30"/>
      <c r="AB1494" s="30"/>
      <c r="AC1494" s="30"/>
    </row>
    <row r="1495" spans="1:29" ht="15" customHeight="1" x14ac:dyDescent="0.25">
      <c r="A1495" s="104"/>
      <c r="B1495" s="104"/>
      <c r="C1495" s="104"/>
      <c r="D1495" s="104"/>
      <c r="E1495" s="135"/>
      <c r="F1495" s="104"/>
      <c r="G1495" s="104"/>
      <c r="H1495" s="104"/>
      <c r="I1495" s="136"/>
      <c r="J1495" s="104"/>
      <c r="K1495" s="104"/>
      <c r="L1495" s="136"/>
      <c r="M1495" s="136"/>
      <c r="N1495" s="136"/>
      <c r="O1495" s="99"/>
      <c r="P1495" s="137"/>
      <c r="Q1495" s="99"/>
      <c r="R1495" s="99"/>
      <c r="S1495" s="99"/>
      <c r="T1495" s="99"/>
      <c r="U1495" s="104"/>
      <c r="V1495" s="104"/>
      <c r="W1495" s="100"/>
      <c r="X1495" s="30"/>
      <c r="Y1495" s="30"/>
      <c r="Z1495" s="30"/>
      <c r="AA1495" s="30"/>
      <c r="AB1495" s="30"/>
      <c r="AC1495" s="30"/>
    </row>
    <row r="1496" spans="1:29" ht="15" customHeight="1" x14ac:dyDescent="0.25">
      <c r="A1496" s="104"/>
      <c r="B1496" s="104"/>
      <c r="C1496" s="104"/>
      <c r="D1496" s="104"/>
      <c r="E1496" s="135"/>
      <c r="F1496" s="104"/>
      <c r="G1496" s="104"/>
      <c r="H1496" s="104"/>
      <c r="I1496" s="136"/>
      <c r="J1496" s="104"/>
      <c r="K1496" s="104"/>
      <c r="L1496" s="136"/>
      <c r="M1496" s="136"/>
      <c r="N1496" s="136"/>
      <c r="O1496" s="99"/>
      <c r="P1496" s="137"/>
      <c r="Q1496" s="99"/>
      <c r="R1496" s="99"/>
      <c r="S1496" s="99"/>
      <c r="T1496" s="99"/>
      <c r="U1496" s="104"/>
      <c r="V1496" s="104"/>
      <c r="W1496" s="100"/>
      <c r="X1496" s="30"/>
      <c r="Y1496" s="30"/>
      <c r="Z1496" s="30"/>
      <c r="AA1496" s="30"/>
      <c r="AB1496" s="30"/>
      <c r="AC1496" s="30"/>
    </row>
    <row r="1497" spans="1:29" ht="15" customHeight="1" x14ac:dyDescent="0.25">
      <c r="A1497" s="104"/>
      <c r="B1497" s="104"/>
      <c r="C1497" s="104"/>
      <c r="D1497" s="104"/>
      <c r="E1497" s="135"/>
      <c r="F1497" s="104"/>
      <c r="G1497" s="104"/>
      <c r="H1497" s="104"/>
      <c r="I1497" s="136"/>
      <c r="J1497" s="104"/>
      <c r="K1497" s="104"/>
      <c r="L1497" s="136"/>
      <c r="M1497" s="136"/>
      <c r="N1497" s="136"/>
      <c r="O1497" s="99"/>
      <c r="P1497" s="137"/>
      <c r="Q1497" s="99"/>
      <c r="R1497" s="99"/>
      <c r="S1497" s="99"/>
      <c r="T1497" s="99"/>
      <c r="U1497" s="104"/>
      <c r="V1497" s="104"/>
      <c r="W1497" s="100"/>
      <c r="X1497" s="30"/>
      <c r="Y1497" s="30"/>
      <c r="Z1497" s="30"/>
      <c r="AA1497" s="30"/>
      <c r="AB1497" s="30"/>
      <c r="AC1497" s="30"/>
    </row>
    <row r="1498" spans="1:29" ht="15" customHeight="1" x14ac:dyDescent="0.25">
      <c r="A1498" s="104"/>
      <c r="B1498" s="104"/>
      <c r="C1498" s="104"/>
      <c r="D1498" s="104"/>
      <c r="E1498" s="135"/>
      <c r="F1498" s="104"/>
      <c r="G1498" s="104"/>
      <c r="H1498" s="104"/>
      <c r="I1498" s="136"/>
      <c r="J1498" s="104"/>
      <c r="K1498" s="104"/>
      <c r="L1498" s="136"/>
      <c r="M1498" s="136"/>
      <c r="N1498" s="136"/>
      <c r="O1498" s="99"/>
      <c r="P1498" s="137"/>
      <c r="Q1498" s="99"/>
      <c r="R1498" s="99"/>
      <c r="S1498" s="99"/>
      <c r="T1498" s="99"/>
      <c r="U1498" s="104"/>
      <c r="V1498" s="104"/>
      <c r="W1498" s="100"/>
      <c r="X1498" s="30"/>
      <c r="Y1498" s="30"/>
      <c r="Z1498" s="30"/>
      <c r="AA1498" s="30"/>
      <c r="AB1498" s="30"/>
      <c r="AC1498" s="30"/>
    </row>
    <row r="1499" spans="1:29" ht="15" customHeight="1" x14ac:dyDescent="0.25">
      <c r="A1499" s="104"/>
      <c r="B1499" s="104"/>
      <c r="C1499" s="104"/>
      <c r="D1499" s="104"/>
      <c r="E1499" s="135"/>
      <c r="F1499" s="104"/>
      <c r="G1499" s="104"/>
      <c r="H1499" s="104"/>
      <c r="I1499" s="136"/>
      <c r="J1499" s="104"/>
      <c r="K1499" s="104"/>
      <c r="L1499" s="136"/>
      <c r="M1499" s="136"/>
      <c r="N1499" s="136"/>
      <c r="O1499" s="99"/>
      <c r="P1499" s="137"/>
      <c r="Q1499" s="99"/>
      <c r="R1499" s="99"/>
      <c r="S1499" s="99"/>
      <c r="T1499" s="99"/>
      <c r="U1499" s="104"/>
      <c r="V1499" s="104"/>
      <c r="W1499" s="100"/>
      <c r="X1499" s="30"/>
      <c r="Y1499" s="30"/>
      <c r="Z1499" s="30"/>
      <c r="AA1499" s="30"/>
      <c r="AB1499" s="30"/>
      <c r="AC1499" s="30"/>
    </row>
    <row r="1500" spans="1:29" ht="15" customHeight="1" x14ac:dyDescent="0.25">
      <c r="A1500" s="104"/>
      <c r="B1500" s="104"/>
      <c r="C1500" s="104"/>
      <c r="D1500" s="104"/>
      <c r="E1500" s="135"/>
      <c r="F1500" s="104"/>
      <c r="G1500" s="104"/>
      <c r="H1500" s="104"/>
      <c r="I1500" s="136"/>
      <c r="J1500" s="104"/>
      <c r="K1500" s="104"/>
      <c r="L1500" s="136"/>
      <c r="M1500" s="136"/>
      <c r="N1500" s="136"/>
      <c r="O1500" s="99"/>
      <c r="P1500" s="137"/>
      <c r="Q1500" s="99"/>
      <c r="R1500" s="99"/>
      <c r="S1500" s="99"/>
      <c r="T1500" s="99"/>
      <c r="U1500" s="104"/>
      <c r="V1500" s="104"/>
      <c r="W1500" s="100"/>
      <c r="X1500" s="30"/>
      <c r="Y1500" s="30"/>
      <c r="Z1500" s="30"/>
      <c r="AA1500" s="30"/>
      <c r="AB1500" s="30"/>
      <c r="AC1500" s="30"/>
    </row>
    <row r="1501" spans="1:29" ht="15" customHeight="1" x14ac:dyDescent="0.25">
      <c r="A1501" s="104"/>
      <c r="B1501" s="104"/>
      <c r="C1501" s="104"/>
      <c r="D1501" s="104"/>
      <c r="E1501" s="135"/>
      <c r="F1501" s="104"/>
      <c r="G1501" s="104"/>
      <c r="H1501" s="104"/>
      <c r="I1501" s="136"/>
      <c r="J1501" s="104"/>
      <c r="K1501" s="104"/>
      <c r="L1501" s="136"/>
      <c r="M1501" s="136"/>
      <c r="N1501" s="136"/>
      <c r="O1501" s="99"/>
      <c r="P1501" s="137"/>
      <c r="Q1501" s="99"/>
      <c r="R1501" s="99"/>
      <c r="S1501" s="99"/>
      <c r="T1501" s="99"/>
      <c r="U1501" s="104"/>
      <c r="V1501" s="104"/>
      <c r="W1501" s="100"/>
      <c r="X1501" s="30"/>
      <c r="Y1501" s="30"/>
      <c r="Z1501" s="30"/>
      <c r="AA1501" s="30"/>
      <c r="AB1501" s="30"/>
      <c r="AC1501" s="30"/>
    </row>
    <row r="1502" spans="1:29" ht="15" customHeight="1" x14ac:dyDescent="0.25">
      <c r="A1502" s="104"/>
      <c r="B1502" s="104"/>
      <c r="C1502" s="104"/>
      <c r="D1502" s="104"/>
      <c r="E1502" s="135"/>
      <c r="F1502" s="104"/>
      <c r="G1502" s="104"/>
      <c r="H1502" s="104"/>
      <c r="I1502" s="136"/>
      <c r="J1502" s="104"/>
      <c r="K1502" s="104"/>
      <c r="L1502" s="136"/>
      <c r="M1502" s="136"/>
      <c r="N1502" s="136"/>
      <c r="O1502" s="99"/>
      <c r="P1502" s="137"/>
      <c r="Q1502" s="99"/>
      <c r="R1502" s="99"/>
      <c r="S1502" s="99"/>
      <c r="T1502" s="99"/>
      <c r="U1502" s="104"/>
      <c r="V1502" s="104"/>
      <c r="W1502" s="100"/>
      <c r="X1502" s="30"/>
      <c r="Y1502" s="30"/>
      <c r="Z1502" s="30"/>
      <c r="AA1502" s="30"/>
      <c r="AB1502" s="30"/>
      <c r="AC1502" s="30"/>
    </row>
    <row r="1503" spans="1:29" ht="15" customHeight="1" x14ac:dyDescent="0.25">
      <c r="A1503" s="104"/>
      <c r="B1503" s="104"/>
      <c r="C1503" s="104"/>
      <c r="D1503" s="104"/>
      <c r="E1503" s="135"/>
      <c r="F1503" s="104"/>
      <c r="G1503" s="104"/>
      <c r="H1503" s="104"/>
      <c r="I1503" s="136"/>
      <c r="J1503" s="104"/>
      <c r="K1503" s="104"/>
      <c r="L1503" s="136"/>
      <c r="M1503" s="136"/>
      <c r="N1503" s="136"/>
      <c r="O1503" s="99"/>
      <c r="P1503" s="137"/>
      <c r="Q1503" s="99"/>
      <c r="R1503" s="99"/>
      <c r="S1503" s="99"/>
      <c r="T1503" s="99"/>
      <c r="U1503" s="104"/>
      <c r="V1503" s="104"/>
      <c r="W1503" s="100"/>
      <c r="X1503" s="30"/>
      <c r="Y1503" s="30"/>
      <c r="Z1503" s="30"/>
      <c r="AA1503" s="30"/>
      <c r="AB1503" s="30"/>
      <c r="AC1503" s="30"/>
    </row>
    <row r="1504" spans="1:29" ht="15" customHeight="1" x14ac:dyDescent="0.25">
      <c r="A1504" s="104"/>
      <c r="B1504" s="104"/>
      <c r="C1504" s="104"/>
      <c r="D1504" s="104"/>
      <c r="E1504" s="135"/>
      <c r="F1504" s="104"/>
      <c r="G1504" s="104"/>
      <c r="H1504" s="104"/>
      <c r="I1504" s="136"/>
      <c r="J1504" s="104"/>
      <c r="K1504" s="104"/>
      <c r="L1504" s="136"/>
      <c r="M1504" s="136"/>
      <c r="N1504" s="136"/>
      <c r="O1504" s="99"/>
      <c r="P1504" s="137"/>
      <c r="Q1504" s="99"/>
      <c r="R1504" s="99"/>
      <c r="S1504" s="99"/>
      <c r="T1504" s="99"/>
      <c r="U1504" s="104"/>
      <c r="V1504" s="104"/>
      <c r="W1504" s="100"/>
      <c r="X1504" s="30"/>
      <c r="Y1504" s="30"/>
      <c r="Z1504" s="30"/>
      <c r="AA1504" s="30"/>
      <c r="AB1504" s="30"/>
      <c r="AC1504" s="30"/>
    </row>
    <row r="1505" spans="1:29" ht="15" customHeight="1" x14ac:dyDescent="0.25">
      <c r="A1505" s="104"/>
      <c r="B1505" s="104"/>
      <c r="C1505" s="104"/>
      <c r="D1505" s="104"/>
      <c r="E1505" s="135"/>
      <c r="F1505" s="104"/>
      <c r="G1505" s="104"/>
      <c r="H1505" s="104"/>
      <c r="I1505" s="136"/>
      <c r="J1505" s="104"/>
      <c r="K1505" s="104"/>
      <c r="L1505" s="136"/>
      <c r="M1505" s="136"/>
      <c r="N1505" s="136"/>
      <c r="O1505" s="99"/>
      <c r="P1505" s="137"/>
      <c r="Q1505" s="99"/>
      <c r="R1505" s="99"/>
      <c r="S1505" s="99"/>
      <c r="T1505" s="99"/>
      <c r="U1505" s="104"/>
      <c r="V1505" s="104"/>
      <c r="W1505" s="100"/>
      <c r="X1505" s="30"/>
      <c r="Y1505" s="30"/>
      <c r="Z1505" s="30"/>
      <c r="AA1505" s="30"/>
      <c r="AB1505" s="30"/>
      <c r="AC1505" s="30"/>
    </row>
    <row r="1506" spans="1:29" ht="15" customHeight="1" x14ac:dyDescent="0.25">
      <c r="A1506" s="104"/>
      <c r="B1506" s="104"/>
      <c r="C1506" s="104"/>
      <c r="D1506" s="104"/>
      <c r="E1506" s="135"/>
      <c r="F1506" s="104"/>
      <c r="G1506" s="104"/>
      <c r="H1506" s="104"/>
      <c r="I1506" s="136"/>
      <c r="J1506" s="104"/>
      <c r="K1506" s="104"/>
      <c r="L1506" s="136"/>
      <c r="M1506" s="136"/>
      <c r="N1506" s="136"/>
      <c r="O1506" s="99"/>
      <c r="P1506" s="137"/>
      <c r="Q1506" s="99"/>
      <c r="R1506" s="99"/>
      <c r="S1506" s="99"/>
      <c r="T1506" s="99"/>
      <c r="U1506" s="104"/>
      <c r="V1506" s="104"/>
      <c r="W1506" s="100"/>
      <c r="X1506" s="30"/>
      <c r="Y1506" s="30"/>
      <c r="Z1506" s="30"/>
      <c r="AA1506" s="30"/>
      <c r="AB1506" s="30"/>
      <c r="AC1506" s="30"/>
    </row>
    <row r="1507" spans="1:29" ht="15" customHeight="1" x14ac:dyDescent="0.25">
      <c r="A1507" s="104"/>
      <c r="B1507" s="104"/>
      <c r="C1507" s="104"/>
      <c r="D1507" s="104"/>
      <c r="E1507" s="135"/>
      <c r="F1507" s="104"/>
      <c r="G1507" s="104"/>
      <c r="H1507" s="104"/>
      <c r="I1507" s="136"/>
      <c r="J1507" s="104"/>
      <c r="K1507" s="104"/>
      <c r="L1507" s="136"/>
      <c r="M1507" s="136"/>
      <c r="N1507" s="136"/>
      <c r="O1507" s="99"/>
      <c r="P1507" s="137"/>
      <c r="Q1507" s="99"/>
      <c r="R1507" s="99"/>
      <c r="S1507" s="99"/>
      <c r="T1507" s="99"/>
      <c r="U1507" s="104"/>
      <c r="V1507" s="104"/>
      <c r="W1507" s="100"/>
      <c r="X1507" s="30"/>
      <c r="Y1507" s="30"/>
      <c r="Z1507" s="30"/>
      <c r="AA1507" s="30"/>
      <c r="AB1507" s="30"/>
      <c r="AC1507" s="30"/>
    </row>
    <row r="1508" spans="1:29" ht="15" customHeight="1" x14ac:dyDescent="0.25">
      <c r="A1508" s="104"/>
      <c r="B1508" s="104"/>
      <c r="C1508" s="104"/>
      <c r="D1508" s="104"/>
      <c r="E1508" s="135"/>
      <c r="F1508" s="104"/>
      <c r="G1508" s="104"/>
      <c r="H1508" s="104"/>
      <c r="I1508" s="136"/>
      <c r="J1508" s="104"/>
      <c r="K1508" s="104"/>
      <c r="L1508" s="136"/>
      <c r="M1508" s="136"/>
      <c r="N1508" s="136"/>
      <c r="O1508" s="99"/>
      <c r="P1508" s="137"/>
      <c r="Q1508" s="99"/>
      <c r="R1508" s="99"/>
      <c r="S1508" s="99"/>
      <c r="T1508" s="99"/>
      <c r="U1508" s="104"/>
      <c r="V1508" s="104"/>
      <c r="W1508" s="100"/>
      <c r="X1508" s="30"/>
      <c r="Y1508" s="30"/>
      <c r="Z1508" s="30"/>
      <c r="AA1508" s="30"/>
      <c r="AB1508" s="30"/>
      <c r="AC1508" s="30"/>
    </row>
    <row r="1509" spans="1:29" ht="15" customHeight="1" x14ac:dyDescent="0.25">
      <c r="A1509" s="104"/>
      <c r="B1509" s="104"/>
      <c r="C1509" s="104"/>
      <c r="D1509" s="104"/>
      <c r="E1509" s="135"/>
      <c r="F1509" s="104"/>
      <c r="G1509" s="104"/>
      <c r="H1509" s="104"/>
      <c r="I1509" s="136"/>
      <c r="J1509" s="104"/>
      <c r="K1509" s="104"/>
      <c r="L1509" s="136"/>
      <c r="M1509" s="136"/>
      <c r="N1509" s="136"/>
      <c r="O1509" s="99"/>
      <c r="P1509" s="137"/>
      <c r="Q1509" s="99"/>
      <c r="R1509" s="99"/>
      <c r="S1509" s="99"/>
      <c r="T1509" s="99"/>
      <c r="U1509" s="104"/>
      <c r="V1509" s="104"/>
      <c r="W1509" s="100"/>
      <c r="X1509" s="30"/>
      <c r="Y1509" s="30"/>
      <c r="Z1509" s="30"/>
      <c r="AA1509" s="30"/>
      <c r="AB1509" s="30"/>
      <c r="AC1509" s="30"/>
    </row>
    <row r="1510" spans="1:29" ht="15" customHeight="1" x14ac:dyDescent="0.25">
      <c r="A1510" s="104"/>
      <c r="B1510" s="104"/>
      <c r="C1510" s="104"/>
      <c r="D1510" s="104"/>
      <c r="E1510" s="135"/>
      <c r="F1510" s="104"/>
      <c r="G1510" s="104"/>
      <c r="H1510" s="104"/>
      <c r="I1510" s="136"/>
      <c r="J1510" s="104"/>
      <c r="K1510" s="104"/>
      <c r="L1510" s="136"/>
      <c r="M1510" s="136"/>
      <c r="N1510" s="136"/>
      <c r="O1510" s="99"/>
      <c r="P1510" s="137"/>
      <c r="Q1510" s="99"/>
      <c r="R1510" s="99"/>
      <c r="S1510" s="99"/>
      <c r="T1510" s="99"/>
      <c r="U1510" s="104"/>
      <c r="V1510" s="104"/>
      <c r="W1510" s="100"/>
      <c r="X1510" s="30"/>
      <c r="Y1510" s="30"/>
      <c r="Z1510" s="30"/>
      <c r="AA1510" s="30"/>
      <c r="AB1510" s="30"/>
      <c r="AC1510" s="30"/>
    </row>
    <row r="1511" spans="1:29" ht="15" customHeight="1" x14ac:dyDescent="0.25">
      <c r="A1511" s="104"/>
      <c r="B1511" s="104"/>
      <c r="C1511" s="104"/>
      <c r="D1511" s="104"/>
      <c r="E1511" s="135"/>
      <c r="F1511" s="104"/>
      <c r="G1511" s="104"/>
      <c r="H1511" s="104"/>
      <c r="I1511" s="136"/>
      <c r="J1511" s="104"/>
      <c r="K1511" s="104"/>
      <c r="L1511" s="136"/>
      <c r="M1511" s="136"/>
      <c r="N1511" s="136"/>
      <c r="O1511" s="99"/>
      <c r="P1511" s="137"/>
      <c r="Q1511" s="99"/>
      <c r="R1511" s="99"/>
      <c r="S1511" s="99"/>
      <c r="T1511" s="99"/>
      <c r="U1511" s="104"/>
      <c r="V1511" s="104"/>
      <c r="W1511" s="100"/>
      <c r="X1511" s="30"/>
      <c r="Y1511" s="30"/>
      <c r="Z1511" s="30"/>
      <c r="AA1511" s="30"/>
      <c r="AB1511" s="30"/>
      <c r="AC1511" s="30"/>
    </row>
    <row r="1512" spans="1:29" ht="15" customHeight="1" x14ac:dyDescent="0.25">
      <c r="A1512" s="104"/>
      <c r="B1512" s="104"/>
      <c r="C1512" s="104"/>
      <c r="D1512" s="104"/>
      <c r="E1512" s="135"/>
      <c r="F1512" s="104"/>
      <c r="G1512" s="104"/>
      <c r="H1512" s="104"/>
      <c r="I1512" s="136"/>
      <c r="J1512" s="104"/>
      <c r="K1512" s="104"/>
      <c r="L1512" s="136"/>
      <c r="M1512" s="136"/>
      <c r="N1512" s="136"/>
      <c r="O1512" s="99"/>
      <c r="P1512" s="137"/>
      <c r="Q1512" s="99"/>
      <c r="R1512" s="99"/>
      <c r="S1512" s="99"/>
      <c r="T1512" s="99"/>
      <c r="U1512" s="104"/>
      <c r="V1512" s="104"/>
      <c r="W1512" s="100"/>
      <c r="X1512" s="30"/>
      <c r="Y1512" s="30"/>
      <c r="Z1512" s="30"/>
      <c r="AA1512" s="30"/>
      <c r="AB1512" s="30"/>
      <c r="AC1512" s="30"/>
    </row>
    <row r="1513" spans="1:29" ht="15" customHeight="1" x14ac:dyDescent="0.25">
      <c r="A1513" s="104"/>
      <c r="B1513" s="104"/>
      <c r="C1513" s="104"/>
      <c r="D1513" s="104"/>
      <c r="E1513" s="135"/>
      <c r="F1513" s="104"/>
      <c r="G1513" s="104"/>
      <c r="H1513" s="104"/>
      <c r="I1513" s="136"/>
      <c r="J1513" s="104"/>
      <c r="K1513" s="104"/>
      <c r="L1513" s="136"/>
      <c r="M1513" s="136"/>
      <c r="N1513" s="136"/>
      <c r="O1513" s="99"/>
      <c r="P1513" s="137"/>
      <c r="Q1513" s="99"/>
      <c r="R1513" s="99"/>
      <c r="S1513" s="99"/>
      <c r="T1513" s="99"/>
      <c r="U1513" s="104"/>
      <c r="V1513" s="104"/>
      <c r="W1513" s="100"/>
      <c r="X1513" s="30"/>
      <c r="Y1513" s="30"/>
      <c r="Z1513" s="30"/>
      <c r="AA1513" s="30"/>
      <c r="AB1513" s="30"/>
      <c r="AC1513" s="30"/>
    </row>
    <row r="1514" spans="1:29" ht="15" customHeight="1" x14ac:dyDescent="0.25">
      <c r="A1514" s="104"/>
      <c r="B1514" s="104"/>
      <c r="C1514" s="104"/>
      <c r="D1514" s="104"/>
      <c r="E1514" s="135"/>
      <c r="F1514" s="104"/>
      <c r="G1514" s="104"/>
      <c r="H1514" s="104"/>
      <c r="I1514" s="136"/>
      <c r="J1514" s="104"/>
      <c r="K1514" s="104"/>
      <c r="L1514" s="136"/>
      <c r="M1514" s="136"/>
      <c r="N1514" s="136"/>
      <c r="O1514" s="99"/>
      <c r="P1514" s="137"/>
      <c r="Q1514" s="99"/>
      <c r="R1514" s="99"/>
      <c r="S1514" s="99"/>
      <c r="T1514" s="99"/>
      <c r="U1514" s="104"/>
      <c r="V1514" s="104"/>
      <c r="W1514" s="100"/>
      <c r="X1514" s="30"/>
      <c r="Y1514" s="30"/>
      <c r="Z1514" s="30"/>
      <c r="AA1514" s="30"/>
      <c r="AB1514" s="30"/>
      <c r="AC1514" s="30"/>
    </row>
    <row r="1515" spans="1:29" ht="15" customHeight="1" x14ac:dyDescent="0.25">
      <c r="A1515" s="104"/>
      <c r="B1515" s="104"/>
      <c r="C1515" s="104"/>
      <c r="D1515" s="104"/>
      <c r="E1515" s="135"/>
      <c r="F1515" s="104"/>
      <c r="G1515" s="104"/>
      <c r="H1515" s="104"/>
      <c r="I1515" s="136"/>
      <c r="J1515" s="104"/>
      <c r="K1515" s="104"/>
      <c r="L1515" s="136"/>
      <c r="M1515" s="136"/>
      <c r="N1515" s="136"/>
      <c r="O1515" s="99"/>
      <c r="P1515" s="137"/>
      <c r="Q1515" s="99"/>
      <c r="R1515" s="99"/>
      <c r="S1515" s="99"/>
      <c r="T1515" s="99"/>
      <c r="U1515" s="104"/>
      <c r="V1515" s="104"/>
      <c r="W1515" s="100"/>
      <c r="X1515" s="30"/>
      <c r="Y1515" s="30"/>
      <c r="Z1515" s="30"/>
      <c r="AA1515" s="30"/>
      <c r="AB1515" s="30"/>
      <c r="AC1515" s="30"/>
    </row>
    <row r="1516" spans="1:29" ht="15" customHeight="1" x14ac:dyDescent="0.25">
      <c r="A1516" s="104"/>
      <c r="B1516" s="104"/>
      <c r="C1516" s="104"/>
      <c r="D1516" s="104"/>
      <c r="E1516" s="135"/>
      <c r="F1516" s="104"/>
      <c r="G1516" s="104"/>
      <c r="H1516" s="104"/>
      <c r="I1516" s="136"/>
      <c r="J1516" s="104"/>
      <c r="K1516" s="104"/>
      <c r="L1516" s="136"/>
      <c r="M1516" s="136"/>
      <c r="N1516" s="136"/>
      <c r="O1516" s="99"/>
      <c r="P1516" s="137"/>
      <c r="Q1516" s="99"/>
      <c r="R1516" s="99"/>
      <c r="S1516" s="99"/>
      <c r="T1516" s="99"/>
      <c r="U1516" s="104"/>
      <c r="V1516" s="104"/>
      <c r="W1516" s="100"/>
      <c r="X1516" s="30"/>
      <c r="Y1516" s="30"/>
      <c r="Z1516" s="30"/>
      <c r="AA1516" s="30"/>
      <c r="AB1516" s="30"/>
      <c r="AC1516" s="30"/>
    </row>
    <row r="1517" spans="1:29" ht="15" customHeight="1" x14ac:dyDescent="0.25">
      <c r="A1517" s="104"/>
      <c r="B1517" s="104"/>
      <c r="C1517" s="104"/>
      <c r="D1517" s="104"/>
      <c r="E1517" s="135"/>
      <c r="F1517" s="104"/>
      <c r="G1517" s="104"/>
      <c r="H1517" s="104"/>
      <c r="I1517" s="136"/>
      <c r="J1517" s="104"/>
      <c r="K1517" s="104"/>
      <c r="L1517" s="136"/>
      <c r="M1517" s="136"/>
      <c r="N1517" s="136"/>
      <c r="O1517" s="99"/>
      <c r="P1517" s="137"/>
      <c r="Q1517" s="99"/>
      <c r="R1517" s="99"/>
      <c r="S1517" s="99"/>
      <c r="T1517" s="99"/>
      <c r="U1517" s="104"/>
      <c r="V1517" s="104"/>
      <c r="W1517" s="100"/>
      <c r="X1517" s="30"/>
      <c r="Y1517" s="30"/>
      <c r="Z1517" s="30"/>
      <c r="AA1517" s="30"/>
      <c r="AB1517" s="30"/>
      <c r="AC1517" s="30"/>
    </row>
    <row r="1518" spans="1:29" ht="15" customHeight="1" x14ac:dyDescent="0.25">
      <c r="A1518" s="104"/>
      <c r="B1518" s="104"/>
      <c r="C1518" s="104"/>
      <c r="D1518" s="104"/>
      <c r="E1518" s="135"/>
      <c r="F1518" s="104"/>
      <c r="G1518" s="104"/>
      <c r="H1518" s="104"/>
      <c r="I1518" s="136"/>
      <c r="J1518" s="104"/>
      <c r="K1518" s="104"/>
      <c r="L1518" s="136"/>
      <c r="M1518" s="136"/>
      <c r="N1518" s="136"/>
      <c r="O1518" s="99"/>
      <c r="P1518" s="137"/>
      <c r="Q1518" s="99"/>
      <c r="R1518" s="99"/>
      <c r="S1518" s="99"/>
      <c r="T1518" s="99"/>
      <c r="U1518" s="104"/>
      <c r="V1518" s="104"/>
      <c r="W1518" s="100"/>
      <c r="X1518" s="30"/>
      <c r="Y1518" s="30"/>
      <c r="Z1518" s="30"/>
      <c r="AA1518" s="30"/>
      <c r="AB1518" s="30"/>
      <c r="AC1518" s="30"/>
    </row>
    <row r="1519" spans="1:29" ht="15" customHeight="1" x14ac:dyDescent="0.25">
      <c r="A1519" s="104"/>
      <c r="B1519" s="104"/>
      <c r="C1519" s="104"/>
      <c r="D1519" s="104"/>
      <c r="E1519" s="135"/>
      <c r="F1519" s="104"/>
      <c r="G1519" s="104"/>
      <c r="H1519" s="104"/>
      <c r="I1519" s="136"/>
      <c r="J1519" s="104"/>
      <c r="K1519" s="104"/>
      <c r="L1519" s="136"/>
      <c r="M1519" s="136"/>
      <c r="N1519" s="136"/>
      <c r="O1519" s="99"/>
      <c r="P1519" s="137"/>
      <c r="Q1519" s="99"/>
      <c r="R1519" s="99"/>
      <c r="S1519" s="99"/>
      <c r="T1519" s="99"/>
      <c r="U1519" s="104"/>
      <c r="V1519" s="104"/>
      <c r="W1519" s="100"/>
      <c r="X1519" s="30"/>
      <c r="Y1519" s="30"/>
      <c r="Z1519" s="30"/>
      <c r="AA1519" s="30"/>
      <c r="AB1519" s="30"/>
      <c r="AC1519" s="30"/>
    </row>
    <row r="1520" spans="1:29" ht="15" customHeight="1" x14ac:dyDescent="0.25">
      <c r="A1520" s="104"/>
      <c r="B1520" s="104"/>
      <c r="C1520" s="104"/>
      <c r="D1520" s="104"/>
      <c r="E1520" s="135"/>
      <c r="F1520" s="104"/>
      <c r="G1520" s="104"/>
      <c r="H1520" s="104"/>
      <c r="I1520" s="136"/>
      <c r="J1520" s="104"/>
      <c r="K1520" s="104"/>
      <c r="L1520" s="136"/>
      <c r="M1520" s="136"/>
      <c r="N1520" s="136"/>
      <c r="O1520" s="99"/>
      <c r="P1520" s="137"/>
      <c r="Q1520" s="99"/>
      <c r="R1520" s="99"/>
      <c r="S1520" s="99"/>
      <c r="T1520" s="99"/>
      <c r="U1520" s="104"/>
      <c r="V1520" s="104"/>
      <c r="W1520" s="100"/>
      <c r="X1520" s="30"/>
      <c r="Y1520" s="30"/>
      <c r="Z1520" s="30"/>
      <c r="AA1520" s="30"/>
      <c r="AB1520" s="30"/>
      <c r="AC1520" s="30"/>
    </row>
    <row r="1521" spans="1:29" ht="15" customHeight="1" x14ac:dyDescent="0.25">
      <c r="A1521" s="104"/>
      <c r="B1521" s="104"/>
      <c r="C1521" s="104"/>
      <c r="D1521" s="104"/>
      <c r="E1521" s="135"/>
      <c r="F1521" s="104"/>
      <c r="G1521" s="104"/>
      <c r="H1521" s="104"/>
      <c r="I1521" s="136"/>
      <c r="J1521" s="104"/>
      <c r="K1521" s="104"/>
      <c r="L1521" s="136"/>
      <c r="M1521" s="136"/>
      <c r="N1521" s="136"/>
      <c r="O1521" s="99"/>
      <c r="P1521" s="137"/>
      <c r="Q1521" s="99"/>
      <c r="R1521" s="99"/>
      <c r="S1521" s="99"/>
      <c r="T1521" s="99"/>
      <c r="U1521" s="104"/>
      <c r="V1521" s="104"/>
      <c r="W1521" s="100"/>
      <c r="X1521" s="30"/>
      <c r="Y1521" s="30"/>
      <c r="Z1521" s="30"/>
      <c r="AA1521" s="30"/>
      <c r="AB1521" s="30"/>
      <c r="AC1521" s="30"/>
    </row>
    <row r="1522" spans="1:29" ht="15" customHeight="1" x14ac:dyDescent="0.25">
      <c r="A1522" s="104"/>
      <c r="B1522" s="104"/>
      <c r="C1522" s="104"/>
      <c r="D1522" s="104"/>
      <c r="E1522" s="135"/>
      <c r="F1522" s="104"/>
      <c r="G1522" s="104"/>
      <c r="H1522" s="104"/>
      <c r="I1522" s="136"/>
      <c r="J1522" s="104"/>
      <c r="K1522" s="104"/>
      <c r="L1522" s="136"/>
      <c r="M1522" s="136"/>
      <c r="N1522" s="136"/>
      <c r="O1522" s="99"/>
      <c r="P1522" s="137"/>
      <c r="Q1522" s="99"/>
      <c r="R1522" s="99"/>
      <c r="S1522" s="99"/>
      <c r="T1522" s="99"/>
      <c r="U1522" s="104"/>
      <c r="V1522" s="104"/>
      <c r="W1522" s="100"/>
      <c r="X1522" s="30"/>
      <c r="Y1522" s="30"/>
      <c r="Z1522" s="30"/>
      <c r="AA1522" s="30"/>
      <c r="AB1522" s="30"/>
      <c r="AC1522" s="30"/>
    </row>
    <row r="1523" spans="1:29" ht="15" customHeight="1" x14ac:dyDescent="0.25">
      <c r="A1523" s="104"/>
      <c r="B1523" s="104"/>
      <c r="C1523" s="104"/>
      <c r="D1523" s="104"/>
      <c r="E1523" s="135"/>
      <c r="F1523" s="104"/>
      <c r="G1523" s="104"/>
      <c r="H1523" s="104"/>
      <c r="I1523" s="136"/>
      <c r="J1523" s="104"/>
      <c r="K1523" s="104"/>
      <c r="L1523" s="136"/>
      <c r="M1523" s="136"/>
      <c r="N1523" s="136"/>
      <c r="O1523" s="99"/>
      <c r="P1523" s="137"/>
      <c r="Q1523" s="99"/>
      <c r="R1523" s="99"/>
      <c r="S1523" s="99"/>
      <c r="T1523" s="99"/>
      <c r="U1523" s="104"/>
      <c r="V1523" s="104"/>
      <c r="W1523" s="100"/>
      <c r="X1523" s="30"/>
      <c r="Y1523" s="30"/>
      <c r="Z1523" s="30"/>
      <c r="AA1523" s="30"/>
      <c r="AB1523" s="30"/>
      <c r="AC1523" s="30"/>
    </row>
    <row r="1524" spans="1:29" ht="15" customHeight="1" x14ac:dyDescent="0.25">
      <c r="A1524" s="104"/>
      <c r="B1524" s="104"/>
      <c r="C1524" s="104"/>
      <c r="D1524" s="104"/>
      <c r="E1524" s="135"/>
      <c r="F1524" s="104"/>
      <c r="G1524" s="104"/>
      <c r="H1524" s="104"/>
      <c r="I1524" s="136"/>
      <c r="J1524" s="104"/>
      <c r="K1524" s="104"/>
      <c r="L1524" s="136"/>
      <c r="M1524" s="136"/>
      <c r="N1524" s="136"/>
      <c r="O1524" s="99"/>
      <c r="P1524" s="137"/>
      <c r="Q1524" s="99"/>
      <c r="R1524" s="99"/>
      <c r="S1524" s="99"/>
      <c r="T1524" s="99"/>
      <c r="U1524" s="104"/>
      <c r="V1524" s="104"/>
      <c r="W1524" s="100"/>
      <c r="X1524" s="30"/>
      <c r="Y1524" s="30"/>
      <c r="Z1524" s="30"/>
      <c r="AA1524" s="30"/>
      <c r="AB1524" s="30"/>
      <c r="AC1524" s="30"/>
    </row>
    <row r="1525" spans="1:29" ht="15" customHeight="1" x14ac:dyDescent="0.25">
      <c r="A1525" s="104"/>
      <c r="B1525" s="104"/>
      <c r="C1525" s="104"/>
      <c r="D1525" s="104"/>
      <c r="E1525" s="135"/>
      <c r="F1525" s="104"/>
      <c r="G1525" s="104"/>
      <c r="H1525" s="104"/>
      <c r="I1525" s="136"/>
      <c r="J1525" s="104"/>
      <c r="K1525" s="104"/>
      <c r="L1525" s="136"/>
      <c r="M1525" s="136"/>
      <c r="N1525" s="136"/>
      <c r="O1525" s="99"/>
      <c r="P1525" s="137"/>
      <c r="Q1525" s="99"/>
      <c r="R1525" s="99"/>
      <c r="S1525" s="99"/>
      <c r="T1525" s="99"/>
      <c r="U1525" s="104"/>
      <c r="V1525" s="104"/>
      <c r="W1525" s="100"/>
      <c r="X1525" s="30"/>
      <c r="Y1525" s="30"/>
      <c r="Z1525" s="30"/>
      <c r="AA1525" s="30"/>
      <c r="AB1525" s="30"/>
      <c r="AC1525" s="30"/>
    </row>
    <row r="1526" spans="1:29" ht="15" customHeight="1" x14ac:dyDescent="0.25">
      <c r="A1526" s="104"/>
      <c r="B1526" s="104"/>
      <c r="C1526" s="104"/>
      <c r="D1526" s="104"/>
      <c r="E1526" s="135"/>
      <c r="F1526" s="104"/>
      <c r="G1526" s="104"/>
      <c r="H1526" s="104"/>
      <c r="I1526" s="136"/>
      <c r="J1526" s="104"/>
      <c r="K1526" s="104"/>
      <c r="L1526" s="136"/>
      <c r="M1526" s="136"/>
      <c r="N1526" s="136"/>
      <c r="O1526" s="99"/>
      <c r="P1526" s="137"/>
      <c r="Q1526" s="99"/>
      <c r="R1526" s="99"/>
      <c r="S1526" s="99"/>
      <c r="T1526" s="99"/>
      <c r="U1526" s="104"/>
      <c r="V1526" s="104"/>
      <c r="W1526" s="100"/>
      <c r="X1526" s="30"/>
      <c r="Y1526" s="30"/>
      <c r="Z1526" s="30"/>
      <c r="AA1526" s="30"/>
      <c r="AB1526" s="30"/>
      <c r="AC1526" s="30"/>
    </row>
    <row r="1527" spans="1:29" ht="15" customHeight="1" x14ac:dyDescent="0.25">
      <c r="A1527" s="104"/>
      <c r="B1527" s="104"/>
      <c r="C1527" s="104"/>
      <c r="D1527" s="104"/>
      <c r="E1527" s="135"/>
      <c r="F1527" s="104"/>
      <c r="G1527" s="104"/>
      <c r="H1527" s="104"/>
      <c r="I1527" s="136"/>
      <c r="J1527" s="104"/>
      <c r="K1527" s="104"/>
      <c r="L1527" s="136"/>
      <c r="M1527" s="136"/>
      <c r="N1527" s="136"/>
      <c r="O1527" s="99"/>
      <c r="P1527" s="137"/>
      <c r="Q1527" s="99"/>
      <c r="R1527" s="99"/>
      <c r="S1527" s="99"/>
      <c r="T1527" s="99"/>
      <c r="U1527" s="104"/>
      <c r="V1527" s="104"/>
      <c r="W1527" s="100"/>
      <c r="X1527" s="30"/>
      <c r="Y1527" s="30"/>
      <c r="Z1527" s="30"/>
      <c r="AA1527" s="30"/>
      <c r="AB1527" s="30"/>
      <c r="AC1527" s="30"/>
    </row>
    <row r="1528" spans="1:29" ht="15" customHeight="1" x14ac:dyDescent="0.25">
      <c r="A1528" s="104"/>
      <c r="B1528" s="104"/>
      <c r="C1528" s="104"/>
      <c r="D1528" s="104"/>
      <c r="E1528" s="135"/>
      <c r="F1528" s="104"/>
      <c r="G1528" s="104"/>
      <c r="H1528" s="104"/>
      <c r="I1528" s="136"/>
      <c r="J1528" s="104"/>
      <c r="K1528" s="104"/>
      <c r="L1528" s="136"/>
      <c r="M1528" s="136"/>
      <c r="N1528" s="136"/>
      <c r="O1528" s="99"/>
      <c r="P1528" s="137"/>
      <c r="Q1528" s="99"/>
      <c r="R1528" s="99"/>
      <c r="S1528" s="99"/>
      <c r="T1528" s="99"/>
      <c r="U1528" s="104"/>
      <c r="V1528" s="104"/>
      <c r="W1528" s="100"/>
      <c r="X1528" s="30"/>
      <c r="Y1528" s="30"/>
      <c r="Z1528" s="30"/>
      <c r="AA1528" s="30"/>
      <c r="AB1528" s="30"/>
      <c r="AC1528" s="30"/>
    </row>
    <row r="1529" spans="1:29" ht="15" customHeight="1" x14ac:dyDescent="0.25">
      <c r="A1529" s="104"/>
      <c r="B1529" s="104"/>
      <c r="C1529" s="104"/>
      <c r="D1529" s="104"/>
      <c r="E1529" s="135"/>
      <c r="F1529" s="104"/>
      <c r="G1529" s="104"/>
      <c r="H1529" s="104"/>
      <c r="I1529" s="136"/>
      <c r="J1529" s="104"/>
      <c r="K1529" s="104"/>
      <c r="L1529" s="136"/>
      <c r="M1529" s="136"/>
      <c r="N1529" s="136"/>
      <c r="O1529" s="99"/>
      <c r="P1529" s="137"/>
      <c r="Q1529" s="99"/>
      <c r="R1529" s="99"/>
      <c r="S1529" s="99"/>
      <c r="T1529" s="99"/>
      <c r="U1529" s="104"/>
      <c r="V1529" s="104"/>
      <c r="W1529" s="100"/>
      <c r="X1529" s="30"/>
      <c r="Y1529" s="30"/>
      <c r="Z1529" s="30"/>
      <c r="AA1529" s="30"/>
      <c r="AB1529" s="30"/>
      <c r="AC1529" s="30"/>
    </row>
    <row r="1530" spans="1:29" ht="15" customHeight="1" x14ac:dyDescent="0.25">
      <c r="A1530" s="104"/>
      <c r="B1530" s="104"/>
      <c r="C1530" s="104"/>
      <c r="D1530" s="104"/>
      <c r="E1530" s="135"/>
      <c r="F1530" s="104"/>
      <c r="G1530" s="104"/>
      <c r="H1530" s="104"/>
      <c r="I1530" s="136"/>
      <c r="J1530" s="104"/>
      <c r="K1530" s="104"/>
      <c r="L1530" s="136"/>
      <c r="M1530" s="136"/>
      <c r="N1530" s="136"/>
      <c r="O1530" s="99"/>
      <c r="P1530" s="137"/>
      <c r="Q1530" s="99"/>
      <c r="R1530" s="99"/>
      <c r="S1530" s="99"/>
      <c r="T1530" s="99"/>
      <c r="U1530" s="104"/>
      <c r="V1530" s="104"/>
      <c r="W1530" s="100"/>
      <c r="X1530" s="30"/>
      <c r="Y1530" s="30"/>
      <c r="Z1530" s="30"/>
      <c r="AA1530" s="30"/>
      <c r="AB1530" s="30"/>
      <c r="AC1530" s="30"/>
    </row>
    <row r="1531" spans="1:29" ht="15" customHeight="1" x14ac:dyDescent="0.25">
      <c r="A1531" s="104"/>
      <c r="B1531" s="104"/>
      <c r="C1531" s="104"/>
      <c r="D1531" s="104"/>
      <c r="E1531" s="135"/>
      <c r="F1531" s="104"/>
      <c r="G1531" s="104"/>
      <c r="H1531" s="104"/>
      <c r="I1531" s="136"/>
      <c r="J1531" s="104"/>
      <c r="K1531" s="104"/>
      <c r="L1531" s="136"/>
      <c r="M1531" s="136"/>
      <c r="N1531" s="136"/>
      <c r="O1531" s="99"/>
      <c r="P1531" s="137"/>
      <c r="Q1531" s="99"/>
      <c r="R1531" s="99"/>
      <c r="S1531" s="99"/>
      <c r="T1531" s="99"/>
      <c r="U1531" s="104"/>
      <c r="V1531" s="104"/>
      <c r="W1531" s="100"/>
      <c r="X1531" s="30"/>
      <c r="Y1531" s="30"/>
      <c r="Z1531" s="30"/>
      <c r="AA1531" s="30"/>
      <c r="AB1531" s="30"/>
      <c r="AC1531" s="30"/>
    </row>
    <row r="1532" spans="1:29" ht="15" customHeight="1" x14ac:dyDescent="0.25">
      <c r="A1532" s="104"/>
      <c r="B1532" s="104"/>
      <c r="C1532" s="104"/>
      <c r="D1532" s="104"/>
      <c r="E1532" s="135"/>
      <c r="F1532" s="104"/>
      <c r="G1532" s="104"/>
      <c r="H1532" s="104"/>
      <c r="I1532" s="136"/>
      <c r="J1532" s="104"/>
      <c r="K1532" s="104"/>
      <c r="L1532" s="136"/>
      <c r="M1532" s="136"/>
      <c r="N1532" s="136"/>
      <c r="O1532" s="99"/>
      <c r="P1532" s="137"/>
      <c r="Q1532" s="99"/>
      <c r="R1532" s="99"/>
      <c r="S1532" s="99"/>
      <c r="T1532" s="99"/>
      <c r="U1532" s="104"/>
      <c r="V1532" s="104"/>
      <c r="W1532" s="100"/>
      <c r="X1532" s="30"/>
      <c r="Y1532" s="30"/>
      <c r="Z1532" s="30"/>
      <c r="AA1532" s="30"/>
      <c r="AB1532" s="30"/>
      <c r="AC1532" s="30"/>
    </row>
    <row r="1533" spans="1:29" ht="15" customHeight="1" x14ac:dyDescent="0.25">
      <c r="A1533" s="104"/>
      <c r="B1533" s="104"/>
      <c r="C1533" s="104"/>
      <c r="D1533" s="104"/>
      <c r="E1533" s="135"/>
      <c r="F1533" s="104"/>
      <c r="G1533" s="104"/>
      <c r="H1533" s="104"/>
      <c r="I1533" s="136"/>
      <c r="J1533" s="104"/>
      <c r="K1533" s="104"/>
      <c r="L1533" s="136"/>
      <c r="M1533" s="136"/>
      <c r="N1533" s="136"/>
      <c r="O1533" s="99"/>
      <c r="P1533" s="137"/>
      <c r="Q1533" s="99"/>
      <c r="R1533" s="99"/>
      <c r="S1533" s="99"/>
      <c r="T1533" s="99"/>
      <c r="U1533" s="104"/>
      <c r="V1533" s="104"/>
      <c r="W1533" s="100"/>
      <c r="X1533" s="30"/>
      <c r="Y1533" s="30"/>
      <c r="Z1533" s="30"/>
      <c r="AA1533" s="30"/>
      <c r="AB1533" s="30"/>
      <c r="AC1533" s="30"/>
    </row>
    <row r="1534" spans="1:29" ht="15" customHeight="1" x14ac:dyDescent="0.25">
      <c r="A1534" s="104"/>
      <c r="B1534" s="104"/>
      <c r="C1534" s="104"/>
      <c r="D1534" s="104"/>
      <c r="E1534" s="135"/>
      <c r="F1534" s="104"/>
      <c r="G1534" s="104"/>
      <c r="H1534" s="104"/>
      <c r="I1534" s="136"/>
      <c r="J1534" s="104"/>
      <c r="K1534" s="104"/>
      <c r="L1534" s="136"/>
      <c r="M1534" s="136"/>
      <c r="N1534" s="136"/>
      <c r="O1534" s="99"/>
      <c r="P1534" s="137"/>
      <c r="Q1534" s="99"/>
      <c r="R1534" s="99"/>
      <c r="S1534" s="99"/>
      <c r="T1534" s="99"/>
      <c r="U1534" s="104"/>
      <c r="V1534" s="104"/>
      <c r="W1534" s="100"/>
      <c r="X1534" s="30"/>
      <c r="Y1534" s="30"/>
      <c r="Z1534" s="30"/>
      <c r="AA1534" s="30"/>
      <c r="AB1534" s="30"/>
      <c r="AC1534" s="30"/>
    </row>
    <row r="1535" spans="1:29" ht="15" customHeight="1" x14ac:dyDescent="0.25">
      <c r="A1535" s="104"/>
      <c r="B1535" s="104"/>
      <c r="C1535" s="104"/>
      <c r="D1535" s="104"/>
      <c r="E1535" s="135"/>
      <c r="F1535" s="104"/>
      <c r="G1535" s="104"/>
      <c r="H1535" s="104"/>
      <c r="I1535" s="136"/>
      <c r="J1535" s="104"/>
      <c r="K1535" s="104"/>
      <c r="L1535" s="136"/>
      <c r="M1535" s="136"/>
      <c r="N1535" s="136"/>
      <c r="O1535" s="99"/>
      <c r="P1535" s="137"/>
      <c r="Q1535" s="99"/>
      <c r="R1535" s="99"/>
      <c r="S1535" s="99"/>
      <c r="T1535" s="99"/>
      <c r="U1535" s="104"/>
      <c r="V1535" s="104"/>
      <c r="W1535" s="100"/>
      <c r="X1535" s="30"/>
      <c r="Y1535" s="30"/>
      <c r="Z1535" s="30"/>
      <c r="AA1535" s="30"/>
      <c r="AB1535" s="30"/>
      <c r="AC1535" s="30"/>
    </row>
    <row r="1536" spans="1:29" ht="15" customHeight="1" x14ac:dyDescent="0.25">
      <c r="A1536" s="104"/>
      <c r="B1536" s="104"/>
      <c r="C1536" s="104"/>
      <c r="D1536" s="104"/>
      <c r="E1536" s="135"/>
      <c r="F1536" s="104"/>
      <c r="G1536" s="104"/>
      <c r="H1536" s="104"/>
      <c r="I1536" s="136"/>
      <c r="J1536" s="104"/>
      <c r="K1536" s="104"/>
      <c r="L1536" s="136"/>
      <c r="M1536" s="136"/>
      <c r="N1536" s="136"/>
      <c r="O1536" s="99"/>
      <c r="P1536" s="137"/>
      <c r="Q1536" s="99"/>
      <c r="R1536" s="99"/>
      <c r="S1536" s="99"/>
      <c r="T1536" s="99"/>
      <c r="U1536" s="104"/>
      <c r="V1536" s="104"/>
      <c r="W1536" s="100"/>
      <c r="X1536" s="30"/>
      <c r="Y1536" s="30"/>
      <c r="Z1536" s="30"/>
      <c r="AA1536" s="30"/>
      <c r="AB1536" s="30"/>
      <c r="AC1536" s="30"/>
    </row>
    <row r="1537" spans="1:29" ht="15" customHeight="1" x14ac:dyDescent="0.25">
      <c r="A1537" s="104"/>
      <c r="B1537" s="104"/>
      <c r="C1537" s="104"/>
      <c r="D1537" s="104"/>
      <c r="E1537" s="135"/>
      <c r="F1537" s="104"/>
      <c r="G1537" s="104"/>
      <c r="H1537" s="104"/>
      <c r="I1537" s="136"/>
      <c r="J1537" s="104"/>
      <c r="K1537" s="104"/>
      <c r="L1537" s="136"/>
      <c r="M1537" s="136"/>
      <c r="N1537" s="136"/>
      <c r="O1537" s="99"/>
      <c r="P1537" s="137"/>
      <c r="Q1537" s="99"/>
      <c r="R1537" s="99"/>
      <c r="S1537" s="99"/>
      <c r="T1537" s="99"/>
      <c r="U1537" s="104"/>
      <c r="V1537" s="104"/>
      <c r="W1537" s="100"/>
      <c r="X1537" s="30"/>
      <c r="Y1537" s="30"/>
      <c r="Z1537" s="30"/>
      <c r="AA1537" s="30"/>
      <c r="AB1537" s="30"/>
      <c r="AC1537" s="30"/>
    </row>
    <row r="1538" spans="1:29" ht="15" customHeight="1" x14ac:dyDescent="0.25">
      <c r="A1538" s="104"/>
      <c r="B1538" s="104"/>
      <c r="C1538" s="104"/>
      <c r="D1538" s="104"/>
      <c r="E1538" s="135"/>
      <c r="F1538" s="104"/>
      <c r="G1538" s="104"/>
      <c r="H1538" s="104"/>
      <c r="I1538" s="136"/>
      <c r="J1538" s="104"/>
      <c r="K1538" s="104"/>
      <c r="L1538" s="136"/>
      <c r="M1538" s="136"/>
      <c r="N1538" s="136"/>
      <c r="O1538" s="99"/>
      <c r="P1538" s="137"/>
      <c r="Q1538" s="99"/>
      <c r="R1538" s="99"/>
      <c r="S1538" s="99"/>
      <c r="T1538" s="99"/>
      <c r="U1538" s="104"/>
      <c r="V1538" s="104"/>
      <c r="W1538" s="100"/>
      <c r="X1538" s="30"/>
      <c r="Y1538" s="30"/>
      <c r="Z1538" s="30"/>
      <c r="AA1538" s="30"/>
      <c r="AB1538" s="30"/>
      <c r="AC1538" s="30"/>
    </row>
    <row r="1539" spans="1:29" ht="15" customHeight="1" x14ac:dyDescent="0.25">
      <c r="A1539" s="104"/>
      <c r="B1539" s="104"/>
      <c r="C1539" s="104"/>
      <c r="D1539" s="104"/>
      <c r="E1539" s="135"/>
      <c r="F1539" s="104"/>
      <c r="G1539" s="104"/>
      <c r="H1539" s="104"/>
      <c r="I1539" s="136"/>
      <c r="J1539" s="104"/>
      <c r="K1539" s="104"/>
      <c r="L1539" s="136"/>
      <c r="M1539" s="136"/>
      <c r="N1539" s="136"/>
      <c r="O1539" s="99"/>
      <c r="P1539" s="137"/>
      <c r="Q1539" s="99"/>
      <c r="R1539" s="99"/>
      <c r="S1539" s="99"/>
      <c r="T1539" s="99"/>
      <c r="U1539" s="104"/>
      <c r="V1539" s="104"/>
      <c r="W1539" s="100"/>
      <c r="X1539" s="30"/>
      <c r="Y1539" s="30"/>
      <c r="Z1539" s="30"/>
      <c r="AA1539" s="30"/>
      <c r="AB1539" s="30"/>
      <c r="AC1539" s="30"/>
    </row>
    <row r="1540" spans="1:29" ht="15" customHeight="1" x14ac:dyDescent="0.25">
      <c r="A1540" s="104"/>
      <c r="B1540" s="104"/>
      <c r="C1540" s="104"/>
      <c r="D1540" s="104"/>
      <c r="E1540" s="135"/>
      <c r="F1540" s="104"/>
      <c r="G1540" s="104"/>
      <c r="H1540" s="104"/>
      <c r="I1540" s="136"/>
      <c r="J1540" s="104"/>
      <c r="K1540" s="104"/>
      <c r="L1540" s="136"/>
      <c r="M1540" s="136"/>
      <c r="N1540" s="136"/>
      <c r="O1540" s="99"/>
      <c r="P1540" s="137"/>
      <c r="Q1540" s="99"/>
      <c r="R1540" s="99"/>
      <c r="S1540" s="99"/>
      <c r="T1540" s="99"/>
      <c r="U1540" s="104"/>
      <c r="V1540" s="104"/>
      <c r="W1540" s="100"/>
      <c r="X1540" s="30"/>
      <c r="Y1540" s="30"/>
      <c r="Z1540" s="30"/>
      <c r="AA1540" s="30"/>
      <c r="AB1540" s="30"/>
      <c r="AC1540" s="30"/>
    </row>
    <row r="1541" spans="1:29" ht="15" customHeight="1" x14ac:dyDescent="0.25">
      <c r="A1541" s="104"/>
      <c r="B1541" s="104"/>
      <c r="C1541" s="104"/>
      <c r="D1541" s="104"/>
      <c r="E1541" s="135"/>
      <c r="F1541" s="104"/>
      <c r="G1541" s="104"/>
      <c r="H1541" s="104"/>
      <c r="I1541" s="136"/>
      <c r="J1541" s="104"/>
      <c r="K1541" s="104"/>
      <c r="L1541" s="136"/>
      <c r="M1541" s="136"/>
      <c r="N1541" s="136"/>
      <c r="O1541" s="99"/>
      <c r="P1541" s="137"/>
      <c r="Q1541" s="99"/>
      <c r="R1541" s="99"/>
      <c r="S1541" s="99"/>
      <c r="T1541" s="99"/>
      <c r="U1541" s="104"/>
      <c r="V1541" s="104"/>
      <c r="W1541" s="100"/>
      <c r="X1541" s="30"/>
      <c r="Y1541" s="30"/>
      <c r="Z1541" s="30"/>
      <c r="AA1541" s="30"/>
      <c r="AB1541" s="30"/>
      <c r="AC1541" s="30"/>
    </row>
    <row r="1542" spans="1:29" ht="15" customHeight="1" x14ac:dyDescent="0.25">
      <c r="A1542" s="104"/>
      <c r="B1542" s="104"/>
      <c r="C1542" s="104"/>
      <c r="D1542" s="104"/>
      <c r="E1542" s="135"/>
      <c r="F1542" s="104"/>
      <c r="G1542" s="104"/>
      <c r="H1542" s="104"/>
      <c r="I1542" s="136"/>
      <c r="J1542" s="104"/>
      <c r="K1542" s="104"/>
      <c r="L1542" s="136"/>
      <c r="M1542" s="136"/>
      <c r="N1542" s="136"/>
      <c r="O1542" s="99"/>
      <c r="P1542" s="137"/>
      <c r="Q1542" s="99"/>
      <c r="R1542" s="99"/>
      <c r="S1542" s="99"/>
      <c r="T1542" s="99"/>
      <c r="U1542" s="104"/>
      <c r="V1542" s="104"/>
      <c r="W1542" s="100"/>
      <c r="X1542" s="30"/>
      <c r="Y1542" s="30"/>
      <c r="Z1542" s="30"/>
      <c r="AA1542" s="30"/>
      <c r="AB1542" s="30"/>
      <c r="AC1542" s="30"/>
    </row>
    <row r="1543" spans="1:29" ht="15" customHeight="1" x14ac:dyDescent="0.25">
      <c r="A1543" s="104"/>
      <c r="B1543" s="104"/>
      <c r="C1543" s="104"/>
      <c r="D1543" s="104"/>
      <c r="E1543" s="135"/>
      <c r="F1543" s="104"/>
      <c r="G1543" s="104"/>
      <c r="H1543" s="104"/>
      <c r="I1543" s="136"/>
      <c r="J1543" s="104"/>
      <c r="K1543" s="104"/>
      <c r="L1543" s="136"/>
      <c r="M1543" s="136"/>
      <c r="N1543" s="136"/>
      <c r="O1543" s="99"/>
      <c r="P1543" s="137"/>
      <c r="Q1543" s="99"/>
      <c r="R1543" s="99"/>
      <c r="S1543" s="99"/>
      <c r="T1543" s="99"/>
      <c r="U1543" s="104"/>
      <c r="V1543" s="104"/>
      <c r="W1543" s="100"/>
      <c r="X1543" s="30"/>
      <c r="Y1543" s="30"/>
      <c r="Z1543" s="30"/>
      <c r="AA1543" s="30"/>
      <c r="AB1543" s="30"/>
      <c r="AC1543" s="30"/>
    </row>
    <row r="1544" spans="1:29" ht="15" customHeight="1" x14ac:dyDescent="0.25">
      <c r="A1544" s="104"/>
      <c r="B1544" s="104"/>
      <c r="C1544" s="104"/>
      <c r="D1544" s="104"/>
      <c r="E1544" s="135"/>
      <c r="F1544" s="104"/>
      <c r="G1544" s="104"/>
      <c r="H1544" s="104"/>
      <c r="I1544" s="136"/>
      <c r="J1544" s="104"/>
      <c r="K1544" s="104"/>
      <c r="L1544" s="136"/>
      <c r="M1544" s="136"/>
      <c r="N1544" s="136"/>
      <c r="O1544" s="99"/>
      <c r="P1544" s="137"/>
      <c r="Q1544" s="99"/>
      <c r="R1544" s="99"/>
      <c r="S1544" s="99"/>
      <c r="T1544" s="99"/>
      <c r="U1544" s="104"/>
      <c r="V1544" s="104"/>
      <c r="W1544" s="100"/>
      <c r="X1544" s="30"/>
      <c r="Y1544" s="30"/>
      <c r="Z1544" s="30"/>
      <c r="AA1544" s="30"/>
      <c r="AB1544" s="30"/>
      <c r="AC1544" s="30"/>
    </row>
    <row r="1545" spans="1:29" ht="15" customHeight="1" x14ac:dyDescent="0.25">
      <c r="A1545" s="104"/>
      <c r="B1545" s="104"/>
      <c r="C1545" s="104"/>
      <c r="D1545" s="104"/>
      <c r="E1545" s="135"/>
      <c r="F1545" s="104"/>
      <c r="G1545" s="104"/>
      <c r="H1545" s="104"/>
      <c r="I1545" s="136"/>
      <c r="J1545" s="104"/>
      <c r="K1545" s="104"/>
      <c r="L1545" s="136"/>
      <c r="M1545" s="136"/>
      <c r="N1545" s="136"/>
      <c r="O1545" s="99"/>
      <c r="P1545" s="137"/>
      <c r="Q1545" s="99"/>
      <c r="R1545" s="99"/>
      <c r="S1545" s="99"/>
      <c r="T1545" s="99"/>
      <c r="U1545" s="104"/>
      <c r="V1545" s="104"/>
      <c r="W1545" s="100"/>
      <c r="X1545" s="30"/>
      <c r="Y1545" s="30"/>
      <c r="Z1545" s="30"/>
      <c r="AA1545" s="30"/>
      <c r="AB1545" s="30"/>
      <c r="AC1545" s="30"/>
    </row>
    <row r="1546" spans="1:29" ht="15" customHeight="1" x14ac:dyDescent="0.25">
      <c r="A1546" s="104"/>
      <c r="B1546" s="104"/>
      <c r="C1546" s="104"/>
      <c r="D1546" s="104"/>
      <c r="E1546" s="135"/>
      <c r="F1546" s="104"/>
      <c r="G1546" s="104"/>
      <c r="H1546" s="104"/>
      <c r="I1546" s="136"/>
      <c r="J1546" s="104"/>
      <c r="K1546" s="104"/>
      <c r="L1546" s="136"/>
      <c r="M1546" s="136"/>
      <c r="N1546" s="136"/>
      <c r="O1546" s="99"/>
      <c r="P1546" s="137"/>
      <c r="Q1546" s="99"/>
      <c r="R1546" s="99"/>
      <c r="S1546" s="99"/>
      <c r="T1546" s="99"/>
      <c r="U1546" s="104"/>
      <c r="V1546" s="104"/>
      <c r="W1546" s="100"/>
      <c r="X1546" s="30"/>
      <c r="Y1546" s="30"/>
      <c r="Z1546" s="30"/>
      <c r="AA1546" s="30"/>
      <c r="AB1546" s="30"/>
      <c r="AC1546" s="30"/>
    </row>
    <row r="1547" spans="1:29" ht="15" customHeight="1" x14ac:dyDescent="0.25">
      <c r="A1547" s="104"/>
      <c r="B1547" s="104"/>
      <c r="C1547" s="104"/>
      <c r="D1547" s="104"/>
      <c r="E1547" s="135"/>
      <c r="F1547" s="104"/>
      <c r="G1547" s="104"/>
      <c r="H1547" s="104"/>
      <c r="I1547" s="136"/>
      <c r="J1547" s="104"/>
      <c r="K1547" s="104"/>
      <c r="L1547" s="136"/>
      <c r="M1547" s="136"/>
      <c r="N1547" s="136"/>
      <c r="O1547" s="99"/>
      <c r="P1547" s="137"/>
      <c r="Q1547" s="99"/>
      <c r="R1547" s="99"/>
      <c r="S1547" s="99"/>
      <c r="T1547" s="99"/>
      <c r="U1547" s="104"/>
      <c r="V1547" s="104"/>
      <c r="W1547" s="100"/>
      <c r="X1547" s="30"/>
      <c r="Y1547" s="30"/>
      <c r="Z1547" s="30"/>
      <c r="AA1547" s="30"/>
      <c r="AB1547" s="30"/>
      <c r="AC1547" s="30"/>
    </row>
    <row r="1548" spans="1:29" ht="15" customHeight="1" x14ac:dyDescent="0.25">
      <c r="A1548" s="104"/>
      <c r="B1548" s="104"/>
      <c r="C1548" s="104"/>
      <c r="D1548" s="104"/>
      <c r="E1548" s="135"/>
      <c r="F1548" s="104"/>
      <c r="G1548" s="104"/>
      <c r="H1548" s="104"/>
      <c r="I1548" s="136"/>
      <c r="J1548" s="104"/>
      <c r="K1548" s="104"/>
      <c r="L1548" s="136"/>
      <c r="M1548" s="136"/>
      <c r="N1548" s="136"/>
      <c r="O1548" s="99"/>
      <c r="P1548" s="137"/>
      <c r="Q1548" s="99"/>
      <c r="R1548" s="99"/>
      <c r="S1548" s="99"/>
      <c r="T1548" s="99"/>
      <c r="U1548" s="104"/>
      <c r="V1548" s="104"/>
      <c r="W1548" s="100"/>
      <c r="X1548" s="30"/>
      <c r="Y1548" s="30"/>
      <c r="Z1548" s="30"/>
      <c r="AA1548" s="30"/>
      <c r="AB1548" s="30"/>
      <c r="AC1548" s="30"/>
    </row>
    <row r="1549" spans="1:29" ht="15" customHeight="1" x14ac:dyDescent="0.25">
      <c r="A1549" s="104"/>
      <c r="B1549" s="104"/>
      <c r="C1549" s="104"/>
      <c r="D1549" s="104"/>
      <c r="E1549" s="135"/>
      <c r="F1549" s="104"/>
      <c r="G1549" s="104"/>
      <c r="H1549" s="104"/>
      <c r="I1549" s="136"/>
      <c r="J1549" s="104"/>
      <c r="K1549" s="104"/>
      <c r="L1549" s="136"/>
      <c r="M1549" s="136"/>
      <c r="N1549" s="136"/>
      <c r="O1549" s="99"/>
      <c r="P1549" s="137"/>
      <c r="Q1549" s="99"/>
      <c r="R1549" s="99"/>
      <c r="S1549" s="99"/>
      <c r="T1549" s="99"/>
      <c r="U1549" s="104"/>
      <c r="V1549" s="104"/>
      <c r="W1549" s="100"/>
      <c r="X1549" s="30"/>
      <c r="Y1549" s="30"/>
      <c r="Z1549" s="30"/>
      <c r="AA1549" s="30"/>
      <c r="AB1549" s="30"/>
      <c r="AC1549" s="30"/>
    </row>
    <row r="1550" spans="1:29" ht="15" customHeight="1" x14ac:dyDescent="0.25">
      <c r="A1550" s="104"/>
      <c r="B1550" s="104"/>
      <c r="C1550" s="104"/>
      <c r="D1550" s="104"/>
      <c r="E1550" s="135"/>
      <c r="F1550" s="104"/>
      <c r="G1550" s="104"/>
      <c r="H1550" s="104"/>
      <c r="I1550" s="136"/>
      <c r="J1550" s="104"/>
      <c r="K1550" s="104"/>
      <c r="L1550" s="136"/>
      <c r="M1550" s="136"/>
      <c r="N1550" s="136"/>
      <c r="O1550" s="99"/>
      <c r="P1550" s="137"/>
      <c r="Q1550" s="99"/>
      <c r="R1550" s="99"/>
      <c r="S1550" s="99"/>
      <c r="T1550" s="99"/>
      <c r="U1550" s="104"/>
      <c r="V1550" s="104"/>
      <c r="W1550" s="100"/>
      <c r="X1550" s="30"/>
      <c r="Y1550" s="30"/>
      <c r="Z1550" s="30"/>
      <c r="AA1550" s="30"/>
      <c r="AB1550" s="30"/>
      <c r="AC1550" s="30"/>
    </row>
    <row r="1551" spans="1:29" ht="15" customHeight="1" x14ac:dyDescent="0.25">
      <c r="A1551" s="104"/>
      <c r="B1551" s="104"/>
      <c r="C1551" s="104"/>
      <c r="D1551" s="104"/>
      <c r="E1551" s="135"/>
      <c r="F1551" s="104"/>
      <c r="G1551" s="104"/>
      <c r="H1551" s="104"/>
      <c r="I1551" s="136"/>
      <c r="J1551" s="104"/>
      <c r="K1551" s="104"/>
      <c r="L1551" s="136"/>
      <c r="M1551" s="136"/>
      <c r="N1551" s="136"/>
      <c r="O1551" s="99"/>
      <c r="P1551" s="137"/>
      <c r="Q1551" s="99"/>
      <c r="R1551" s="99"/>
      <c r="S1551" s="99"/>
      <c r="T1551" s="99"/>
      <c r="U1551" s="104"/>
      <c r="V1551" s="104"/>
      <c r="W1551" s="100"/>
      <c r="X1551" s="30"/>
      <c r="Y1551" s="30"/>
      <c r="Z1551" s="30"/>
      <c r="AA1551" s="30"/>
      <c r="AB1551" s="30"/>
      <c r="AC1551" s="30"/>
    </row>
    <row r="1552" spans="1:29" ht="15" customHeight="1" x14ac:dyDescent="0.25">
      <c r="A1552" s="104"/>
      <c r="B1552" s="104"/>
      <c r="C1552" s="104"/>
      <c r="D1552" s="104"/>
      <c r="E1552" s="135"/>
      <c r="F1552" s="104"/>
      <c r="G1552" s="104"/>
      <c r="H1552" s="104"/>
      <c r="I1552" s="136"/>
      <c r="J1552" s="104"/>
      <c r="K1552" s="104"/>
      <c r="L1552" s="136"/>
      <c r="M1552" s="136"/>
      <c r="N1552" s="136"/>
      <c r="O1552" s="99"/>
      <c r="P1552" s="137"/>
      <c r="Q1552" s="99"/>
      <c r="R1552" s="99"/>
      <c r="S1552" s="99"/>
      <c r="T1552" s="99"/>
      <c r="U1552" s="104"/>
      <c r="V1552" s="104"/>
      <c r="W1552" s="100"/>
      <c r="X1552" s="30"/>
      <c r="Y1552" s="30"/>
      <c r="Z1552" s="30"/>
      <c r="AA1552" s="30"/>
      <c r="AB1552" s="30"/>
      <c r="AC1552" s="30"/>
    </row>
    <row r="1553" spans="1:29" ht="15" customHeight="1" x14ac:dyDescent="0.25">
      <c r="A1553" s="104"/>
      <c r="B1553" s="104"/>
      <c r="C1553" s="104"/>
      <c r="D1553" s="104"/>
      <c r="E1553" s="135"/>
      <c r="F1553" s="104"/>
      <c r="G1553" s="104"/>
      <c r="H1553" s="104"/>
      <c r="I1553" s="136"/>
      <c r="J1553" s="104"/>
      <c r="K1553" s="104"/>
      <c r="L1553" s="136"/>
      <c r="M1553" s="136"/>
      <c r="N1553" s="136"/>
      <c r="O1553" s="99"/>
      <c r="P1553" s="137"/>
      <c r="Q1553" s="99"/>
      <c r="R1553" s="99"/>
      <c r="S1553" s="99"/>
      <c r="T1553" s="99"/>
      <c r="U1553" s="104"/>
      <c r="V1553" s="104"/>
      <c r="W1553" s="100"/>
      <c r="X1553" s="30"/>
      <c r="Y1553" s="30"/>
      <c r="Z1553" s="30"/>
      <c r="AA1553" s="30"/>
      <c r="AB1553" s="30"/>
      <c r="AC1553" s="30"/>
    </row>
    <row r="1554" spans="1:29" ht="15" customHeight="1" x14ac:dyDescent="0.25">
      <c r="A1554" s="104"/>
      <c r="B1554" s="104"/>
      <c r="C1554" s="104"/>
      <c r="D1554" s="104"/>
      <c r="E1554" s="135"/>
      <c r="F1554" s="104"/>
      <c r="G1554" s="104"/>
      <c r="H1554" s="104"/>
      <c r="I1554" s="136"/>
      <c r="J1554" s="104"/>
      <c r="K1554" s="104"/>
      <c r="L1554" s="136"/>
      <c r="M1554" s="136"/>
      <c r="N1554" s="136"/>
      <c r="O1554" s="99"/>
      <c r="P1554" s="137"/>
      <c r="Q1554" s="99"/>
      <c r="R1554" s="99"/>
      <c r="S1554" s="99"/>
      <c r="T1554" s="99"/>
      <c r="U1554" s="104"/>
      <c r="V1554" s="104"/>
      <c r="W1554" s="100"/>
      <c r="X1554" s="30"/>
      <c r="Y1554" s="30"/>
      <c r="Z1554" s="30"/>
      <c r="AA1554" s="30"/>
      <c r="AB1554" s="30"/>
      <c r="AC1554" s="30"/>
    </row>
    <row r="1555" spans="1:29" ht="15" customHeight="1" x14ac:dyDescent="0.25">
      <c r="A1555" s="104"/>
      <c r="B1555" s="104"/>
      <c r="C1555" s="104"/>
      <c r="D1555" s="104"/>
      <c r="E1555" s="135"/>
      <c r="F1555" s="104"/>
      <c r="G1555" s="104"/>
      <c r="H1555" s="104"/>
      <c r="I1555" s="136"/>
      <c r="J1555" s="104"/>
      <c r="K1555" s="104"/>
      <c r="L1555" s="136"/>
      <c r="M1555" s="136"/>
      <c r="N1555" s="136"/>
      <c r="O1555" s="99"/>
      <c r="P1555" s="137"/>
      <c r="Q1555" s="99"/>
      <c r="R1555" s="99"/>
      <c r="S1555" s="99"/>
      <c r="T1555" s="99"/>
      <c r="U1555" s="104"/>
      <c r="V1555" s="104"/>
      <c r="W1555" s="100"/>
      <c r="X1555" s="30"/>
      <c r="Y1555" s="30"/>
      <c r="Z1555" s="30"/>
      <c r="AA1555" s="30"/>
      <c r="AB1555" s="30"/>
      <c r="AC1555" s="30"/>
    </row>
    <row r="1556" spans="1:29" ht="15" customHeight="1" x14ac:dyDescent="0.25">
      <c r="A1556" s="104"/>
      <c r="B1556" s="104"/>
      <c r="C1556" s="104"/>
      <c r="D1556" s="104"/>
      <c r="E1556" s="135"/>
      <c r="F1556" s="104"/>
      <c r="G1556" s="104"/>
      <c r="H1556" s="104"/>
      <c r="I1556" s="136"/>
      <c r="J1556" s="104"/>
      <c r="K1556" s="104"/>
      <c r="L1556" s="136"/>
      <c r="M1556" s="136"/>
      <c r="N1556" s="136"/>
      <c r="O1556" s="99"/>
      <c r="P1556" s="137"/>
      <c r="Q1556" s="99"/>
      <c r="R1556" s="99"/>
      <c r="S1556" s="99"/>
      <c r="T1556" s="99"/>
      <c r="U1556" s="104"/>
      <c r="V1556" s="104"/>
      <c r="W1556" s="100"/>
      <c r="X1556" s="30"/>
      <c r="Y1556" s="30"/>
      <c r="Z1556" s="30"/>
      <c r="AA1556" s="30"/>
      <c r="AB1556" s="30"/>
      <c r="AC1556" s="30"/>
    </row>
    <row r="1557" spans="1:29" ht="15" customHeight="1" x14ac:dyDescent="0.25">
      <c r="A1557" s="104"/>
      <c r="B1557" s="104"/>
      <c r="C1557" s="104"/>
      <c r="D1557" s="104"/>
      <c r="E1557" s="135"/>
      <c r="F1557" s="104"/>
      <c r="G1557" s="104"/>
      <c r="H1557" s="104"/>
      <c r="I1557" s="136"/>
      <c r="J1557" s="104"/>
      <c r="K1557" s="104"/>
      <c r="L1557" s="136"/>
      <c r="M1557" s="136"/>
      <c r="N1557" s="136"/>
      <c r="O1557" s="99"/>
      <c r="P1557" s="137"/>
      <c r="Q1557" s="99"/>
      <c r="R1557" s="99"/>
      <c r="S1557" s="99"/>
      <c r="T1557" s="99"/>
      <c r="U1557" s="104"/>
      <c r="V1557" s="104"/>
      <c r="W1557" s="100"/>
      <c r="X1557" s="30"/>
      <c r="Y1557" s="30"/>
      <c r="Z1557" s="30"/>
      <c r="AA1557" s="30"/>
      <c r="AB1557" s="30"/>
      <c r="AC1557" s="30"/>
    </row>
    <row r="1558" spans="1:29" ht="15" customHeight="1" x14ac:dyDescent="0.25">
      <c r="A1558" s="104"/>
      <c r="B1558" s="104"/>
      <c r="C1558" s="104"/>
      <c r="D1558" s="104"/>
      <c r="E1558" s="135"/>
      <c r="F1558" s="104"/>
      <c r="G1558" s="104"/>
      <c r="H1558" s="104"/>
      <c r="I1558" s="136"/>
      <c r="J1558" s="104"/>
      <c r="K1558" s="104"/>
      <c r="L1558" s="136"/>
      <c r="M1558" s="136"/>
      <c r="N1558" s="136"/>
      <c r="O1558" s="99"/>
      <c r="P1558" s="137"/>
      <c r="Q1558" s="99"/>
      <c r="R1558" s="99"/>
      <c r="S1558" s="99"/>
      <c r="T1558" s="99"/>
      <c r="U1558" s="104"/>
      <c r="V1558" s="104"/>
      <c r="W1558" s="100"/>
      <c r="X1558" s="30"/>
      <c r="Y1558" s="30"/>
      <c r="Z1558" s="30"/>
      <c r="AA1558" s="30"/>
      <c r="AB1558" s="30"/>
      <c r="AC1558" s="30"/>
    </row>
    <row r="1559" spans="1:29" ht="15" customHeight="1" x14ac:dyDescent="0.25">
      <c r="A1559" s="104"/>
      <c r="B1559" s="104"/>
      <c r="C1559" s="104"/>
      <c r="D1559" s="104"/>
      <c r="E1559" s="135"/>
      <c r="F1559" s="104"/>
      <c r="G1559" s="104"/>
      <c r="H1559" s="104"/>
      <c r="I1559" s="136"/>
      <c r="J1559" s="104"/>
      <c r="K1559" s="104"/>
      <c r="L1559" s="136"/>
      <c r="M1559" s="136"/>
      <c r="N1559" s="136"/>
      <c r="O1559" s="99"/>
      <c r="P1559" s="137"/>
      <c r="Q1559" s="99"/>
      <c r="R1559" s="99"/>
      <c r="S1559" s="99"/>
      <c r="T1559" s="99"/>
      <c r="U1559" s="104"/>
      <c r="V1559" s="104"/>
      <c r="W1559" s="100"/>
      <c r="X1559" s="30"/>
      <c r="Y1559" s="30"/>
      <c r="Z1559" s="30"/>
      <c r="AA1559" s="30"/>
      <c r="AB1559" s="30"/>
      <c r="AC1559" s="30"/>
    </row>
    <row r="1560" spans="1:29" ht="15" customHeight="1" x14ac:dyDescent="0.25">
      <c r="A1560" s="104"/>
      <c r="B1560" s="104"/>
      <c r="C1560" s="104"/>
      <c r="D1560" s="104"/>
      <c r="E1560" s="135"/>
      <c r="F1560" s="104"/>
      <c r="G1560" s="104"/>
      <c r="H1560" s="104"/>
      <c r="I1560" s="136"/>
      <c r="J1560" s="104"/>
      <c r="K1560" s="104"/>
      <c r="L1560" s="136"/>
      <c r="M1560" s="136"/>
      <c r="N1560" s="136"/>
      <c r="O1560" s="99"/>
      <c r="P1560" s="137"/>
      <c r="Q1560" s="99"/>
      <c r="R1560" s="99"/>
      <c r="S1560" s="99"/>
      <c r="T1560" s="99"/>
      <c r="U1560" s="104"/>
      <c r="V1560" s="104"/>
      <c r="W1560" s="100"/>
      <c r="X1560" s="30"/>
      <c r="Y1560" s="30"/>
      <c r="Z1560" s="30"/>
      <c r="AA1560" s="30"/>
      <c r="AB1560" s="30"/>
      <c r="AC1560" s="30"/>
    </row>
    <row r="1561" spans="1:29" ht="15" customHeight="1" x14ac:dyDescent="0.25">
      <c r="A1561" s="104"/>
      <c r="B1561" s="104"/>
      <c r="C1561" s="104"/>
      <c r="D1561" s="104"/>
      <c r="E1561" s="135"/>
      <c r="F1561" s="104"/>
      <c r="G1561" s="104"/>
      <c r="H1561" s="104"/>
      <c r="I1561" s="136"/>
      <c r="J1561" s="104"/>
      <c r="K1561" s="104"/>
      <c r="L1561" s="136"/>
      <c r="M1561" s="136"/>
      <c r="N1561" s="136"/>
      <c r="O1561" s="99"/>
      <c r="P1561" s="137"/>
      <c r="Q1561" s="99"/>
      <c r="R1561" s="99"/>
      <c r="S1561" s="99"/>
      <c r="T1561" s="99"/>
      <c r="U1561" s="104"/>
      <c r="V1561" s="104"/>
      <c r="W1561" s="100"/>
      <c r="X1561" s="30"/>
      <c r="Y1561" s="30"/>
      <c r="Z1561" s="30"/>
      <c r="AA1561" s="30"/>
      <c r="AB1561" s="30"/>
      <c r="AC1561" s="30"/>
    </row>
    <row r="1562" spans="1:29" ht="15" customHeight="1" x14ac:dyDescent="0.25">
      <c r="A1562" s="104"/>
      <c r="B1562" s="104"/>
      <c r="C1562" s="104"/>
      <c r="D1562" s="104"/>
      <c r="E1562" s="135"/>
      <c r="F1562" s="104"/>
      <c r="G1562" s="104"/>
      <c r="H1562" s="104"/>
      <c r="I1562" s="136"/>
      <c r="J1562" s="104"/>
      <c r="K1562" s="104"/>
      <c r="L1562" s="136"/>
      <c r="M1562" s="136"/>
      <c r="N1562" s="136"/>
      <c r="O1562" s="99"/>
      <c r="P1562" s="137"/>
      <c r="Q1562" s="99"/>
      <c r="R1562" s="99"/>
      <c r="S1562" s="99"/>
      <c r="T1562" s="99"/>
      <c r="U1562" s="104"/>
      <c r="V1562" s="104"/>
      <c r="W1562" s="100"/>
      <c r="X1562" s="30"/>
      <c r="Y1562" s="30"/>
      <c r="Z1562" s="30"/>
      <c r="AA1562" s="30"/>
      <c r="AB1562" s="30"/>
      <c r="AC1562" s="30"/>
    </row>
    <row r="1563" spans="1:29" ht="15" customHeight="1" x14ac:dyDescent="0.25">
      <c r="A1563" s="104"/>
      <c r="B1563" s="104"/>
      <c r="C1563" s="104"/>
      <c r="D1563" s="104"/>
      <c r="E1563" s="135"/>
      <c r="F1563" s="104"/>
      <c r="G1563" s="104"/>
      <c r="H1563" s="104"/>
      <c r="I1563" s="136"/>
      <c r="J1563" s="104"/>
      <c r="K1563" s="104"/>
      <c r="L1563" s="136"/>
      <c r="M1563" s="136"/>
      <c r="N1563" s="136"/>
      <c r="O1563" s="99"/>
      <c r="P1563" s="137"/>
      <c r="Q1563" s="99"/>
      <c r="R1563" s="99"/>
      <c r="S1563" s="99"/>
      <c r="T1563" s="99"/>
      <c r="U1563" s="104"/>
      <c r="V1563" s="104"/>
      <c r="W1563" s="100"/>
      <c r="X1563" s="30"/>
      <c r="Y1563" s="30"/>
      <c r="Z1563" s="30"/>
      <c r="AA1563" s="30"/>
      <c r="AB1563" s="30"/>
      <c r="AC1563" s="30"/>
    </row>
    <row r="1564" spans="1:29" ht="15" customHeight="1" x14ac:dyDescent="0.25">
      <c r="A1564" s="104"/>
      <c r="B1564" s="104"/>
      <c r="C1564" s="104"/>
      <c r="D1564" s="104"/>
      <c r="E1564" s="135"/>
      <c r="F1564" s="104"/>
      <c r="G1564" s="104"/>
      <c r="H1564" s="104"/>
      <c r="I1564" s="136"/>
      <c r="J1564" s="104"/>
      <c r="K1564" s="104"/>
      <c r="L1564" s="136"/>
      <c r="M1564" s="136"/>
      <c r="N1564" s="136"/>
      <c r="O1564" s="99"/>
      <c r="P1564" s="137"/>
      <c r="Q1564" s="99"/>
      <c r="R1564" s="99"/>
      <c r="S1564" s="99"/>
      <c r="T1564" s="99"/>
      <c r="U1564" s="104"/>
      <c r="V1564" s="104"/>
      <c r="W1564" s="100"/>
      <c r="X1564" s="30"/>
      <c r="Y1564" s="30"/>
      <c r="Z1564" s="30"/>
      <c r="AA1564" s="30"/>
      <c r="AB1564" s="30"/>
      <c r="AC1564" s="30"/>
    </row>
    <row r="1565" spans="1:29" ht="15" customHeight="1" x14ac:dyDescent="0.25">
      <c r="A1565" s="104"/>
      <c r="B1565" s="104"/>
      <c r="C1565" s="104"/>
      <c r="D1565" s="104"/>
      <c r="E1565" s="135"/>
      <c r="F1565" s="104"/>
      <c r="G1565" s="104"/>
      <c r="H1565" s="104"/>
      <c r="I1565" s="136"/>
      <c r="J1565" s="104"/>
      <c r="K1565" s="104"/>
      <c r="L1565" s="136"/>
      <c r="M1565" s="136"/>
      <c r="N1565" s="136"/>
      <c r="O1565" s="99"/>
      <c r="P1565" s="137"/>
      <c r="Q1565" s="99"/>
      <c r="R1565" s="99"/>
      <c r="S1565" s="99"/>
      <c r="T1565" s="99"/>
      <c r="U1565" s="104"/>
      <c r="V1565" s="104"/>
      <c r="W1565" s="100"/>
      <c r="X1565" s="30"/>
      <c r="Y1565" s="30"/>
      <c r="Z1565" s="30"/>
      <c r="AA1565" s="30"/>
      <c r="AB1565" s="30"/>
      <c r="AC1565" s="30"/>
    </row>
    <row r="1566" spans="1:29" ht="15" customHeight="1" x14ac:dyDescent="0.25">
      <c r="A1566" s="104"/>
      <c r="B1566" s="104"/>
      <c r="C1566" s="104"/>
      <c r="D1566" s="104"/>
      <c r="E1566" s="135"/>
      <c r="F1566" s="104"/>
      <c r="G1566" s="104"/>
      <c r="H1566" s="104"/>
      <c r="I1566" s="136"/>
      <c r="J1566" s="104"/>
      <c r="K1566" s="104"/>
      <c r="L1566" s="136"/>
      <c r="M1566" s="136"/>
      <c r="N1566" s="136"/>
      <c r="O1566" s="99"/>
      <c r="P1566" s="137"/>
      <c r="Q1566" s="99"/>
      <c r="R1566" s="99"/>
      <c r="S1566" s="99"/>
      <c r="T1566" s="99"/>
      <c r="U1566" s="104"/>
      <c r="V1566" s="104"/>
      <c r="W1566" s="100"/>
      <c r="X1566" s="30"/>
      <c r="Y1566" s="30"/>
      <c r="Z1566" s="30"/>
      <c r="AA1566" s="30"/>
      <c r="AB1566" s="30"/>
      <c r="AC1566" s="30"/>
    </row>
    <row r="1567" spans="1:29" ht="15" customHeight="1" x14ac:dyDescent="0.25">
      <c r="A1567" s="104"/>
      <c r="B1567" s="104"/>
      <c r="C1567" s="104"/>
      <c r="D1567" s="104"/>
      <c r="E1567" s="135"/>
      <c r="F1567" s="104"/>
      <c r="G1567" s="104"/>
      <c r="H1567" s="104"/>
      <c r="I1567" s="136"/>
      <c r="J1567" s="104"/>
      <c r="K1567" s="104"/>
      <c r="L1567" s="136"/>
      <c r="M1567" s="136"/>
      <c r="N1567" s="136"/>
      <c r="O1567" s="99"/>
      <c r="P1567" s="137"/>
      <c r="Q1567" s="99"/>
      <c r="R1567" s="99"/>
      <c r="S1567" s="99"/>
      <c r="T1567" s="99"/>
      <c r="U1567" s="104"/>
      <c r="V1567" s="104"/>
      <c r="W1567" s="100"/>
      <c r="X1567" s="30"/>
      <c r="Y1567" s="30"/>
      <c r="Z1567" s="30"/>
      <c r="AA1567" s="30"/>
      <c r="AB1567" s="30"/>
      <c r="AC1567" s="30"/>
    </row>
    <row r="1568" spans="1:29" ht="15" customHeight="1" x14ac:dyDescent="0.25">
      <c r="A1568" s="104"/>
      <c r="B1568" s="104"/>
      <c r="C1568" s="104"/>
      <c r="D1568" s="104"/>
      <c r="E1568" s="135"/>
      <c r="F1568" s="104"/>
      <c r="G1568" s="104"/>
      <c r="H1568" s="104"/>
      <c r="I1568" s="136"/>
      <c r="J1568" s="104"/>
      <c r="K1568" s="104"/>
      <c r="L1568" s="136"/>
      <c r="M1568" s="136"/>
      <c r="N1568" s="136"/>
      <c r="O1568" s="99"/>
      <c r="P1568" s="137"/>
      <c r="Q1568" s="99"/>
      <c r="R1568" s="99"/>
      <c r="S1568" s="99"/>
      <c r="T1568" s="99"/>
      <c r="U1568" s="104"/>
      <c r="V1568" s="104"/>
      <c r="W1568" s="100"/>
      <c r="X1568" s="30"/>
      <c r="Y1568" s="30"/>
      <c r="Z1568" s="30"/>
      <c r="AA1568" s="30"/>
      <c r="AB1568" s="30"/>
      <c r="AC1568" s="30"/>
    </row>
    <row r="1569" spans="1:29" ht="15" customHeight="1" x14ac:dyDescent="0.25">
      <c r="A1569" s="104"/>
      <c r="B1569" s="104"/>
      <c r="C1569" s="104"/>
      <c r="D1569" s="104"/>
      <c r="E1569" s="135"/>
      <c r="F1569" s="104"/>
      <c r="G1569" s="104"/>
      <c r="H1569" s="104"/>
      <c r="I1569" s="136"/>
      <c r="J1569" s="104"/>
      <c r="K1569" s="104"/>
      <c r="L1569" s="136"/>
      <c r="M1569" s="136"/>
      <c r="N1569" s="136"/>
      <c r="O1569" s="99"/>
      <c r="P1569" s="137"/>
      <c r="Q1569" s="99"/>
      <c r="R1569" s="99"/>
      <c r="S1569" s="99"/>
      <c r="T1569" s="99"/>
      <c r="U1569" s="104"/>
      <c r="V1569" s="104"/>
      <c r="W1569" s="100"/>
      <c r="X1569" s="30"/>
      <c r="Y1569" s="30"/>
      <c r="Z1569" s="30"/>
      <c r="AA1569" s="30"/>
      <c r="AB1569" s="30"/>
      <c r="AC1569" s="30"/>
    </row>
    <row r="1570" spans="1:29" ht="15" customHeight="1" x14ac:dyDescent="0.25">
      <c r="A1570" s="104"/>
      <c r="B1570" s="104"/>
      <c r="C1570" s="104"/>
      <c r="D1570" s="104"/>
      <c r="E1570" s="135"/>
      <c r="F1570" s="104"/>
      <c r="G1570" s="104"/>
      <c r="H1570" s="104"/>
      <c r="I1570" s="136"/>
      <c r="J1570" s="104"/>
      <c r="K1570" s="104"/>
      <c r="L1570" s="136"/>
      <c r="M1570" s="136"/>
      <c r="N1570" s="136"/>
      <c r="O1570" s="99"/>
      <c r="P1570" s="137"/>
      <c r="Q1570" s="99"/>
      <c r="R1570" s="99"/>
      <c r="S1570" s="99"/>
      <c r="T1570" s="99"/>
      <c r="U1570" s="104"/>
      <c r="V1570" s="104"/>
      <c r="W1570" s="100"/>
      <c r="X1570" s="30"/>
      <c r="Y1570" s="30"/>
      <c r="Z1570" s="30"/>
      <c r="AA1570" s="30"/>
      <c r="AB1570" s="30"/>
      <c r="AC1570" s="30"/>
    </row>
    <row r="1571" spans="1:29" ht="15" customHeight="1" x14ac:dyDescent="0.25">
      <c r="A1571" s="104"/>
      <c r="B1571" s="104"/>
      <c r="C1571" s="104"/>
      <c r="D1571" s="104"/>
      <c r="E1571" s="135"/>
      <c r="F1571" s="104"/>
      <c r="G1571" s="104"/>
      <c r="H1571" s="104"/>
      <c r="I1571" s="136"/>
      <c r="J1571" s="104"/>
      <c r="K1571" s="104"/>
      <c r="L1571" s="136"/>
      <c r="M1571" s="136"/>
      <c r="N1571" s="136"/>
      <c r="O1571" s="99"/>
      <c r="P1571" s="137"/>
      <c r="Q1571" s="99"/>
      <c r="R1571" s="99"/>
      <c r="S1571" s="99"/>
      <c r="T1571" s="99"/>
      <c r="U1571" s="104"/>
      <c r="V1571" s="104"/>
      <c r="W1571" s="100"/>
      <c r="X1571" s="30"/>
      <c r="Y1571" s="30"/>
      <c r="Z1571" s="30"/>
      <c r="AA1571" s="30"/>
      <c r="AB1571" s="30"/>
      <c r="AC1571" s="30"/>
    </row>
    <row r="1572" spans="1:29" ht="15" customHeight="1" x14ac:dyDescent="0.25">
      <c r="A1572" s="104"/>
      <c r="B1572" s="104"/>
      <c r="C1572" s="104"/>
      <c r="D1572" s="104"/>
      <c r="E1572" s="135"/>
      <c r="F1572" s="104"/>
      <c r="G1572" s="104"/>
      <c r="H1572" s="104"/>
      <c r="I1572" s="136"/>
      <c r="J1572" s="104"/>
      <c r="K1572" s="104"/>
      <c r="L1572" s="136"/>
      <c r="M1572" s="136"/>
      <c r="N1572" s="136"/>
      <c r="O1572" s="99"/>
      <c r="P1572" s="137"/>
      <c r="Q1572" s="99"/>
      <c r="R1572" s="99"/>
      <c r="S1572" s="99"/>
      <c r="T1572" s="99"/>
      <c r="U1572" s="104"/>
      <c r="V1572" s="104"/>
      <c r="W1572" s="100"/>
      <c r="X1572" s="30"/>
      <c r="Y1572" s="30"/>
      <c r="Z1572" s="30"/>
      <c r="AA1572" s="30"/>
      <c r="AB1572" s="30"/>
      <c r="AC1572" s="30"/>
    </row>
    <row r="1573" spans="1:29" ht="15" customHeight="1" x14ac:dyDescent="0.25">
      <c r="A1573" s="104"/>
      <c r="B1573" s="104"/>
      <c r="C1573" s="104"/>
      <c r="D1573" s="104"/>
      <c r="E1573" s="135"/>
      <c r="F1573" s="104"/>
      <c r="G1573" s="104"/>
      <c r="H1573" s="104"/>
      <c r="I1573" s="136"/>
      <c r="J1573" s="104"/>
      <c r="K1573" s="104"/>
      <c r="L1573" s="136"/>
      <c r="M1573" s="136"/>
      <c r="N1573" s="136"/>
      <c r="O1573" s="99"/>
      <c r="P1573" s="137"/>
      <c r="Q1573" s="99"/>
      <c r="R1573" s="99"/>
      <c r="S1573" s="99"/>
      <c r="T1573" s="99"/>
      <c r="U1573" s="104"/>
      <c r="V1573" s="104"/>
      <c r="W1573" s="100"/>
      <c r="X1573" s="30"/>
      <c r="Y1573" s="30"/>
      <c r="Z1573" s="30"/>
      <c r="AA1573" s="30"/>
      <c r="AB1573" s="30"/>
      <c r="AC1573" s="30"/>
    </row>
    <row r="1574" spans="1:29" ht="15" customHeight="1" x14ac:dyDescent="0.25">
      <c r="A1574" s="104"/>
      <c r="B1574" s="104"/>
      <c r="C1574" s="104"/>
      <c r="D1574" s="104"/>
      <c r="E1574" s="135"/>
      <c r="F1574" s="104"/>
      <c r="G1574" s="104"/>
      <c r="H1574" s="104"/>
      <c r="I1574" s="136"/>
      <c r="J1574" s="104"/>
      <c r="K1574" s="104"/>
      <c r="L1574" s="136"/>
      <c r="M1574" s="136"/>
      <c r="N1574" s="136"/>
      <c r="O1574" s="99"/>
      <c r="P1574" s="137"/>
      <c r="Q1574" s="99"/>
      <c r="R1574" s="99"/>
      <c r="S1574" s="99"/>
      <c r="T1574" s="99"/>
      <c r="U1574" s="104"/>
      <c r="V1574" s="104"/>
      <c r="W1574" s="100"/>
      <c r="X1574" s="30"/>
      <c r="Y1574" s="30"/>
      <c r="Z1574" s="30"/>
      <c r="AA1574" s="30"/>
      <c r="AB1574" s="30"/>
      <c r="AC1574" s="30"/>
    </row>
    <row r="1575" spans="1:29" ht="15" customHeight="1" x14ac:dyDescent="0.25">
      <c r="A1575" s="104"/>
      <c r="B1575" s="104"/>
      <c r="C1575" s="104"/>
      <c r="D1575" s="104"/>
      <c r="E1575" s="135"/>
      <c r="F1575" s="104"/>
      <c r="G1575" s="104"/>
      <c r="H1575" s="104"/>
      <c r="I1575" s="136"/>
      <c r="J1575" s="104"/>
      <c r="K1575" s="104"/>
      <c r="L1575" s="136"/>
      <c r="M1575" s="136"/>
      <c r="N1575" s="136"/>
      <c r="O1575" s="99"/>
      <c r="P1575" s="137"/>
      <c r="Q1575" s="99"/>
      <c r="R1575" s="99"/>
      <c r="S1575" s="99"/>
      <c r="T1575" s="99"/>
      <c r="U1575" s="104"/>
      <c r="V1575" s="104"/>
      <c r="W1575" s="100"/>
      <c r="X1575" s="30"/>
      <c r="Y1575" s="30"/>
      <c r="Z1575" s="30"/>
      <c r="AA1575" s="30"/>
      <c r="AB1575" s="30"/>
      <c r="AC1575" s="30"/>
    </row>
    <row r="1576" spans="1:29" ht="15" customHeight="1" x14ac:dyDescent="0.25">
      <c r="A1576" s="104"/>
      <c r="B1576" s="104"/>
      <c r="C1576" s="104"/>
      <c r="D1576" s="104"/>
      <c r="E1576" s="135"/>
      <c r="F1576" s="104"/>
      <c r="G1576" s="104"/>
      <c r="H1576" s="104"/>
      <c r="I1576" s="136"/>
      <c r="J1576" s="104"/>
      <c r="K1576" s="104"/>
      <c r="L1576" s="136"/>
      <c r="M1576" s="136"/>
      <c r="N1576" s="136"/>
      <c r="O1576" s="99"/>
      <c r="P1576" s="137"/>
      <c r="Q1576" s="99"/>
      <c r="R1576" s="99"/>
      <c r="S1576" s="99"/>
      <c r="T1576" s="99"/>
      <c r="U1576" s="104"/>
      <c r="V1576" s="104"/>
      <c r="W1576" s="100"/>
      <c r="X1576" s="30"/>
      <c r="Y1576" s="30"/>
      <c r="Z1576" s="30"/>
      <c r="AA1576" s="30"/>
      <c r="AB1576" s="30"/>
      <c r="AC1576" s="30"/>
    </row>
    <row r="1577" spans="1:29" ht="15" customHeight="1" x14ac:dyDescent="0.25">
      <c r="A1577" s="104"/>
      <c r="B1577" s="104"/>
      <c r="C1577" s="104"/>
      <c r="D1577" s="104"/>
      <c r="E1577" s="135"/>
      <c r="F1577" s="104"/>
      <c r="G1577" s="104"/>
      <c r="H1577" s="104"/>
      <c r="I1577" s="136"/>
      <c r="J1577" s="104"/>
      <c r="K1577" s="104"/>
      <c r="L1577" s="136"/>
      <c r="M1577" s="136"/>
      <c r="N1577" s="136"/>
      <c r="O1577" s="99"/>
      <c r="P1577" s="137"/>
      <c r="Q1577" s="99"/>
      <c r="R1577" s="99"/>
      <c r="S1577" s="99"/>
      <c r="T1577" s="99"/>
      <c r="U1577" s="104"/>
      <c r="V1577" s="104"/>
      <c r="W1577" s="100"/>
      <c r="X1577" s="30"/>
      <c r="Y1577" s="30"/>
      <c r="Z1577" s="30"/>
      <c r="AA1577" s="30"/>
      <c r="AB1577" s="30"/>
      <c r="AC1577" s="30"/>
    </row>
    <row r="1578" spans="1:29" ht="15" customHeight="1" x14ac:dyDescent="0.25">
      <c r="A1578" s="104"/>
      <c r="B1578" s="104"/>
      <c r="C1578" s="104"/>
      <c r="D1578" s="104"/>
      <c r="E1578" s="135"/>
      <c r="F1578" s="104"/>
      <c r="G1578" s="104"/>
      <c r="H1578" s="104"/>
      <c r="I1578" s="136"/>
      <c r="J1578" s="104"/>
      <c r="K1578" s="104"/>
      <c r="L1578" s="136"/>
      <c r="M1578" s="136"/>
      <c r="N1578" s="136"/>
      <c r="O1578" s="99"/>
      <c r="P1578" s="137"/>
      <c r="Q1578" s="99"/>
      <c r="R1578" s="99"/>
      <c r="S1578" s="99"/>
      <c r="T1578" s="99"/>
      <c r="U1578" s="104"/>
      <c r="V1578" s="104"/>
      <c r="W1578" s="100"/>
      <c r="X1578" s="30"/>
      <c r="Y1578" s="30"/>
      <c r="Z1578" s="30"/>
      <c r="AA1578" s="30"/>
      <c r="AB1578" s="30"/>
      <c r="AC1578" s="30"/>
    </row>
    <row r="1579" spans="1:29" ht="15" customHeight="1" x14ac:dyDescent="0.25">
      <c r="A1579" s="104"/>
      <c r="B1579" s="104"/>
      <c r="C1579" s="104"/>
      <c r="D1579" s="104"/>
      <c r="E1579" s="135"/>
      <c r="F1579" s="104"/>
      <c r="G1579" s="104"/>
      <c r="H1579" s="104"/>
      <c r="I1579" s="136"/>
      <c r="J1579" s="104"/>
      <c r="K1579" s="104"/>
      <c r="L1579" s="136"/>
      <c r="M1579" s="136"/>
      <c r="N1579" s="136"/>
      <c r="O1579" s="99"/>
      <c r="P1579" s="137"/>
      <c r="Q1579" s="99"/>
      <c r="R1579" s="99"/>
      <c r="S1579" s="99"/>
      <c r="T1579" s="99"/>
      <c r="U1579" s="104"/>
      <c r="V1579" s="104"/>
      <c r="W1579" s="100"/>
      <c r="X1579" s="30"/>
      <c r="Y1579" s="30"/>
      <c r="Z1579" s="30"/>
      <c r="AA1579" s="30"/>
      <c r="AB1579" s="30"/>
      <c r="AC1579" s="30"/>
    </row>
    <row r="1580" spans="1:29" ht="15" customHeight="1" x14ac:dyDescent="0.25">
      <c r="A1580" s="104"/>
      <c r="B1580" s="104"/>
      <c r="C1580" s="104"/>
      <c r="D1580" s="104"/>
      <c r="E1580" s="135"/>
      <c r="F1580" s="104"/>
      <c r="G1580" s="104"/>
      <c r="H1580" s="104"/>
      <c r="I1580" s="136"/>
      <c r="J1580" s="104"/>
      <c r="K1580" s="104"/>
      <c r="L1580" s="136"/>
      <c r="M1580" s="136"/>
      <c r="N1580" s="136"/>
      <c r="O1580" s="99"/>
      <c r="P1580" s="137"/>
      <c r="Q1580" s="99"/>
      <c r="R1580" s="99"/>
      <c r="S1580" s="99"/>
      <c r="T1580" s="99"/>
      <c r="U1580" s="104"/>
      <c r="V1580" s="104"/>
      <c r="W1580" s="100"/>
      <c r="X1580" s="30"/>
      <c r="Y1580" s="30"/>
      <c r="Z1580" s="30"/>
      <c r="AA1580" s="30"/>
      <c r="AB1580" s="30"/>
      <c r="AC1580" s="30"/>
    </row>
    <row r="1581" spans="1:29" ht="15" customHeight="1" x14ac:dyDescent="0.25">
      <c r="A1581" s="104"/>
      <c r="B1581" s="104"/>
      <c r="C1581" s="104"/>
      <c r="D1581" s="104"/>
      <c r="E1581" s="135"/>
      <c r="F1581" s="104"/>
      <c r="G1581" s="104"/>
      <c r="H1581" s="104"/>
      <c r="I1581" s="136"/>
      <c r="J1581" s="104"/>
      <c r="K1581" s="104"/>
      <c r="L1581" s="136"/>
      <c r="M1581" s="136"/>
      <c r="N1581" s="136"/>
      <c r="O1581" s="99"/>
      <c r="P1581" s="137"/>
      <c r="Q1581" s="99"/>
      <c r="R1581" s="99"/>
      <c r="S1581" s="99"/>
      <c r="T1581" s="99"/>
      <c r="U1581" s="104"/>
      <c r="V1581" s="104"/>
      <c r="W1581" s="100"/>
      <c r="X1581" s="30"/>
      <c r="Y1581" s="30"/>
      <c r="Z1581" s="30"/>
      <c r="AA1581" s="30"/>
      <c r="AB1581" s="30"/>
      <c r="AC1581" s="30"/>
    </row>
    <row r="1582" spans="1:29" ht="15" customHeight="1" x14ac:dyDescent="0.25">
      <c r="A1582" s="104"/>
      <c r="B1582" s="104"/>
      <c r="C1582" s="104"/>
      <c r="D1582" s="104"/>
      <c r="E1582" s="135"/>
      <c r="F1582" s="104"/>
      <c r="G1582" s="104"/>
      <c r="H1582" s="104"/>
      <c r="I1582" s="136"/>
      <c r="J1582" s="104"/>
      <c r="K1582" s="104"/>
      <c r="L1582" s="136"/>
      <c r="M1582" s="136"/>
      <c r="N1582" s="136"/>
      <c r="O1582" s="99"/>
      <c r="P1582" s="137"/>
      <c r="Q1582" s="99"/>
      <c r="R1582" s="99"/>
      <c r="S1582" s="99"/>
      <c r="T1582" s="99"/>
      <c r="U1582" s="104"/>
      <c r="V1582" s="104"/>
      <c r="W1582" s="100"/>
      <c r="X1582" s="30"/>
      <c r="Y1582" s="30"/>
      <c r="Z1582" s="30"/>
      <c r="AA1582" s="30"/>
      <c r="AB1582" s="30"/>
      <c r="AC1582" s="30"/>
    </row>
    <row r="1583" spans="1:29" ht="15" customHeight="1" x14ac:dyDescent="0.25">
      <c r="A1583" s="104"/>
      <c r="B1583" s="104"/>
      <c r="C1583" s="104"/>
      <c r="D1583" s="104"/>
      <c r="E1583" s="135"/>
      <c r="F1583" s="104"/>
      <c r="G1583" s="104"/>
      <c r="H1583" s="104"/>
      <c r="I1583" s="136"/>
      <c r="J1583" s="104"/>
      <c r="K1583" s="104"/>
      <c r="L1583" s="136"/>
      <c r="M1583" s="136"/>
      <c r="N1583" s="136"/>
      <c r="O1583" s="99"/>
      <c r="P1583" s="137"/>
      <c r="Q1583" s="99"/>
      <c r="R1583" s="99"/>
      <c r="S1583" s="99"/>
      <c r="T1583" s="99"/>
      <c r="U1583" s="104"/>
      <c r="V1583" s="104"/>
      <c r="W1583" s="100"/>
      <c r="X1583" s="30"/>
      <c r="Y1583" s="30"/>
      <c r="Z1583" s="30"/>
      <c r="AA1583" s="30"/>
      <c r="AB1583" s="30"/>
      <c r="AC1583" s="30"/>
    </row>
    <row r="1584" spans="1:29" ht="15" customHeight="1" x14ac:dyDescent="0.25">
      <c r="A1584" s="104"/>
      <c r="B1584" s="104"/>
      <c r="C1584" s="104"/>
      <c r="D1584" s="104"/>
      <c r="E1584" s="135"/>
      <c r="F1584" s="104"/>
      <c r="G1584" s="104"/>
      <c r="H1584" s="104"/>
      <c r="I1584" s="136"/>
      <c r="J1584" s="104"/>
      <c r="K1584" s="104"/>
      <c r="L1584" s="136"/>
      <c r="M1584" s="136"/>
      <c r="N1584" s="136"/>
      <c r="O1584" s="99"/>
      <c r="P1584" s="137"/>
      <c r="Q1584" s="99"/>
      <c r="R1584" s="99"/>
      <c r="S1584" s="99"/>
      <c r="T1584" s="99"/>
      <c r="U1584" s="104"/>
      <c r="V1584" s="104"/>
      <c r="W1584" s="100"/>
      <c r="X1584" s="30"/>
      <c r="Y1584" s="30"/>
      <c r="Z1584" s="30"/>
      <c r="AA1584" s="30"/>
      <c r="AB1584" s="30"/>
      <c r="AC1584" s="30"/>
    </row>
    <row r="1585" spans="1:29" ht="15" customHeight="1" x14ac:dyDescent="0.25">
      <c r="A1585" s="104"/>
      <c r="B1585" s="104"/>
      <c r="C1585" s="104"/>
      <c r="D1585" s="104"/>
      <c r="E1585" s="135"/>
      <c r="F1585" s="104"/>
      <c r="G1585" s="104"/>
      <c r="H1585" s="104"/>
      <c r="I1585" s="136"/>
      <c r="J1585" s="104"/>
      <c r="K1585" s="104"/>
      <c r="L1585" s="136"/>
      <c r="M1585" s="136"/>
      <c r="N1585" s="136"/>
      <c r="O1585" s="99"/>
      <c r="P1585" s="137"/>
      <c r="Q1585" s="99"/>
      <c r="R1585" s="99"/>
      <c r="S1585" s="99"/>
      <c r="T1585" s="99"/>
      <c r="U1585" s="104"/>
      <c r="V1585" s="104"/>
      <c r="W1585" s="100"/>
      <c r="X1585" s="30"/>
      <c r="Y1585" s="30"/>
      <c r="Z1585" s="30"/>
      <c r="AA1585" s="30"/>
      <c r="AB1585" s="30"/>
      <c r="AC1585" s="30"/>
    </row>
    <row r="1586" spans="1:29" ht="15" customHeight="1" x14ac:dyDescent="0.25">
      <c r="A1586" s="104"/>
      <c r="B1586" s="104"/>
      <c r="C1586" s="104"/>
      <c r="D1586" s="104"/>
      <c r="E1586" s="135"/>
      <c r="F1586" s="104"/>
      <c r="G1586" s="104"/>
      <c r="H1586" s="104"/>
      <c r="I1586" s="136"/>
      <c r="J1586" s="104"/>
      <c r="K1586" s="104"/>
      <c r="L1586" s="136"/>
      <c r="M1586" s="136"/>
      <c r="N1586" s="136"/>
      <c r="O1586" s="99"/>
      <c r="P1586" s="137"/>
      <c r="Q1586" s="99"/>
      <c r="R1586" s="99"/>
      <c r="S1586" s="99"/>
      <c r="T1586" s="99"/>
      <c r="U1586" s="104"/>
      <c r="V1586" s="104"/>
      <c r="W1586" s="100"/>
      <c r="X1586" s="30"/>
      <c r="Y1586" s="30"/>
      <c r="Z1586" s="30"/>
      <c r="AA1586" s="30"/>
      <c r="AB1586" s="30"/>
      <c r="AC1586" s="30"/>
    </row>
    <row r="1587" spans="1:29" ht="15" customHeight="1" x14ac:dyDescent="0.25">
      <c r="A1587" s="104"/>
      <c r="B1587" s="104"/>
      <c r="C1587" s="104"/>
      <c r="D1587" s="104"/>
      <c r="E1587" s="135"/>
      <c r="F1587" s="104"/>
      <c r="G1587" s="104"/>
      <c r="H1587" s="104"/>
      <c r="I1587" s="136"/>
      <c r="J1587" s="104"/>
      <c r="K1587" s="104"/>
      <c r="L1587" s="136"/>
      <c r="M1587" s="136"/>
      <c r="N1587" s="136"/>
      <c r="O1587" s="99"/>
      <c r="P1587" s="137"/>
      <c r="Q1587" s="99"/>
      <c r="R1587" s="99"/>
      <c r="S1587" s="99"/>
      <c r="T1587" s="99"/>
      <c r="U1587" s="104"/>
      <c r="V1587" s="104"/>
      <c r="W1587" s="100"/>
      <c r="X1587" s="30"/>
      <c r="Y1587" s="30"/>
      <c r="Z1587" s="30"/>
      <c r="AA1587" s="30"/>
      <c r="AB1587" s="30"/>
      <c r="AC1587" s="30"/>
    </row>
    <row r="1588" spans="1:29" ht="15" customHeight="1" x14ac:dyDescent="0.25">
      <c r="A1588" s="104"/>
      <c r="B1588" s="104"/>
      <c r="C1588" s="104"/>
      <c r="D1588" s="104"/>
      <c r="E1588" s="135"/>
      <c r="F1588" s="104"/>
      <c r="G1588" s="104"/>
      <c r="H1588" s="104"/>
      <c r="I1588" s="136"/>
      <c r="J1588" s="104"/>
      <c r="K1588" s="104"/>
      <c r="L1588" s="136"/>
      <c r="M1588" s="136"/>
      <c r="N1588" s="136"/>
      <c r="O1588" s="99"/>
      <c r="P1588" s="137"/>
      <c r="Q1588" s="99"/>
      <c r="R1588" s="99"/>
      <c r="S1588" s="99"/>
      <c r="T1588" s="99"/>
      <c r="U1588" s="104"/>
      <c r="V1588" s="104"/>
      <c r="W1588" s="100"/>
      <c r="X1588" s="30"/>
      <c r="Y1588" s="30"/>
      <c r="Z1588" s="30"/>
      <c r="AA1588" s="30"/>
      <c r="AB1588" s="30"/>
      <c r="AC1588" s="30"/>
    </row>
    <row r="1589" spans="1:29" ht="15" customHeight="1" x14ac:dyDescent="0.25">
      <c r="A1589" s="104"/>
      <c r="B1589" s="104"/>
      <c r="C1589" s="104"/>
      <c r="D1589" s="104"/>
      <c r="E1589" s="135"/>
      <c r="F1589" s="104"/>
      <c r="G1589" s="104"/>
      <c r="H1589" s="104"/>
      <c r="I1589" s="136"/>
      <c r="J1589" s="104"/>
      <c r="K1589" s="104"/>
      <c r="L1589" s="136"/>
      <c r="M1589" s="136"/>
      <c r="N1589" s="136"/>
      <c r="O1589" s="99"/>
      <c r="P1589" s="137"/>
      <c r="Q1589" s="99"/>
      <c r="R1589" s="99"/>
      <c r="S1589" s="99"/>
      <c r="T1589" s="99"/>
      <c r="U1589" s="104"/>
      <c r="V1589" s="104"/>
      <c r="W1589" s="100"/>
      <c r="X1589" s="30"/>
      <c r="Y1589" s="30"/>
      <c r="Z1589" s="30"/>
      <c r="AA1589" s="30"/>
      <c r="AB1589" s="30"/>
      <c r="AC1589" s="30"/>
    </row>
    <row r="1590" spans="1:29" ht="15" customHeight="1" x14ac:dyDescent="0.25">
      <c r="A1590" s="104"/>
      <c r="B1590" s="104"/>
      <c r="C1590" s="104"/>
      <c r="D1590" s="104"/>
      <c r="E1590" s="135"/>
      <c r="F1590" s="104"/>
      <c r="G1590" s="104"/>
      <c r="H1590" s="104"/>
      <c r="I1590" s="136"/>
      <c r="J1590" s="104"/>
      <c r="K1590" s="104"/>
      <c r="L1590" s="136"/>
      <c r="M1590" s="136"/>
      <c r="N1590" s="136"/>
      <c r="O1590" s="99"/>
      <c r="P1590" s="137"/>
      <c r="Q1590" s="99"/>
      <c r="R1590" s="99"/>
      <c r="S1590" s="99"/>
      <c r="T1590" s="99"/>
      <c r="U1590" s="104"/>
      <c r="V1590" s="104"/>
      <c r="W1590" s="100"/>
      <c r="X1590" s="30"/>
      <c r="Y1590" s="30"/>
      <c r="Z1590" s="30"/>
      <c r="AA1590" s="30"/>
      <c r="AB1590" s="30"/>
      <c r="AC1590" s="30"/>
    </row>
    <row r="1591" spans="1:29" ht="15" customHeight="1" x14ac:dyDescent="0.25">
      <c r="A1591" s="104"/>
      <c r="B1591" s="104"/>
      <c r="C1591" s="104"/>
      <c r="D1591" s="104"/>
      <c r="E1591" s="135"/>
      <c r="F1591" s="104"/>
      <c r="G1591" s="104"/>
      <c r="H1591" s="104"/>
      <c r="I1591" s="136"/>
      <c r="J1591" s="104"/>
      <c r="K1591" s="104"/>
      <c r="L1591" s="136"/>
      <c r="M1591" s="136"/>
      <c r="N1591" s="136"/>
      <c r="O1591" s="99"/>
      <c r="P1591" s="137"/>
      <c r="Q1591" s="99"/>
      <c r="R1591" s="99"/>
      <c r="S1591" s="99"/>
      <c r="T1591" s="99"/>
      <c r="U1591" s="104"/>
      <c r="V1591" s="104"/>
      <c r="W1591" s="100"/>
      <c r="X1591" s="30"/>
      <c r="Y1591" s="30"/>
      <c r="Z1591" s="30"/>
      <c r="AA1591" s="30"/>
      <c r="AB1591" s="30"/>
      <c r="AC1591" s="30"/>
    </row>
    <row r="1592" spans="1:29" ht="15" customHeight="1" x14ac:dyDescent="0.25">
      <c r="A1592" s="104"/>
      <c r="B1592" s="104"/>
      <c r="C1592" s="104"/>
      <c r="D1592" s="104"/>
      <c r="E1592" s="135"/>
      <c r="F1592" s="104"/>
      <c r="G1592" s="104"/>
      <c r="H1592" s="104"/>
      <c r="I1592" s="136"/>
      <c r="J1592" s="104"/>
      <c r="K1592" s="104"/>
      <c r="L1592" s="136"/>
      <c r="M1592" s="136"/>
      <c r="N1592" s="136"/>
      <c r="O1592" s="99"/>
      <c r="P1592" s="137"/>
      <c r="Q1592" s="99"/>
      <c r="R1592" s="99"/>
      <c r="S1592" s="99"/>
      <c r="T1592" s="99"/>
      <c r="U1592" s="104"/>
      <c r="V1592" s="104"/>
      <c r="W1592" s="100"/>
      <c r="X1592" s="30"/>
      <c r="Y1592" s="30"/>
      <c r="Z1592" s="30"/>
      <c r="AA1592" s="30"/>
      <c r="AB1592" s="30"/>
      <c r="AC1592" s="30"/>
    </row>
    <row r="1593" spans="1:29" ht="15" customHeight="1" x14ac:dyDescent="0.25">
      <c r="A1593" s="104"/>
      <c r="B1593" s="104"/>
      <c r="C1593" s="104"/>
      <c r="D1593" s="104"/>
      <c r="E1593" s="135"/>
      <c r="F1593" s="104"/>
      <c r="G1593" s="104"/>
      <c r="H1593" s="104"/>
      <c r="I1593" s="136"/>
      <c r="J1593" s="104"/>
      <c r="K1593" s="104"/>
      <c r="L1593" s="136"/>
      <c r="M1593" s="136"/>
      <c r="N1593" s="136"/>
      <c r="O1593" s="99"/>
      <c r="P1593" s="137"/>
      <c r="Q1593" s="99"/>
      <c r="R1593" s="99"/>
      <c r="S1593" s="99"/>
      <c r="T1593" s="99"/>
      <c r="U1593" s="104"/>
      <c r="V1593" s="104"/>
      <c r="W1593" s="100"/>
      <c r="X1593" s="30"/>
      <c r="Y1593" s="30"/>
      <c r="Z1593" s="30"/>
      <c r="AA1593" s="30"/>
      <c r="AB1593" s="30"/>
      <c r="AC1593" s="30"/>
    </row>
    <row r="1594" spans="1:29" ht="15" customHeight="1" x14ac:dyDescent="0.25">
      <c r="A1594" s="104"/>
      <c r="B1594" s="104"/>
      <c r="C1594" s="104"/>
      <c r="D1594" s="104"/>
      <c r="E1594" s="135"/>
      <c r="F1594" s="104"/>
      <c r="G1594" s="104"/>
      <c r="H1594" s="104"/>
      <c r="I1594" s="136"/>
      <c r="J1594" s="104"/>
      <c r="K1594" s="104"/>
      <c r="L1594" s="136"/>
      <c r="M1594" s="136"/>
      <c r="N1594" s="136"/>
      <c r="O1594" s="99"/>
      <c r="P1594" s="137"/>
      <c r="Q1594" s="99"/>
      <c r="R1594" s="99"/>
      <c r="S1594" s="99"/>
      <c r="T1594" s="99"/>
      <c r="U1594" s="104"/>
      <c r="V1594" s="104"/>
      <c r="W1594" s="100"/>
      <c r="X1594" s="30"/>
      <c r="Y1594" s="30"/>
      <c r="Z1594" s="30"/>
      <c r="AA1594" s="30"/>
      <c r="AB1594" s="30"/>
      <c r="AC1594" s="30"/>
    </row>
    <row r="1595" spans="1:29" ht="15" customHeight="1" x14ac:dyDescent="0.25">
      <c r="A1595" s="104"/>
      <c r="B1595" s="104"/>
      <c r="C1595" s="104"/>
      <c r="D1595" s="104"/>
      <c r="E1595" s="135"/>
      <c r="F1595" s="104"/>
      <c r="G1595" s="104"/>
      <c r="H1595" s="104"/>
      <c r="I1595" s="136"/>
      <c r="J1595" s="104"/>
      <c r="K1595" s="104"/>
      <c r="L1595" s="136"/>
      <c r="M1595" s="136"/>
      <c r="N1595" s="136"/>
      <c r="O1595" s="99"/>
      <c r="P1595" s="137"/>
      <c r="Q1595" s="99"/>
      <c r="R1595" s="99"/>
      <c r="S1595" s="99"/>
      <c r="T1595" s="99"/>
      <c r="U1595" s="104"/>
      <c r="V1595" s="104"/>
      <c r="W1595" s="100"/>
      <c r="X1595" s="30"/>
      <c r="Y1595" s="30"/>
      <c r="Z1595" s="30"/>
      <c r="AA1595" s="30"/>
      <c r="AB1595" s="30"/>
      <c r="AC1595" s="30"/>
    </row>
    <row r="1596" spans="1:29" ht="15" customHeight="1" x14ac:dyDescent="0.25">
      <c r="A1596" s="104"/>
      <c r="B1596" s="104"/>
      <c r="C1596" s="104"/>
      <c r="D1596" s="104"/>
      <c r="E1596" s="135"/>
      <c r="F1596" s="104"/>
      <c r="G1596" s="104"/>
      <c r="H1596" s="104"/>
      <c r="I1596" s="136"/>
      <c r="J1596" s="104"/>
      <c r="K1596" s="104"/>
      <c r="L1596" s="136"/>
      <c r="M1596" s="136"/>
      <c r="N1596" s="136"/>
      <c r="O1596" s="99"/>
      <c r="P1596" s="137"/>
      <c r="Q1596" s="99"/>
      <c r="R1596" s="99"/>
      <c r="S1596" s="99"/>
      <c r="T1596" s="99"/>
      <c r="U1596" s="104"/>
      <c r="V1596" s="104"/>
      <c r="W1596" s="100"/>
      <c r="X1596" s="30"/>
      <c r="Y1596" s="30"/>
      <c r="Z1596" s="30"/>
      <c r="AA1596" s="30"/>
      <c r="AB1596" s="30"/>
      <c r="AC1596" s="30"/>
    </row>
    <row r="1597" spans="1:29" ht="15" customHeight="1" x14ac:dyDescent="0.25">
      <c r="A1597" s="104"/>
      <c r="B1597" s="104"/>
      <c r="C1597" s="104"/>
      <c r="D1597" s="104"/>
      <c r="E1597" s="135"/>
      <c r="F1597" s="104"/>
      <c r="G1597" s="104"/>
      <c r="H1597" s="104"/>
      <c r="I1597" s="136"/>
      <c r="J1597" s="104"/>
      <c r="K1597" s="104"/>
      <c r="L1597" s="136"/>
      <c r="M1597" s="136"/>
      <c r="N1597" s="136"/>
      <c r="O1597" s="99"/>
      <c r="P1597" s="137"/>
      <c r="Q1597" s="99"/>
      <c r="R1597" s="99"/>
      <c r="S1597" s="99"/>
      <c r="T1597" s="99"/>
      <c r="U1597" s="104"/>
      <c r="V1597" s="104"/>
      <c r="W1597" s="100"/>
      <c r="X1597" s="30"/>
      <c r="Y1597" s="30"/>
      <c r="Z1597" s="30"/>
      <c r="AA1597" s="30"/>
      <c r="AB1597" s="30"/>
      <c r="AC1597" s="30"/>
    </row>
    <row r="1598" spans="1:29" ht="15" customHeight="1" x14ac:dyDescent="0.25">
      <c r="A1598" s="104"/>
      <c r="B1598" s="104"/>
      <c r="C1598" s="104"/>
      <c r="D1598" s="104"/>
      <c r="E1598" s="135"/>
      <c r="F1598" s="104"/>
      <c r="G1598" s="104"/>
      <c r="H1598" s="104"/>
      <c r="I1598" s="136"/>
      <c r="J1598" s="104"/>
      <c r="K1598" s="104"/>
      <c r="L1598" s="136"/>
      <c r="M1598" s="136"/>
      <c r="N1598" s="136"/>
      <c r="O1598" s="99"/>
      <c r="P1598" s="137"/>
      <c r="Q1598" s="99"/>
      <c r="R1598" s="99"/>
      <c r="S1598" s="99"/>
      <c r="T1598" s="99"/>
      <c r="U1598" s="104"/>
      <c r="V1598" s="104"/>
      <c r="W1598" s="100"/>
      <c r="X1598" s="30"/>
      <c r="Y1598" s="30"/>
      <c r="Z1598" s="30"/>
      <c r="AA1598" s="30"/>
      <c r="AB1598" s="30"/>
      <c r="AC1598" s="30"/>
    </row>
    <row r="1599" spans="1:29" ht="15" customHeight="1" x14ac:dyDescent="0.25">
      <c r="A1599" s="104"/>
      <c r="B1599" s="104"/>
      <c r="C1599" s="104"/>
      <c r="D1599" s="104"/>
      <c r="E1599" s="135"/>
      <c r="F1599" s="104"/>
      <c r="G1599" s="104"/>
      <c r="H1599" s="104"/>
      <c r="I1599" s="136"/>
      <c r="J1599" s="104"/>
      <c r="K1599" s="104"/>
      <c r="L1599" s="136"/>
      <c r="M1599" s="136"/>
      <c r="N1599" s="136"/>
      <c r="O1599" s="99"/>
      <c r="P1599" s="137"/>
      <c r="Q1599" s="99"/>
      <c r="R1599" s="99"/>
      <c r="S1599" s="99"/>
      <c r="T1599" s="99"/>
      <c r="U1599" s="104"/>
      <c r="V1599" s="104"/>
      <c r="W1599" s="100"/>
      <c r="X1599" s="30"/>
      <c r="Y1599" s="30"/>
      <c r="Z1599" s="30"/>
      <c r="AA1599" s="30"/>
      <c r="AB1599" s="30"/>
      <c r="AC1599" s="30"/>
    </row>
    <row r="1600" spans="1:29" ht="15" customHeight="1" x14ac:dyDescent="0.25">
      <c r="A1600" s="104"/>
      <c r="B1600" s="104"/>
      <c r="C1600" s="104"/>
      <c r="D1600" s="104"/>
      <c r="E1600" s="135"/>
      <c r="F1600" s="104"/>
      <c r="G1600" s="104"/>
      <c r="H1600" s="104"/>
      <c r="I1600" s="136"/>
      <c r="J1600" s="104"/>
      <c r="K1600" s="104"/>
      <c r="L1600" s="136"/>
      <c r="M1600" s="136"/>
      <c r="N1600" s="136"/>
      <c r="O1600" s="99"/>
      <c r="P1600" s="137"/>
      <c r="Q1600" s="99"/>
      <c r="R1600" s="99"/>
      <c r="S1600" s="99"/>
      <c r="T1600" s="99"/>
      <c r="U1600" s="104"/>
      <c r="V1600" s="104"/>
      <c r="W1600" s="100"/>
      <c r="X1600" s="30"/>
      <c r="Y1600" s="30"/>
      <c r="Z1600" s="30"/>
      <c r="AA1600" s="30"/>
      <c r="AB1600" s="30"/>
      <c r="AC1600" s="30"/>
    </row>
    <row r="1601" spans="1:29" ht="15" customHeight="1" x14ac:dyDescent="0.25">
      <c r="A1601" s="104"/>
      <c r="B1601" s="104"/>
      <c r="C1601" s="104"/>
      <c r="D1601" s="104"/>
      <c r="E1601" s="135"/>
      <c r="F1601" s="104"/>
      <c r="G1601" s="104"/>
      <c r="H1601" s="104"/>
      <c r="I1601" s="136"/>
      <c r="J1601" s="104"/>
      <c r="K1601" s="104"/>
      <c r="L1601" s="136"/>
      <c r="M1601" s="136"/>
      <c r="N1601" s="136"/>
      <c r="O1601" s="99"/>
      <c r="P1601" s="137"/>
      <c r="Q1601" s="99"/>
      <c r="R1601" s="99"/>
      <c r="S1601" s="99"/>
      <c r="T1601" s="99"/>
      <c r="U1601" s="104"/>
      <c r="V1601" s="104"/>
      <c r="W1601" s="100"/>
      <c r="X1601" s="30"/>
      <c r="Y1601" s="30"/>
      <c r="Z1601" s="30"/>
      <c r="AA1601" s="30"/>
      <c r="AB1601" s="30"/>
      <c r="AC1601" s="30"/>
    </row>
    <row r="1602" spans="1:29" ht="15" customHeight="1" x14ac:dyDescent="0.25">
      <c r="A1602" s="104"/>
      <c r="B1602" s="104"/>
      <c r="C1602" s="104"/>
      <c r="D1602" s="104"/>
      <c r="E1602" s="135"/>
      <c r="F1602" s="104"/>
      <c r="G1602" s="104"/>
      <c r="H1602" s="104"/>
      <c r="I1602" s="136"/>
      <c r="J1602" s="104"/>
      <c r="K1602" s="104"/>
      <c r="L1602" s="136"/>
      <c r="M1602" s="136"/>
      <c r="N1602" s="136"/>
      <c r="O1602" s="99"/>
      <c r="P1602" s="137"/>
      <c r="Q1602" s="99"/>
      <c r="R1602" s="99"/>
      <c r="S1602" s="99"/>
      <c r="T1602" s="99"/>
      <c r="U1602" s="104"/>
      <c r="V1602" s="104"/>
      <c r="W1602" s="100"/>
      <c r="X1602" s="30"/>
      <c r="Y1602" s="30"/>
      <c r="Z1602" s="30"/>
      <c r="AA1602" s="30"/>
      <c r="AB1602" s="30"/>
      <c r="AC1602" s="30"/>
    </row>
    <row r="1603" spans="1:29" ht="15" customHeight="1" x14ac:dyDescent="0.25">
      <c r="A1603" s="104"/>
      <c r="B1603" s="104"/>
      <c r="C1603" s="104"/>
      <c r="D1603" s="104"/>
      <c r="E1603" s="135"/>
      <c r="F1603" s="104"/>
      <c r="G1603" s="104"/>
      <c r="H1603" s="104"/>
      <c r="I1603" s="136"/>
      <c r="J1603" s="104"/>
      <c r="K1603" s="104"/>
      <c r="L1603" s="136"/>
      <c r="M1603" s="136"/>
      <c r="N1603" s="136"/>
      <c r="O1603" s="99"/>
      <c r="P1603" s="137"/>
      <c r="Q1603" s="99"/>
      <c r="R1603" s="99"/>
      <c r="S1603" s="99"/>
      <c r="T1603" s="99"/>
      <c r="U1603" s="104"/>
      <c r="V1603" s="104"/>
      <c r="W1603" s="100"/>
      <c r="X1603" s="30"/>
      <c r="Y1603" s="30"/>
      <c r="Z1603" s="30"/>
      <c r="AA1603" s="30"/>
      <c r="AB1603" s="30"/>
      <c r="AC1603" s="30"/>
    </row>
    <row r="1604" spans="1:29" ht="15" customHeight="1" x14ac:dyDescent="0.25">
      <c r="A1604" s="104"/>
      <c r="B1604" s="104"/>
      <c r="C1604" s="104"/>
      <c r="D1604" s="104"/>
      <c r="E1604" s="135"/>
      <c r="F1604" s="104"/>
      <c r="G1604" s="104"/>
      <c r="H1604" s="104"/>
      <c r="I1604" s="136"/>
      <c r="J1604" s="104"/>
      <c r="K1604" s="104"/>
      <c r="L1604" s="136"/>
      <c r="M1604" s="136"/>
      <c r="N1604" s="136"/>
      <c r="O1604" s="99"/>
      <c r="P1604" s="137"/>
      <c r="Q1604" s="99"/>
      <c r="R1604" s="99"/>
      <c r="S1604" s="99"/>
      <c r="T1604" s="99"/>
      <c r="U1604" s="104"/>
      <c r="V1604" s="104"/>
      <c r="W1604" s="100"/>
      <c r="X1604" s="30"/>
      <c r="Y1604" s="30"/>
      <c r="Z1604" s="30"/>
      <c r="AA1604" s="30"/>
      <c r="AB1604" s="30"/>
      <c r="AC1604" s="30"/>
    </row>
    <row r="1605" spans="1:29" ht="15" customHeight="1" x14ac:dyDescent="0.25">
      <c r="A1605" s="104"/>
      <c r="B1605" s="104"/>
      <c r="C1605" s="104"/>
      <c r="D1605" s="104"/>
      <c r="E1605" s="135"/>
      <c r="F1605" s="104"/>
      <c r="G1605" s="104"/>
      <c r="H1605" s="104"/>
      <c r="I1605" s="136"/>
      <c r="J1605" s="104"/>
      <c r="K1605" s="104"/>
      <c r="L1605" s="136"/>
      <c r="M1605" s="136"/>
      <c r="N1605" s="136"/>
      <c r="O1605" s="99"/>
      <c r="P1605" s="137"/>
      <c r="Q1605" s="99"/>
      <c r="R1605" s="99"/>
      <c r="S1605" s="99"/>
      <c r="T1605" s="99"/>
      <c r="U1605" s="104"/>
      <c r="V1605" s="104"/>
      <c r="W1605" s="100"/>
      <c r="X1605" s="30"/>
      <c r="Y1605" s="30"/>
      <c r="Z1605" s="30"/>
      <c r="AA1605" s="30"/>
      <c r="AB1605" s="30"/>
      <c r="AC1605" s="30"/>
    </row>
    <row r="1606" spans="1:29" ht="15" customHeight="1" x14ac:dyDescent="0.25">
      <c r="A1606" s="104"/>
      <c r="B1606" s="104"/>
      <c r="C1606" s="104"/>
      <c r="D1606" s="104"/>
      <c r="E1606" s="135"/>
      <c r="F1606" s="104"/>
      <c r="G1606" s="104"/>
      <c r="H1606" s="104"/>
      <c r="I1606" s="136"/>
      <c r="J1606" s="104"/>
      <c r="K1606" s="104"/>
      <c r="L1606" s="136"/>
      <c r="M1606" s="136"/>
      <c r="N1606" s="136"/>
      <c r="O1606" s="99"/>
      <c r="P1606" s="137"/>
      <c r="Q1606" s="99"/>
      <c r="R1606" s="99"/>
      <c r="S1606" s="99"/>
      <c r="T1606" s="99"/>
      <c r="U1606" s="104"/>
      <c r="V1606" s="104"/>
      <c r="W1606" s="100"/>
      <c r="X1606" s="30"/>
      <c r="Y1606" s="30"/>
      <c r="Z1606" s="30"/>
      <c r="AA1606" s="30"/>
      <c r="AB1606" s="30"/>
      <c r="AC1606" s="30"/>
    </row>
    <row r="1607" spans="1:29" ht="15" customHeight="1" x14ac:dyDescent="0.25">
      <c r="A1607" s="104"/>
      <c r="B1607" s="104"/>
      <c r="C1607" s="104"/>
      <c r="D1607" s="104"/>
      <c r="E1607" s="135"/>
      <c r="F1607" s="104"/>
      <c r="G1607" s="104"/>
      <c r="H1607" s="104"/>
      <c r="I1607" s="136"/>
      <c r="J1607" s="104"/>
      <c r="K1607" s="104"/>
      <c r="L1607" s="136"/>
      <c r="M1607" s="136"/>
      <c r="N1607" s="136"/>
      <c r="O1607" s="99"/>
      <c r="P1607" s="137"/>
      <c r="Q1607" s="99"/>
      <c r="R1607" s="99"/>
      <c r="S1607" s="99"/>
      <c r="T1607" s="99"/>
      <c r="U1607" s="104"/>
      <c r="V1607" s="104"/>
      <c r="W1607" s="100"/>
      <c r="X1607" s="30"/>
      <c r="Y1607" s="30"/>
      <c r="Z1607" s="30"/>
      <c r="AA1607" s="30"/>
      <c r="AB1607" s="30"/>
      <c r="AC1607" s="30"/>
    </row>
    <row r="1608" spans="1:29" ht="15" customHeight="1" x14ac:dyDescent="0.25">
      <c r="A1608" s="104"/>
      <c r="B1608" s="104"/>
      <c r="C1608" s="104"/>
      <c r="D1608" s="104"/>
      <c r="E1608" s="135"/>
      <c r="F1608" s="104"/>
      <c r="G1608" s="104"/>
      <c r="H1608" s="104"/>
      <c r="I1608" s="136"/>
      <c r="J1608" s="104"/>
      <c r="K1608" s="104"/>
      <c r="L1608" s="136"/>
      <c r="M1608" s="136"/>
      <c r="N1608" s="136"/>
      <c r="O1608" s="99"/>
      <c r="P1608" s="137"/>
      <c r="Q1608" s="99"/>
      <c r="R1608" s="99"/>
      <c r="S1608" s="99"/>
      <c r="T1608" s="99"/>
      <c r="U1608" s="104"/>
      <c r="V1608" s="104"/>
      <c r="W1608" s="100"/>
      <c r="X1608" s="30"/>
      <c r="Y1608" s="30"/>
      <c r="Z1608" s="30"/>
      <c r="AA1608" s="30"/>
      <c r="AB1608" s="30"/>
      <c r="AC1608" s="30"/>
    </row>
    <row r="1609" spans="1:29" ht="15" customHeight="1" x14ac:dyDescent="0.25">
      <c r="A1609" s="104"/>
      <c r="B1609" s="104"/>
      <c r="C1609" s="104"/>
      <c r="D1609" s="104"/>
      <c r="E1609" s="135"/>
      <c r="F1609" s="104"/>
      <c r="G1609" s="104"/>
      <c r="H1609" s="104"/>
      <c r="I1609" s="136"/>
      <c r="J1609" s="104"/>
      <c r="K1609" s="104"/>
      <c r="L1609" s="136"/>
      <c r="M1609" s="136"/>
      <c r="N1609" s="136"/>
      <c r="O1609" s="99"/>
      <c r="P1609" s="137"/>
      <c r="Q1609" s="99"/>
      <c r="R1609" s="99"/>
      <c r="S1609" s="99"/>
      <c r="T1609" s="99"/>
      <c r="U1609" s="104"/>
      <c r="V1609" s="104"/>
      <c r="W1609" s="100"/>
      <c r="X1609" s="30"/>
      <c r="Y1609" s="30"/>
      <c r="Z1609" s="30"/>
      <c r="AA1609" s="30"/>
      <c r="AB1609" s="30"/>
      <c r="AC1609" s="30"/>
    </row>
    <row r="1610" spans="1:29" ht="15" customHeight="1" x14ac:dyDescent="0.25">
      <c r="A1610" s="104"/>
      <c r="B1610" s="104"/>
      <c r="C1610" s="104"/>
      <c r="D1610" s="104"/>
      <c r="E1610" s="135"/>
      <c r="F1610" s="104"/>
      <c r="G1610" s="104"/>
      <c r="H1610" s="104"/>
      <c r="I1610" s="136"/>
      <c r="J1610" s="104"/>
      <c r="K1610" s="104"/>
      <c r="L1610" s="136"/>
      <c r="M1610" s="136"/>
      <c r="N1610" s="136"/>
      <c r="O1610" s="99"/>
      <c r="P1610" s="137"/>
      <c r="Q1610" s="99"/>
      <c r="R1610" s="99"/>
      <c r="S1610" s="99"/>
      <c r="T1610" s="99"/>
      <c r="U1610" s="104"/>
      <c r="V1610" s="104"/>
      <c r="W1610" s="100"/>
      <c r="X1610" s="30"/>
      <c r="Y1610" s="30"/>
      <c r="Z1610" s="30"/>
      <c r="AA1610" s="30"/>
      <c r="AB1610" s="30"/>
      <c r="AC1610" s="30"/>
    </row>
    <row r="1611" spans="1:29" ht="15" customHeight="1" x14ac:dyDescent="0.25">
      <c r="A1611" s="104"/>
      <c r="B1611" s="104"/>
      <c r="C1611" s="104"/>
      <c r="D1611" s="104"/>
      <c r="E1611" s="135"/>
      <c r="F1611" s="104"/>
      <c r="G1611" s="104"/>
      <c r="H1611" s="104"/>
      <c r="I1611" s="136"/>
      <c r="J1611" s="104"/>
      <c r="K1611" s="104"/>
      <c r="L1611" s="136"/>
      <c r="M1611" s="136"/>
      <c r="N1611" s="136"/>
      <c r="O1611" s="99"/>
      <c r="P1611" s="137"/>
      <c r="Q1611" s="99"/>
      <c r="R1611" s="99"/>
      <c r="S1611" s="99"/>
      <c r="T1611" s="99"/>
      <c r="U1611" s="104"/>
      <c r="V1611" s="104"/>
      <c r="W1611" s="100"/>
      <c r="X1611" s="30"/>
      <c r="Y1611" s="30"/>
      <c r="Z1611" s="30"/>
      <c r="AA1611" s="30"/>
      <c r="AB1611" s="30"/>
      <c r="AC1611" s="30"/>
    </row>
    <row r="1612" spans="1:29" ht="15" customHeight="1" x14ac:dyDescent="0.25">
      <c r="A1612" s="104"/>
      <c r="B1612" s="104"/>
      <c r="C1612" s="104"/>
      <c r="D1612" s="104"/>
      <c r="E1612" s="135"/>
      <c r="F1612" s="104"/>
      <c r="G1612" s="104"/>
      <c r="H1612" s="104"/>
      <c r="I1612" s="136"/>
      <c r="J1612" s="104"/>
      <c r="K1612" s="104"/>
      <c r="L1612" s="136"/>
      <c r="M1612" s="136"/>
      <c r="N1612" s="136"/>
      <c r="O1612" s="99"/>
      <c r="P1612" s="137"/>
      <c r="Q1612" s="99"/>
      <c r="R1612" s="99"/>
      <c r="S1612" s="99"/>
      <c r="T1612" s="99"/>
      <c r="U1612" s="104"/>
      <c r="V1612" s="104"/>
      <c r="W1612" s="100"/>
      <c r="X1612" s="30"/>
      <c r="Y1612" s="30"/>
      <c r="Z1612" s="30"/>
      <c r="AA1612" s="30"/>
      <c r="AB1612" s="30"/>
      <c r="AC1612" s="30"/>
    </row>
    <row r="1613" spans="1:29" ht="15" customHeight="1" x14ac:dyDescent="0.25">
      <c r="A1613" s="104"/>
      <c r="B1613" s="104"/>
      <c r="C1613" s="104"/>
      <c r="D1613" s="104"/>
      <c r="E1613" s="135"/>
      <c r="F1613" s="104"/>
      <c r="G1613" s="104"/>
      <c r="H1613" s="104"/>
      <c r="I1613" s="136"/>
      <c r="J1613" s="104"/>
      <c r="K1613" s="104"/>
      <c r="L1613" s="136"/>
      <c r="M1613" s="136"/>
      <c r="N1613" s="136"/>
      <c r="O1613" s="99"/>
      <c r="P1613" s="137"/>
      <c r="Q1613" s="99"/>
      <c r="R1613" s="99"/>
      <c r="S1613" s="99"/>
      <c r="T1613" s="99"/>
      <c r="U1613" s="104"/>
      <c r="V1613" s="104"/>
      <c r="W1613" s="100"/>
      <c r="X1613" s="30"/>
      <c r="Y1613" s="30"/>
      <c r="Z1613" s="30"/>
      <c r="AA1613" s="30"/>
      <c r="AB1613" s="30"/>
      <c r="AC1613" s="30"/>
    </row>
    <row r="1614" spans="1:29" ht="15" customHeight="1" x14ac:dyDescent="0.25">
      <c r="A1614" s="104"/>
      <c r="B1614" s="104"/>
      <c r="C1614" s="104"/>
      <c r="D1614" s="104"/>
      <c r="E1614" s="135"/>
      <c r="F1614" s="104"/>
      <c r="G1614" s="104"/>
      <c r="H1614" s="104"/>
      <c r="I1614" s="136"/>
      <c r="J1614" s="104"/>
      <c r="K1614" s="104"/>
      <c r="L1614" s="136"/>
      <c r="M1614" s="136"/>
      <c r="N1614" s="136"/>
      <c r="O1614" s="99"/>
      <c r="P1614" s="137"/>
      <c r="Q1614" s="99"/>
      <c r="R1614" s="99"/>
      <c r="S1614" s="99"/>
      <c r="T1614" s="99"/>
      <c r="U1614" s="104"/>
      <c r="V1614" s="104"/>
      <c r="W1614" s="100"/>
      <c r="X1614" s="30"/>
      <c r="Y1614" s="30"/>
      <c r="Z1614" s="30"/>
      <c r="AA1614" s="30"/>
      <c r="AB1614" s="30"/>
      <c r="AC1614" s="30"/>
    </row>
    <row r="1615" spans="1:29" ht="15" customHeight="1" x14ac:dyDescent="0.25">
      <c r="A1615" s="104"/>
      <c r="B1615" s="104"/>
      <c r="C1615" s="104"/>
      <c r="D1615" s="104"/>
      <c r="E1615" s="135"/>
      <c r="F1615" s="104"/>
      <c r="G1615" s="104"/>
      <c r="H1615" s="104"/>
      <c r="I1615" s="136"/>
      <c r="J1615" s="104"/>
      <c r="K1615" s="104"/>
      <c r="L1615" s="136"/>
      <c r="M1615" s="136"/>
      <c r="N1615" s="136"/>
      <c r="O1615" s="99"/>
      <c r="P1615" s="137"/>
      <c r="Q1615" s="99"/>
      <c r="R1615" s="99"/>
      <c r="S1615" s="99"/>
      <c r="T1615" s="99"/>
      <c r="U1615" s="104"/>
      <c r="V1615" s="104"/>
      <c r="W1615" s="100"/>
      <c r="X1615" s="30"/>
      <c r="Y1615" s="30"/>
      <c r="Z1615" s="30"/>
      <c r="AA1615" s="30"/>
      <c r="AB1615" s="30"/>
      <c r="AC1615" s="30"/>
    </row>
    <row r="1616" spans="1:29" ht="15" customHeight="1" x14ac:dyDescent="0.25">
      <c r="A1616" s="104"/>
      <c r="B1616" s="104"/>
      <c r="C1616" s="104"/>
      <c r="D1616" s="104"/>
      <c r="E1616" s="135"/>
      <c r="F1616" s="104"/>
      <c r="G1616" s="104"/>
      <c r="H1616" s="104"/>
      <c r="I1616" s="136"/>
      <c r="J1616" s="104"/>
      <c r="K1616" s="104"/>
      <c r="L1616" s="136"/>
      <c r="M1616" s="136"/>
      <c r="N1616" s="136"/>
      <c r="O1616" s="99"/>
      <c r="P1616" s="137"/>
      <c r="Q1616" s="99"/>
      <c r="R1616" s="99"/>
      <c r="S1616" s="99"/>
      <c r="T1616" s="99"/>
      <c r="U1616" s="104"/>
      <c r="V1616" s="104"/>
      <c r="W1616" s="100"/>
      <c r="X1616" s="30"/>
      <c r="Y1616" s="30"/>
      <c r="Z1616" s="30"/>
      <c r="AA1616" s="30"/>
      <c r="AB1616" s="30"/>
      <c r="AC1616" s="30"/>
    </row>
    <row r="1617" spans="1:29" ht="15" customHeight="1" x14ac:dyDescent="0.25">
      <c r="A1617" s="104"/>
      <c r="B1617" s="104"/>
      <c r="C1617" s="104"/>
      <c r="D1617" s="104"/>
      <c r="E1617" s="135"/>
      <c r="F1617" s="104"/>
      <c r="G1617" s="104"/>
      <c r="H1617" s="104"/>
      <c r="I1617" s="136"/>
      <c r="J1617" s="104"/>
      <c r="K1617" s="104"/>
      <c r="L1617" s="136"/>
      <c r="M1617" s="136"/>
      <c r="N1617" s="136"/>
      <c r="O1617" s="99"/>
      <c r="P1617" s="137"/>
      <c r="Q1617" s="99"/>
      <c r="R1617" s="99"/>
      <c r="S1617" s="99"/>
      <c r="T1617" s="99"/>
      <c r="U1617" s="104"/>
      <c r="V1617" s="104"/>
      <c r="W1617" s="100"/>
      <c r="X1617" s="30"/>
      <c r="Y1617" s="30"/>
      <c r="Z1617" s="30"/>
      <c r="AA1617" s="30"/>
      <c r="AB1617" s="30"/>
      <c r="AC1617" s="30"/>
    </row>
    <row r="1618" spans="1:29" ht="15" customHeight="1" x14ac:dyDescent="0.25">
      <c r="A1618" s="104"/>
      <c r="B1618" s="104"/>
      <c r="C1618" s="104"/>
      <c r="D1618" s="104"/>
      <c r="E1618" s="135"/>
      <c r="F1618" s="104"/>
      <c r="G1618" s="104"/>
      <c r="H1618" s="104"/>
      <c r="I1618" s="136"/>
      <c r="J1618" s="104"/>
      <c r="K1618" s="104"/>
      <c r="L1618" s="136"/>
      <c r="M1618" s="136"/>
      <c r="N1618" s="136"/>
      <c r="O1618" s="99"/>
      <c r="P1618" s="137"/>
      <c r="Q1618" s="99"/>
      <c r="R1618" s="99"/>
      <c r="S1618" s="99"/>
      <c r="T1618" s="99"/>
      <c r="U1618" s="104"/>
      <c r="V1618" s="104"/>
      <c r="W1618" s="100"/>
      <c r="X1618" s="30"/>
      <c r="Y1618" s="30"/>
      <c r="Z1618" s="30"/>
      <c r="AA1618" s="30"/>
      <c r="AB1618" s="30"/>
      <c r="AC1618" s="30"/>
    </row>
    <row r="1619" spans="1:29" ht="15" customHeight="1" x14ac:dyDescent="0.25">
      <c r="A1619" s="104"/>
      <c r="B1619" s="104"/>
      <c r="C1619" s="104"/>
      <c r="D1619" s="104"/>
      <c r="E1619" s="135"/>
      <c r="F1619" s="104"/>
      <c r="G1619" s="104"/>
      <c r="H1619" s="104"/>
      <c r="I1619" s="136"/>
      <c r="J1619" s="104"/>
      <c r="K1619" s="104"/>
      <c r="L1619" s="136"/>
      <c r="M1619" s="136"/>
      <c r="N1619" s="136"/>
      <c r="O1619" s="99"/>
      <c r="P1619" s="137"/>
      <c r="Q1619" s="99"/>
      <c r="R1619" s="99"/>
      <c r="S1619" s="99"/>
      <c r="T1619" s="99"/>
      <c r="U1619" s="104"/>
      <c r="V1619" s="104"/>
      <c r="W1619" s="100"/>
      <c r="X1619" s="30"/>
      <c r="Y1619" s="30"/>
      <c r="Z1619" s="30"/>
      <c r="AA1619" s="30"/>
      <c r="AB1619" s="30"/>
      <c r="AC1619" s="30"/>
    </row>
    <row r="1620" spans="1:29" ht="15" customHeight="1" x14ac:dyDescent="0.25">
      <c r="A1620" s="104"/>
      <c r="B1620" s="104"/>
      <c r="C1620" s="104"/>
      <c r="D1620" s="104"/>
      <c r="E1620" s="135"/>
      <c r="F1620" s="104"/>
      <c r="G1620" s="104"/>
      <c r="H1620" s="104"/>
      <c r="I1620" s="136"/>
      <c r="J1620" s="104"/>
      <c r="K1620" s="104"/>
      <c r="L1620" s="136"/>
      <c r="M1620" s="136"/>
      <c r="N1620" s="136"/>
      <c r="O1620" s="99"/>
      <c r="P1620" s="137"/>
      <c r="Q1620" s="99"/>
      <c r="R1620" s="99"/>
      <c r="S1620" s="99"/>
      <c r="T1620" s="99"/>
      <c r="U1620" s="104"/>
      <c r="V1620" s="104"/>
      <c r="W1620" s="100"/>
      <c r="X1620" s="30"/>
      <c r="Y1620" s="30"/>
      <c r="Z1620" s="30"/>
      <c r="AA1620" s="30"/>
      <c r="AB1620" s="30"/>
      <c r="AC1620" s="30"/>
    </row>
    <row r="1621" spans="1:29" ht="15" customHeight="1" x14ac:dyDescent="0.25">
      <c r="A1621" s="104"/>
      <c r="B1621" s="104"/>
      <c r="C1621" s="104"/>
      <c r="D1621" s="104"/>
      <c r="E1621" s="135"/>
      <c r="F1621" s="104"/>
      <c r="G1621" s="104"/>
      <c r="H1621" s="104"/>
      <c r="I1621" s="136"/>
      <c r="J1621" s="104"/>
      <c r="K1621" s="104"/>
      <c r="L1621" s="136"/>
      <c r="M1621" s="136"/>
      <c r="N1621" s="136"/>
      <c r="O1621" s="99"/>
      <c r="P1621" s="137"/>
      <c r="Q1621" s="99"/>
      <c r="R1621" s="99"/>
      <c r="S1621" s="99"/>
      <c r="T1621" s="99"/>
      <c r="U1621" s="104"/>
      <c r="V1621" s="104"/>
      <c r="W1621" s="100"/>
      <c r="X1621" s="30"/>
      <c r="Y1621" s="30"/>
      <c r="Z1621" s="30"/>
      <c r="AA1621" s="30"/>
      <c r="AB1621" s="30"/>
      <c r="AC1621" s="30"/>
    </row>
    <row r="1622" spans="1:29" ht="15" customHeight="1" x14ac:dyDescent="0.25">
      <c r="A1622" s="104"/>
      <c r="B1622" s="104"/>
      <c r="C1622" s="104"/>
      <c r="D1622" s="104"/>
      <c r="E1622" s="135"/>
      <c r="F1622" s="104"/>
      <c r="G1622" s="104"/>
      <c r="H1622" s="104"/>
      <c r="I1622" s="136"/>
      <c r="J1622" s="104"/>
      <c r="K1622" s="104"/>
      <c r="L1622" s="136"/>
      <c r="M1622" s="136"/>
      <c r="N1622" s="136"/>
      <c r="O1622" s="99"/>
      <c r="P1622" s="137"/>
      <c r="Q1622" s="99"/>
      <c r="R1622" s="99"/>
      <c r="S1622" s="99"/>
      <c r="T1622" s="99"/>
      <c r="U1622" s="104"/>
      <c r="V1622" s="104"/>
      <c r="W1622" s="100"/>
      <c r="X1622" s="30"/>
      <c r="Y1622" s="30"/>
      <c r="Z1622" s="30"/>
      <c r="AA1622" s="30"/>
      <c r="AB1622" s="30"/>
      <c r="AC1622" s="30"/>
    </row>
    <row r="1623" spans="1:29" ht="15" customHeight="1" x14ac:dyDescent="0.25">
      <c r="A1623" s="104"/>
      <c r="B1623" s="104"/>
      <c r="C1623" s="104"/>
      <c r="D1623" s="104"/>
      <c r="E1623" s="135"/>
      <c r="F1623" s="104"/>
      <c r="G1623" s="104"/>
      <c r="H1623" s="104"/>
      <c r="I1623" s="136"/>
      <c r="J1623" s="104"/>
      <c r="K1623" s="104"/>
      <c r="L1623" s="136"/>
      <c r="M1623" s="136"/>
      <c r="N1623" s="136"/>
      <c r="O1623" s="99"/>
      <c r="P1623" s="137"/>
      <c r="Q1623" s="99"/>
      <c r="R1623" s="99"/>
      <c r="S1623" s="99"/>
      <c r="T1623" s="99"/>
      <c r="U1623" s="104"/>
      <c r="V1623" s="104"/>
      <c r="W1623" s="100"/>
      <c r="X1623" s="30"/>
      <c r="Y1623" s="30"/>
      <c r="Z1623" s="30"/>
      <c r="AA1623" s="30"/>
      <c r="AB1623" s="30"/>
      <c r="AC1623" s="30"/>
    </row>
    <row r="1624" spans="1:29" ht="15" customHeight="1" x14ac:dyDescent="0.25">
      <c r="A1624" s="104"/>
      <c r="B1624" s="104"/>
      <c r="C1624" s="104"/>
      <c r="D1624" s="104"/>
      <c r="E1624" s="135"/>
      <c r="F1624" s="104"/>
      <c r="G1624" s="104"/>
      <c r="H1624" s="104"/>
      <c r="I1624" s="136"/>
      <c r="J1624" s="104"/>
      <c r="K1624" s="104"/>
      <c r="L1624" s="136"/>
      <c r="M1624" s="136"/>
      <c r="N1624" s="136"/>
      <c r="O1624" s="99"/>
      <c r="P1624" s="137"/>
      <c r="Q1624" s="99"/>
      <c r="R1624" s="99"/>
      <c r="S1624" s="99"/>
      <c r="T1624" s="99"/>
      <c r="U1624" s="104"/>
      <c r="V1624" s="104"/>
      <c r="W1624" s="100"/>
      <c r="X1624" s="30"/>
      <c r="Y1624" s="30"/>
      <c r="Z1624" s="30"/>
      <c r="AA1624" s="30"/>
      <c r="AB1624" s="30"/>
      <c r="AC1624" s="30"/>
    </row>
    <row r="1625" spans="1:29" ht="15" customHeight="1" x14ac:dyDescent="0.25">
      <c r="A1625" s="104"/>
      <c r="B1625" s="104"/>
      <c r="C1625" s="104"/>
      <c r="D1625" s="104"/>
      <c r="E1625" s="135"/>
      <c r="F1625" s="104"/>
      <c r="G1625" s="104"/>
      <c r="H1625" s="104"/>
      <c r="I1625" s="136"/>
      <c r="J1625" s="104"/>
      <c r="K1625" s="104"/>
      <c r="L1625" s="136"/>
      <c r="M1625" s="136"/>
      <c r="N1625" s="136"/>
      <c r="O1625" s="99"/>
      <c r="P1625" s="137"/>
      <c r="Q1625" s="99"/>
      <c r="R1625" s="99"/>
      <c r="S1625" s="99"/>
      <c r="T1625" s="99"/>
      <c r="U1625" s="104"/>
      <c r="V1625" s="104"/>
      <c r="W1625" s="100"/>
      <c r="X1625" s="30"/>
      <c r="Y1625" s="30"/>
      <c r="Z1625" s="30"/>
      <c r="AA1625" s="30"/>
      <c r="AB1625" s="30"/>
      <c r="AC1625" s="30"/>
    </row>
    <row r="1626" spans="1:29" ht="15" customHeight="1" x14ac:dyDescent="0.25">
      <c r="A1626" s="104"/>
      <c r="B1626" s="104"/>
      <c r="C1626" s="104"/>
      <c r="D1626" s="104"/>
      <c r="E1626" s="135"/>
      <c r="F1626" s="104"/>
      <c r="G1626" s="104"/>
      <c r="H1626" s="104"/>
      <c r="I1626" s="136"/>
      <c r="J1626" s="104"/>
      <c r="K1626" s="104"/>
      <c r="L1626" s="136"/>
      <c r="M1626" s="136"/>
      <c r="N1626" s="136"/>
      <c r="O1626" s="99"/>
      <c r="P1626" s="137"/>
      <c r="Q1626" s="99"/>
      <c r="R1626" s="99"/>
      <c r="S1626" s="99"/>
      <c r="T1626" s="99"/>
      <c r="U1626" s="104"/>
      <c r="V1626" s="104"/>
      <c r="W1626" s="100"/>
      <c r="X1626" s="30"/>
      <c r="Y1626" s="30"/>
      <c r="Z1626" s="30"/>
      <c r="AA1626" s="30"/>
      <c r="AB1626" s="30"/>
      <c r="AC1626" s="30"/>
    </row>
    <row r="1627" spans="1:29" ht="15" customHeight="1" x14ac:dyDescent="0.25">
      <c r="A1627" s="104"/>
      <c r="B1627" s="104"/>
      <c r="C1627" s="104"/>
      <c r="D1627" s="104"/>
      <c r="E1627" s="135"/>
      <c r="F1627" s="104"/>
      <c r="G1627" s="104"/>
      <c r="H1627" s="104"/>
      <c r="I1627" s="136"/>
      <c r="J1627" s="104"/>
      <c r="K1627" s="104"/>
      <c r="L1627" s="136"/>
      <c r="M1627" s="136"/>
      <c r="N1627" s="136"/>
      <c r="O1627" s="99"/>
      <c r="P1627" s="137"/>
      <c r="Q1627" s="99"/>
      <c r="R1627" s="99"/>
      <c r="S1627" s="99"/>
      <c r="T1627" s="99"/>
      <c r="U1627" s="104"/>
      <c r="V1627" s="104"/>
      <c r="W1627" s="100"/>
      <c r="X1627" s="30"/>
      <c r="Y1627" s="30"/>
      <c r="Z1627" s="30"/>
      <c r="AA1627" s="30"/>
      <c r="AB1627" s="30"/>
      <c r="AC1627" s="30"/>
    </row>
    <row r="1628" spans="1:29" ht="15" customHeight="1" x14ac:dyDescent="0.25">
      <c r="A1628" s="104"/>
      <c r="B1628" s="104"/>
      <c r="C1628" s="104"/>
      <c r="D1628" s="104"/>
      <c r="E1628" s="135"/>
      <c r="F1628" s="104"/>
      <c r="G1628" s="104"/>
      <c r="H1628" s="104"/>
      <c r="I1628" s="136"/>
      <c r="J1628" s="104"/>
      <c r="K1628" s="104"/>
      <c r="L1628" s="136"/>
      <c r="M1628" s="136"/>
      <c r="N1628" s="136"/>
      <c r="O1628" s="99"/>
      <c r="P1628" s="137"/>
      <c r="Q1628" s="99"/>
      <c r="R1628" s="99"/>
      <c r="S1628" s="99"/>
      <c r="T1628" s="99"/>
      <c r="U1628" s="104"/>
      <c r="V1628" s="104"/>
      <c r="W1628" s="100"/>
      <c r="X1628" s="30"/>
      <c r="Y1628" s="30"/>
      <c r="Z1628" s="30"/>
      <c r="AA1628" s="30"/>
      <c r="AB1628" s="30"/>
      <c r="AC1628" s="30"/>
    </row>
    <row r="1629" spans="1:29" ht="15" customHeight="1" x14ac:dyDescent="0.25">
      <c r="A1629" s="104"/>
      <c r="B1629" s="104"/>
      <c r="C1629" s="104"/>
      <c r="D1629" s="104"/>
      <c r="E1629" s="135"/>
      <c r="F1629" s="104"/>
      <c r="G1629" s="104"/>
      <c r="H1629" s="104"/>
      <c r="I1629" s="136"/>
      <c r="J1629" s="104"/>
      <c r="K1629" s="104"/>
      <c r="L1629" s="136"/>
      <c r="M1629" s="136"/>
      <c r="N1629" s="136"/>
      <c r="O1629" s="99"/>
      <c r="P1629" s="137"/>
      <c r="Q1629" s="99"/>
      <c r="R1629" s="99"/>
      <c r="S1629" s="99"/>
      <c r="T1629" s="99"/>
      <c r="U1629" s="104"/>
      <c r="V1629" s="104"/>
      <c r="W1629" s="100"/>
      <c r="X1629" s="30"/>
      <c r="Y1629" s="30"/>
      <c r="Z1629" s="30"/>
      <c r="AA1629" s="30"/>
      <c r="AB1629" s="30"/>
      <c r="AC1629" s="30"/>
    </row>
    <row r="1630" spans="1:29" ht="15" customHeight="1" x14ac:dyDescent="0.25">
      <c r="A1630" s="104"/>
      <c r="B1630" s="104"/>
      <c r="C1630" s="104"/>
      <c r="D1630" s="104"/>
      <c r="E1630" s="135"/>
      <c r="F1630" s="104"/>
      <c r="G1630" s="104"/>
      <c r="H1630" s="104"/>
      <c r="I1630" s="136"/>
      <c r="J1630" s="104"/>
      <c r="K1630" s="104"/>
      <c r="L1630" s="136"/>
      <c r="M1630" s="136"/>
      <c r="N1630" s="136"/>
      <c r="O1630" s="99"/>
      <c r="P1630" s="137"/>
      <c r="Q1630" s="99"/>
      <c r="R1630" s="99"/>
      <c r="S1630" s="99"/>
      <c r="T1630" s="99"/>
      <c r="U1630" s="104"/>
      <c r="V1630" s="104"/>
      <c r="W1630" s="100"/>
      <c r="X1630" s="30"/>
      <c r="Y1630" s="30"/>
      <c r="Z1630" s="30"/>
      <c r="AA1630" s="30"/>
      <c r="AB1630" s="30"/>
      <c r="AC1630" s="30"/>
    </row>
    <row r="1631" spans="1:29" ht="15" customHeight="1" x14ac:dyDescent="0.25">
      <c r="A1631" s="104"/>
      <c r="B1631" s="104"/>
      <c r="C1631" s="104"/>
      <c r="D1631" s="104"/>
      <c r="E1631" s="135"/>
      <c r="F1631" s="104"/>
      <c r="G1631" s="104"/>
      <c r="H1631" s="104"/>
      <c r="I1631" s="136"/>
      <c r="J1631" s="104"/>
      <c r="K1631" s="104"/>
      <c r="L1631" s="136"/>
      <c r="M1631" s="136"/>
      <c r="N1631" s="136"/>
      <c r="O1631" s="99"/>
      <c r="P1631" s="137"/>
      <c r="Q1631" s="99"/>
      <c r="R1631" s="99"/>
      <c r="S1631" s="99"/>
      <c r="T1631" s="99"/>
      <c r="U1631" s="104"/>
      <c r="V1631" s="104"/>
      <c r="W1631" s="100"/>
      <c r="X1631" s="30"/>
      <c r="Y1631" s="30"/>
      <c r="Z1631" s="30"/>
      <c r="AA1631" s="30"/>
      <c r="AB1631" s="30"/>
      <c r="AC1631" s="30"/>
    </row>
    <row r="1632" spans="1:29" ht="15" customHeight="1" x14ac:dyDescent="0.25">
      <c r="A1632" s="104"/>
      <c r="B1632" s="104"/>
      <c r="C1632" s="104"/>
      <c r="D1632" s="104"/>
      <c r="E1632" s="135"/>
      <c r="F1632" s="104"/>
      <c r="G1632" s="104"/>
      <c r="H1632" s="104"/>
      <c r="I1632" s="136"/>
      <c r="J1632" s="104"/>
      <c r="K1632" s="104"/>
      <c r="L1632" s="136"/>
      <c r="M1632" s="136"/>
      <c r="N1632" s="136"/>
      <c r="O1632" s="99"/>
      <c r="P1632" s="137"/>
      <c r="Q1632" s="99"/>
      <c r="R1632" s="99"/>
      <c r="S1632" s="99"/>
      <c r="T1632" s="99"/>
      <c r="U1632" s="104"/>
      <c r="V1632" s="104"/>
      <c r="W1632" s="100"/>
      <c r="X1632" s="30"/>
      <c r="Y1632" s="30"/>
      <c r="Z1632" s="30"/>
      <c r="AA1632" s="30"/>
      <c r="AB1632" s="30"/>
      <c r="AC1632" s="30"/>
    </row>
    <row r="1633" spans="1:29" ht="15" customHeight="1" x14ac:dyDescent="0.25">
      <c r="A1633" s="104"/>
      <c r="B1633" s="104"/>
      <c r="C1633" s="104"/>
      <c r="D1633" s="104"/>
      <c r="E1633" s="135"/>
      <c r="F1633" s="104"/>
      <c r="G1633" s="104"/>
      <c r="H1633" s="104"/>
      <c r="I1633" s="136"/>
      <c r="J1633" s="104"/>
      <c r="K1633" s="104"/>
      <c r="L1633" s="136"/>
      <c r="M1633" s="136"/>
      <c r="N1633" s="136"/>
      <c r="O1633" s="99"/>
      <c r="P1633" s="137"/>
      <c r="Q1633" s="99"/>
      <c r="R1633" s="99"/>
      <c r="S1633" s="99"/>
      <c r="T1633" s="99"/>
      <c r="U1633" s="104"/>
      <c r="V1633" s="104"/>
      <c r="W1633" s="100"/>
      <c r="X1633" s="30"/>
      <c r="Y1633" s="30"/>
      <c r="Z1633" s="30"/>
      <c r="AA1633" s="30"/>
      <c r="AB1633" s="30"/>
      <c r="AC1633" s="30"/>
    </row>
    <row r="1634" spans="1:29" ht="15" customHeight="1" x14ac:dyDescent="0.25">
      <c r="A1634" s="104"/>
      <c r="B1634" s="104"/>
      <c r="C1634" s="104"/>
      <c r="D1634" s="104"/>
      <c r="E1634" s="135"/>
      <c r="F1634" s="104"/>
      <c r="G1634" s="104"/>
      <c r="H1634" s="104"/>
      <c r="I1634" s="136"/>
      <c r="J1634" s="104"/>
      <c r="K1634" s="104"/>
      <c r="L1634" s="136"/>
      <c r="M1634" s="136"/>
      <c r="N1634" s="136"/>
      <c r="O1634" s="99"/>
      <c r="P1634" s="137"/>
      <c r="Q1634" s="99"/>
      <c r="R1634" s="99"/>
      <c r="S1634" s="99"/>
      <c r="T1634" s="99"/>
      <c r="U1634" s="104"/>
      <c r="V1634" s="104"/>
      <c r="W1634" s="100"/>
      <c r="X1634" s="30"/>
      <c r="Y1634" s="30"/>
      <c r="Z1634" s="30"/>
      <c r="AA1634" s="30"/>
      <c r="AB1634" s="30"/>
      <c r="AC1634" s="30"/>
    </row>
    <row r="1635" spans="1:29" ht="15" customHeight="1" x14ac:dyDescent="0.25">
      <c r="A1635" s="104"/>
      <c r="B1635" s="104"/>
      <c r="C1635" s="104"/>
      <c r="D1635" s="104"/>
      <c r="E1635" s="135"/>
      <c r="F1635" s="104"/>
      <c r="G1635" s="104"/>
      <c r="H1635" s="104"/>
      <c r="I1635" s="136"/>
      <c r="J1635" s="104"/>
      <c r="K1635" s="104"/>
      <c r="L1635" s="136"/>
      <c r="M1635" s="136"/>
      <c r="N1635" s="136"/>
      <c r="O1635" s="99"/>
      <c r="P1635" s="137"/>
      <c r="Q1635" s="99"/>
      <c r="R1635" s="99"/>
      <c r="S1635" s="99"/>
      <c r="T1635" s="99"/>
      <c r="U1635" s="104"/>
      <c r="V1635" s="104"/>
      <c r="W1635" s="100"/>
      <c r="X1635" s="30"/>
      <c r="Y1635" s="30"/>
      <c r="Z1635" s="30"/>
      <c r="AA1635" s="30"/>
      <c r="AB1635" s="30"/>
      <c r="AC1635" s="30"/>
    </row>
    <row r="1636" spans="1:29" ht="15" customHeight="1" x14ac:dyDescent="0.25">
      <c r="A1636" s="104"/>
      <c r="B1636" s="104"/>
      <c r="C1636" s="104"/>
      <c r="D1636" s="104"/>
      <c r="E1636" s="135"/>
      <c r="F1636" s="104"/>
      <c r="G1636" s="104"/>
      <c r="H1636" s="104"/>
      <c r="I1636" s="136"/>
      <c r="J1636" s="104"/>
      <c r="K1636" s="104"/>
      <c r="L1636" s="136"/>
      <c r="M1636" s="136"/>
      <c r="N1636" s="136"/>
      <c r="O1636" s="99"/>
      <c r="P1636" s="137"/>
      <c r="Q1636" s="99"/>
      <c r="R1636" s="99"/>
      <c r="S1636" s="99"/>
      <c r="T1636" s="99"/>
      <c r="U1636" s="104"/>
      <c r="V1636" s="104"/>
      <c r="W1636" s="100"/>
      <c r="X1636" s="30"/>
      <c r="Y1636" s="30"/>
      <c r="Z1636" s="30"/>
      <c r="AA1636" s="30"/>
      <c r="AB1636" s="30"/>
      <c r="AC1636" s="30"/>
    </row>
    <row r="1637" spans="1:29" ht="15" customHeight="1" x14ac:dyDescent="0.25">
      <c r="A1637" s="104"/>
      <c r="B1637" s="104"/>
      <c r="C1637" s="104"/>
      <c r="D1637" s="104"/>
      <c r="E1637" s="135"/>
      <c r="F1637" s="104"/>
      <c r="G1637" s="104"/>
      <c r="H1637" s="104"/>
      <c r="I1637" s="136"/>
      <c r="J1637" s="104"/>
      <c r="K1637" s="104"/>
      <c r="L1637" s="136"/>
      <c r="M1637" s="136"/>
      <c r="N1637" s="136"/>
      <c r="O1637" s="99"/>
      <c r="P1637" s="137"/>
      <c r="Q1637" s="99"/>
      <c r="R1637" s="99"/>
      <c r="S1637" s="99"/>
      <c r="T1637" s="99"/>
      <c r="U1637" s="104"/>
      <c r="V1637" s="104"/>
      <c r="W1637" s="100"/>
      <c r="X1637" s="30"/>
      <c r="Y1637" s="30"/>
      <c r="Z1637" s="30"/>
      <c r="AA1637" s="30"/>
      <c r="AB1637" s="30"/>
      <c r="AC1637" s="30"/>
    </row>
    <row r="1638" spans="1:29" ht="15" customHeight="1" x14ac:dyDescent="0.25">
      <c r="A1638" s="104"/>
      <c r="B1638" s="104"/>
      <c r="C1638" s="104"/>
      <c r="D1638" s="104"/>
      <c r="E1638" s="135"/>
      <c r="F1638" s="104"/>
      <c r="G1638" s="104"/>
      <c r="H1638" s="104"/>
      <c r="I1638" s="136"/>
      <c r="J1638" s="104"/>
      <c r="K1638" s="104"/>
      <c r="L1638" s="136"/>
      <c r="M1638" s="136"/>
      <c r="N1638" s="136"/>
      <c r="O1638" s="99"/>
      <c r="P1638" s="137"/>
      <c r="Q1638" s="99"/>
      <c r="R1638" s="99"/>
      <c r="S1638" s="99"/>
      <c r="T1638" s="99"/>
      <c r="U1638" s="104"/>
      <c r="V1638" s="104"/>
      <c r="W1638" s="100"/>
      <c r="X1638" s="30"/>
      <c r="Y1638" s="30"/>
      <c r="Z1638" s="30"/>
      <c r="AA1638" s="30"/>
      <c r="AB1638" s="30"/>
      <c r="AC1638" s="30"/>
    </row>
    <row r="1639" spans="1:29" ht="15" customHeight="1" x14ac:dyDescent="0.25">
      <c r="A1639" s="104"/>
      <c r="B1639" s="104"/>
      <c r="C1639" s="104"/>
      <c r="D1639" s="104"/>
      <c r="E1639" s="135"/>
      <c r="F1639" s="104"/>
      <c r="G1639" s="104"/>
      <c r="H1639" s="104"/>
      <c r="I1639" s="136"/>
      <c r="J1639" s="104"/>
      <c r="K1639" s="104"/>
      <c r="L1639" s="136"/>
      <c r="M1639" s="136"/>
      <c r="N1639" s="136"/>
      <c r="O1639" s="99"/>
      <c r="P1639" s="137"/>
      <c r="Q1639" s="99"/>
      <c r="R1639" s="99"/>
      <c r="S1639" s="99"/>
      <c r="T1639" s="99"/>
      <c r="U1639" s="104"/>
      <c r="V1639" s="104"/>
      <c r="W1639" s="100"/>
      <c r="X1639" s="30"/>
      <c r="Y1639" s="30"/>
      <c r="Z1639" s="30"/>
      <c r="AA1639" s="30"/>
      <c r="AB1639" s="30"/>
      <c r="AC1639" s="30"/>
    </row>
    <row r="1640" spans="1:29" ht="15" customHeight="1" x14ac:dyDescent="0.25">
      <c r="A1640" s="104"/>
      <c r="B1640" s="104"/>
      <c r="C1640" s="104"/>
      <c r="D1640" s="104"/>
      <c r="E1640" s="135"/>
      <c r="F1640" s="104"/>
      <c r="G1640" s="104"/>
      <c r="H1640" s="104"/>
      <c r="I1640" s="136"/>
      <c r="J1640" s="104"/>
      <c r="K1640" s="104"/>
      <c r="L1640" s="136"/>
      <c r="M1640" s="136"/>
      <c r="N1640" s="136"/>
      <c r="O1640" s="99"/>
      <c r="P1640" s="137"/>
      <c r="Q1640" s="99"/>
      <c r="R1640" s="99"/>
      <c r="S1640" s="99"/>
      <c r="T1640" s="99"/>
      <c r="U1640" s="104"/>
      <c r="V1640" s="104"/>
      <c r="W1640" s="100"/>
      <c r="X1640" s="30"/>
      <c r="Y1640" s="30"/>
      <c r="Z1640" s="30"/>
      <c r="AA1640" s="30"/>
      <c r="AB1640" s="30"/>
      <c r="AC1640" s="30"/>
    </row>
    <row r="1641" spans="1:29" ht="15" customHeight="1" x14ac:dyDescent="0.25">
      <c r="A1641" s="104"/>
      <c r="B1641" s="104"/>
      <c r="C1641" s="104"/>
      <c r="D1641" s="104"/>
      <c r="E1641" s="135"/>
      <c r="F1641" s="104"/>
      <c r="G1641" s="104"/>
      <c r="H1641" s="104"/>
      <c r="I1641" s="136"/>
      <c r="J1641" s="104"/>
      <c r="K1641" s="104"/>
      <c r="L1641" s="136"/>
      <c r="M1641" s="136"/>
      <c r="N1641" s="136"/>
      <c r="O1641" s="99"/>
      <c r="P1641" s="137"/>
      <c r="Q1641" s="99"/>
      <c r="R1641" s="99"/>
      <c r="S1641" s="99"/>
      <c r="T1641" s="99"/>
      <c r="U1641" s="104"/>
      <c r="V1641" s="104"/>
      <c r="W1641" s="100"/>
      <c r="X1641" s="30"/>
      <c r="Y1641" s="30"/>
      <c r="Z1641" s="30"/>
      <c r="AA1641" s="30"/>
      <c r="AB1641" s="30"/>
      <c r="AC1641" s="30"/>
    </row>
    <row r="1642" spans="1:29" ht="15" customHeight="1" x14ac:dyDescent="0.25">
      <c r="A1642" s="104"/>
      <c r="B1642" s="104"/>
      <c r="C1642" s="104"/>
      <c r="D1642" s="104"/>
      <c r="E1642" s="135"/>
      <c r="F1642" s="104"/>
      <c r="G1642" s="104"/>
      <c r="H1642" s="104"/>
      <c r="I1642" s="136"/>
      <c r="J1642" s="104"/>
      <c r="K1642" s="104"/>
      <c r="L1642" s="136"/>
      <c r="M1642" s="136"/>
      <c r="N1642" s="136"/>
      <c r="O1642" s="99"/>
      <c r="P1642" s="137"/>
      <c r="Q1642" s="99"/>
      <c r="R1642" s="99"/>
      <c r="S1642" s="99"/>
      <c r="T1642" s="99"/>
      <c r="U1642" s="104"/>
      <c r="V1642" s="104"/>
      <c r="W1642" s="100"/>
      <c r="X1642" s="30"/>
      <c r="Y1642" s="30"/>
      <c r="Z1642" s="30"/>
      <c r="AA1642" s="30"/>
      <c r="AB1642" s="30"/>
      <c r="AC1642" s="30"/>
    </row>
    <row r="1643" spans="1:29" ht="15" customHeight="1" x14ac:dyDescent="0.25">
      <c r="A1643" s="104"/>
      <c r="B1643" s="104"/>
      <c r="C1643" s="104"/>
      <c r="D1643" s="104"/>
      <c r="E1643" s="135"/>
      <c r="F1643" s="104"/>
      <c r="G1643" s="104"/>
      <c r="H1643" s="104"/>
      <c r="I1643" s="136"/>
      <c r="J1643" s="104"/>
      <c r="K1643" s="104"/>
      <c r="L1643" s="136"/>
      <c r="M1643" s="136"/>
      <c r="N1643" s="136"/>
      <c r="O1643" s="99"/>
      <c r="P1643" s="137"/>
      <c r="Q1643" s="99"/>
      <c r="R1643" s="99"/>
      <c r="S1643" s="99"/>
      <c r="T1643" s="99"/>
      <c r="U1643" s="104"/>
      <c r="V1643" s="104"/>
      <c r="W1643" s="100"/>
      <c r="X1643" s="30"/>
      <c r="Y1643" s="30"/>
      <c r="Z1643" s="30"/>
      <c r="AA1643" s="30"/>
      <c r="AB1643" s="30"/>
      <c r="AC1643" s="30"/>
    </row>
    <row r="1644" spans="1:29" ht="15" customHeight="1" x14ac:dyDescent="0.25">
      <c r="A1644" s="104"/>
      <c r="B1644" s="104"/>
      <c r="C1644" s="104"/>
      <c r="D1644" s="104"/>
      <c r="E1644" s="135"/>
      <c r="F1644" s="104"/>
      <c r="G1644" s="104"/>
      <c r="H1644" s="104"/>
      <c r="I1644" s="136"/>
      <c r="J1644" s="104"/>
      <c r="K1644" s="104"/>
      <c r="L1644" s="136"/>
      <c r="M1644" s="136"/>
      <c r="N1644" s="136"/>
      <c r="O1644" s="99"/>
      <c r="P1644" s="137"/>
      <c r="Q1644" s="99"/>
      <c r="R1644" s="99"/>
      <c r="S1644" s="99"/>
      <c r="T1644" s="99"/>
      <c r="U1644" s="104"/>
      <c r="V1644" s="104"/>
      <c r="W1644" s="100"/>
      <c r="X1644" s="30"/>
      <c r="Y1644" s="30"/>
      <c r="Z1644" s="30"/>
      <c r="AA1644" s="30"/>
      <c r="AB1644" s="30"/>
      <c r="AC1644" s="30"/>
    </row>
    <row r="1645" spans="1:29" ht="15" customHeight="1" x14ac:dyDescent="0.25">
      <c r="A1645" s="104"/>
      <c r="B1645" s="104"/>
      <c r="C1645" s="104"/>
      <c r="D1645" s="104"/>
      <c r="E1645" s="135"/>
      <c r="F1645" s="104"/>
      <c r="G1645" s="104"/>
      <c r="H1645" s="104"/>
      <c r="I1645" s="136"/>
      <c r="J1645" s="104"/>
      <c r="K1645" s="104"/>
      <c r="L1645" s="136"/>
      <c r="M1645" s="136"/>
      <c r="N1645" s="136"/>
      <c r="O1645" s="99"/>
      <c r="P1645" s="137"/>
      <c r="Q1645" s="99"/>
      <c r="R1645" s="99"/>
      <c r="S1645" s="99"/>
      <c r="T1645" s="99"/>
      <c r="U1645" s="104"/>
      <c r="V1645" s="104"/>
      <c r="W1645" s="100"/>
      <c r="X1645" s="30"/>
      <c r="Y1645" s="30"/>
      <c r="Z1645" s="30"/>
      <c r="AA1645" s="30"/>
      <c r="AB1645" s="30"/>
      <c r="AC1645" s="30"/>
    </row>
    <row r="1646" spans="1:29" ht="15" customHeight="1" x14ac:dyDescent="0.25">
      <c r="A1646" s="104"/>
      <c r="B1646" s="104"/>
      <c r="C1646" s="104"/>
      <c r="D1646" s="104"/>
      <c r="E1646" s="135"/>
      <c r="F1646" s="104"/>
      <c r="G1646" s="104"/>
      <c r="H1646" s="104"/>
      <c r="I1646" s="136"/>
      <c r="J1646" s="104"/>
      <c r="K1646" s="104"/>
      <c r="L1646" s="136"/>
      <c r="M1646" s="136"/>
      <c r="N1646" s="136"/>
      <c r="O1646" s="99"/>
      <c r="P1646" s="137"/>
      <c r="Q1646" s="99"/>
      <c r="R1646" s="99"/>
      <c r="S1646" s="99"/>
      <c r="T1646" s="99"/>
      <c r="U1646" s="104"/>
      <c r="V1646" s="104"/>
      <c r="W1646" s="100"/>
      <c r="X1646" s="30"/>
      <c r="Y1646" s="30"/>
      <c r="Z1646" s="30"/>
      <c r="AA1646" s="30"/>
      <c r="AB1646" s="30"/>
      <c r="AC1646" s="30"/>
    </row>
    <row r="1647" spans="1:29" ht="15" customHeight="1" x14ac:dyDescent="0.25">
      <c r="A1647" s="104"/>
      <c r="B1647" s="104"/>
      <c r="C1647" s="104"/>
      <c r="D1647" s="104"/>
      <c r="E1647" s="135"/>
      <c r="F1647" s="104"/>
      <c r="G1647" s="104"/>
      <c r="H1647" s="104"/>
      <c r="I1647" s="136"/>
      <c r="J1647" s="104"/>
      <c r="K1647" s="104"/>
      <c r="L1647" s="136"/>
      <c r="M1647" s="136"/>
      <c r="N1647" s="136"/>
      <c r="O1647" s="99"/>
      <c r="P1647" s="137"/>
      <c r="Q1647" s="99"/>
      <c r="R1647" s="99"/>
      <c r="S1647" s="99"/>
      <c r="T1647" s="99"/>
      <c r="U1647" s="104"/>
      <c r="V1647" s="104"/>
      <c r="W1647" s="100"/>
      <c r="X1647" s="30"/>
      <c r="Y1647" s="30"/>
      <c r="Z1647" s="30"/>
      <c r="AA1647" s="30"/>
      <c r="AB1647" s="30"/>
      <c r="AC1647" s="30"/>
    </row>
    <row r="1648" spans="1:29" ht="15" customHeight="1" x14ac:dyDescent="0.25">
      <c r="A1648" s="104"/>
      <c r="B1648" s="104"/>
      <c r="C1648" s="104"/>
      <c r="D1648" s="104"/>
      <c r="E1648" s="135"/>
      <c r="F1648" s="104"/>
      <c r="G1648" s="104"/>
      <c r="H1648" s="104"/>
      <c r="I1648" s="136"/>
      <c r="J1648" s="104"/>
      <c r="K1648" s="104"/>
      <c r="L1648" s="136"/>
      <c r="M1648" s="136"/>
      <c r="N1648" s="136"/>
      <c r="O1648" s="99"/>
      <c r="P1648" s="137"/>
      <c r="Q1648" s="99"/>
      <c r="R1648" s="99"/>
      <c r="S1648" s="99"/>
      <c r="T1648" s="99"/>
      <c r="U1648" s="104"/>
      <c r="V1648" s="104"/>
      <c r="W1648" s="100"/>
      <c r="X1648" s="30"/>
      <c r="Y1648" s="30"/>
      <c r="Z1648" s="30"/>
      <c r="AA1648" s="30"/>
      <c r="AB1648" s="30"/>
      <c r="AC1648" s="30"/>
    </row>
    <row r="1649" spans="1:29" ht="15" customHeight="1" x14ac:dyDescent="0.25">
      <c r="A1649" s="104"/>
      <c r="B1649" s="104"/>
      <c r="C1649" s="104"/>
      <c r="D1649" s="104"/>
      <c r="E1649" s="135"/>
      <c r="F1649" s="104"/>
      <c r="G1649" s="104"/>
      <c r="H1649" s="104"/>
      <c r="I1649" s="136"/>
      <c r="J1649" s="104"/>
      <c r="K1649" s="104"/>
      <c r="L1649" s="136"/>
      <c r="M1649" s="136"/>
      <c r="N1649" s="136"/>
      <c r="O1649" s="99"/>
      <c r="P1649" s="137"/>
      <c r="Q1649" s="99"/>
      <c r="R1649" s="99"/>
      <c r="S1649" s="99"/>
      <c r="T1649" s="99"/>
      <c r="U1649" s="104"/>
      <c r="V1649" s="104"/>
      <c r="W1649" s="100"/>
      <c r="X1649" s="30"/>
      <c r="Y1649" s="30"/>
      <c r="Z1649" s="30"/>
      <c r="AA1649" s="30"/>
      <c r="AB1649" s="30"/>
      <c r="AC1649" s="30"/>
    </row>
    <row r="1650" spans="1:29" ht="15" customHeight="1" x14ac:dyDescent="0.25">
      <c r="A1650" s="104"/>
      <c r="B1650" s="104"/>
      <c r="C1650" s="104"/>
      <c r="D1650" s="104"/>
      <c r="E1650" s="135"/>
      <c r="F1650" s="104"/>
      <c r="G1650" s="104"/>
      <c r="H1650" s="104"/>
      <c r="I1650" s="136"/>
      <c r="J1650" s="104"/>
      <c r="K1650" s="104"/>
      <c r="L1650" s="136"/>
      <c r="M1650" s="136"/>
      <c r="N1650" s="136"/>
      <c r="O1650" s="99"/>
      <c r="P1650" s="137"/>
      <c r="Q1650" s="99"/>
      <c r="R1650" s="99"/>
      <c r="S1650" s="99"/>
      <c r="T1650" s="99"/>
      <c r="U1650" s="104"/>
      <c r="V1650" s="104"/>
      <c r="W1650" s="100"/>
      <c r="X1650" s="30"/>
      <c r="Y1650" s="30"/>
      <c r="Z1650" s="30"/>
      <c r="AA1650" s="30"/>
      <c r="AB1650" s="30"/>
      <c r="AC1650" s="30"/>
    </row>
    <row r="1651" spans="1:29" ht="15" customHeight="1" x14ac:dyDescent="0.25">
      <c r="A1651" s="104"/>
      <c r="B1651" s="104"/>
      <c r="C1651" s="104"/>
      <c r="D1651" s="104"/>
      <c r="E1651" s="135"/>
      <c r="F1651" s="104"/>
      <c r="G1651" s="104"/>
      <c r="H1651" s="104"/>
      <c r="I1651" s="136"/>
      <c r="J1651" s="104"/>
      <c r="K1651" s="104"/>
      <c r="L1651" s="136"/>
      <c r="M1651" s="136"/>
      <c r="N1651" s="136"/>
      <c r="O1651" s="99"/>
      <c r="P1651" s="137"/>
      <c r="Q1651" s="99"/>
      <c r="R1651" s="99"/>
      <c r="S1651" s="99"/>
      <c r="T1651" s="99"/>
      <c r="U1651" s="104"/>
      <c r="V1651" s="104"/>
      <c r="W1651" s="100"/>
      <c r="X1651" s="30"/>
      <c r="Y1651" s="30"/>
      <c r="Z1651" s="30"/>
      <c r="AA1651" s="30"/>
      <c r="AB1651" s="30"/>
      <c r="AC1651" s="30"/>
    </row>
    <row r="1652" spans="1:29" ht="15" customHeight="1" x14ac:dyDescent="0.25">
      <c r="A1652" s="104"/>
      <c r="B1652" s="104"/>
      <c r="C1652" s="104"/>
      <c r="D1652" s="104"/>
      <c r="E1652" s="135"/>
      <c r="F1652" s="104"/>
      <c r="G1652" s="104"/>
      <c r="H1652" s="104"/>
      <c r="I1652" s="136"/>
      <c r="J1652" s="104"/>
      <c r="K1652" s="104"/>
      <c r="L1652" s="136"/>
      <c r="M1652" s="136"/>
      <c r="N1652" s="136"/>
      <c r="O1652" s="99"/>
      <c r="P1652" s="137"/>
      <c r="Q1652" s="99"/>
      <c r="R1652" s="99"/>
      <c r="S1652" s="99"/>
      <c r="T1652" s="99"/>
      <c r="U1652" s="104"/>
      <c r="V1652" s="104"/>
      <c r="W1652" s="100"/>
      <c r="X1652" s="30"/>
      <c r="Y1652" s="30"/>
      <c r="Z1652" s="30"/>
      <c r="AA1652" s="30"/>
      <c r="AB1652" s="30"/>
      <c r="AC1652" s="30"/>
    </row>
    <row r="1653" spans="1:29" ht="15" customHeight="1" x14ac:dyDescent="0.25">
      <c r="A1653" s="104"/>
      <c r="B1653" s="104"/>
      <c r="C1653" s="104"/>
      <c r="D1653" s="104"/>
      <c r="E1653" s="135"/>
      <c r="F1653" s="104"/>
      <c r="G1653" s="104"/>
      <c r="H1653" s="104"/>
      <c r="I1653" s="136"/>
      <c r="J1653" s="104"/>
      <c r="K1653" s="104"/>
      <c r="L1653" s="136"/>
      <c r="M1653" s="136"/>
      <c r="N1653" s="136"/>
      <c r="O1653" s="99"/>
      <c r="P1653" s="137"/>
      <c r="Q1653" s="99"/>
      <c r="R1653" s="99"/>
      <c r="S1653" s="99"/>
      <c r="T1653" s="99"/>
      <c r="U1653" s="104"/>
      <c r="V1653" s="104"/>
      <c r="W1653" s="100"/>
      <c r="X1653" s="30"/>
      <c r="Y1653" s="30"/>
      <c r="Z1653" s="30"/>
      <c r="AA1653" s="30"/>
      <c r="AB1653" s="30"/>
      <c r="AC1653" s="30"/>
    </row>
    <row r="1654" spans="1:29" ht="15" customHeight="1" x14ac:dyDescent="0.25">
      <c r="A1654" s="104"/>
      <c r="B1654" s="104"/>
      <c r="C1654" s="104"/>
      <c r="D1654" s="104"/>
      <c r="E1654" s="135"/>
      <c r="F1654" s="104"/>
      <c r="G1654" s="104"/>
      <c r="H1654" s="104"/>
      <c r="I1654" s="136"/>
      <c r="J1654" s="104"/>
      <c r="K1654" s="104"/>
      <c r="L1654" s="136"/>
      <c r="M1654" s="136"/>
      <c r="N1654" s="136"/>
      <c r="O1654" s="99"/>
      <c r="P1654" s="137"/>
      <c r="Q1654" s="99"/>
      <c r="R1654" s="99"/>
      <c r="S1654" s="99"/>
      <c r="T1654" s="99"/>
      <c r="U1654" s="104"/>
      <c r="V1654" s="104"/>
      <c r="W1654" s="100"/>
      <c r="X1654" s="30"/>
      <c r="Y1654" s="30"/>
      <c r="Z1654" s="30"/>
      <c r="AA1654" s="30"/>
      <c r="AB1654" s="30"/>
      <c r="AC1654" s="30"/>
    </row>
    <row r="1655" spans="1:29" ht="15" customHeight="1" x14ac:dyDescent="0.25">
      <c r="A1655" s="104"/>
      <c r="B1655" s="104"/>
      <c r="C1655" s="104"/>
      <c r="D1655" s="104"/>
      <c r="E1655" s="135"/>
      <c r="F1655" s="104"/>
      <c r="G1655" s="104"/>
      <c r="H1655" s="104"/>
      <c r="I1655" s="136"/>
      <c r="J1655" s="104"/>
      <c r="K1655" s="104"/>
      <c r="L1655" s="136"/>
      <c r="M1655" s="136"/>
      <c r="N1655" s="136"/>
      <c r="O1655" s="99"/>
      <c r="P1655" s="137"/>
      <c r="Q1655" s="99"/>
      <c r="R1655" s="99"/>
      <c r="S1655" s="99"/>
      <c r="T1655" s="99"/>
      <c r="U1655" s="104"/>
      <c r="V1655" s="104"/>
      <c r="W1655" s="100"/>
      <c r="X1655" s="30"/>
      <c r="Y1655" s="30"/>
      <c r="Z1655" s="30"/>
      <c r="AA1655" s="30"/>
      <c r="AB1655" s="30"/>
      <c r="AC1655" s="30"/>
    </row>
    <row r="1656" spans="1:29" ht="15" customHeight="1" x14ac:dyDescent="0.25">
      <c r="A1656" s="104"/>
      <c r="B1656" s="104"/>
      <c r="C1656" s="104"/>
      <c r="D1656" s="104"/>
      <c r="E1656" s="135"/>
      <c r="F1656" s="104"/>
      <c r="G1656" s="104"/>
      <c r="H1656" s="104"/>
      <c r="I1656" s="136"/>
      <c r="J1656" s="104"/>
      <c r="K1656" s="104"/>
      <c r="L1656" s="136"/>
      <c r="M1656" s="136"/>
      <c r="N1656" s="136"/>
      <c r="O1656" s="99"/>
      <c r="P1656" s="137"/>
      <c r="Q1656" s="99"/>
      <c r="R1656" s="99"/>
      <c r="S1656" s="99"/>
      <c r="T1656" s="99"/>
      <c r="U1656" s="104"/>
      <c r="V1656" s="104"/>
      <c r="W1656" s="100"/>
      <c r="X1656" s="30"/>
      <c r="Y1656" s="30"/>
      <c r="Z1656" s="30"/>
      <c r="AA1656" s="30"/>
      <c r="AB1656" s="30"/>
      <c r="AC1656" s="30"/>
    </row>
    <row r="1657" spans="1:29" ht="15" customHeight="1" x14ac:dyDescent="0.25">
      <c r="A1657" s="104"/>
      <c r="B1657" s="104"/>
      <c r="C1657" s="104"/>
      <c r="D1657" s="104"/>
      <c r="E1657" s="135"/>
      <c r="F1657" s="104"/>
      <c r="G1657" s="104"/>
      <c r="H1657" s="104"/>
      <c r="I1657" s="136"/>
      <c r="J1657" s="104"/>
      <c r="K1657" s="104"/>
      <c r="L1657" s="136"/>
      <c r="M1657" s="136"/>
      <c r="N1657" s="136"/>
      <c r="O1657" s="99"/>
      <c r="P1657" s="137"/>
      <c r="Q1657" s="99"/>
      <c r="R1657" s="99"/>
      <c r="S1657" s="99"/>
      <c r="T1657" s="99"/>
      <c r="U1657" s="104"/>
      <c r="V1657" s="104"/>
      <c r="W1657" s="100"/>
      <c r="X1657" s="30"/>
      <c r="Y1657" s="30"/>
      <c r="Z1657" s="30"/>
      <c r="AA1657" s="30"/>
      <c r="AB1657" s="30"/>
      <c r="AC1657" s="30"/>
    </row>
    <row r="1658" spans="1:29" ht="15" customHeight="1" x14ac:dyDescent="0.25">
      <c r="A1658" s="104"/>
      <c r="B1658" s="104"/>
      <c r="C1658" s="104"/>
      <c r="D1658" s="104"/>
      <c r="E1658" s="135"/>
      <c r="F1658" s="104"/>
      <c r="G1658" s="104"/>
      <c r="H1658" s="104"/>
      <c r="I1658" s="136"/>
      <c r="J1658" s="104"/>
      <c r="K1658" s="104"/>
      <c r="L1658" s="136"/>
      <c r="M1658" s="136"/>
      <c r="N1658" s="136"/>
      <c r="O1658" s="99"/>
      <c r="P1658" s="137"/>
      <c r="Q1658" s="99"/>
      <c r="R1658" s="99"/>
      <c r="S1658" s="99"/>
      <c r="T1658" s="99"/>
      <c r="U1658" s="104"/>
      <c r="V1658" s="104"/>
      <c r="W1658" s="100"/>
      <c r="X1658" s="30"/>
      <c r="Y1658" s="30"/>
      <c r="Z1658" s="30"/>
      <c r="AA1658" s="30"/>
      <c r="AB1658" s="30"/>
      <c r="AC1658" s="30"/>
    </row>
    <row r="1659" spans="1:29" ht="15" customHeight="1" x14ac:dyDescent="0.25">
      <c r="A1659" s="104"/>
      <c r="B1659" s="104"/>
      <c r="C1659" s="104"/>
      <c r="D1659" s="104"/>
      <c r="E1659" s="135"/>
      <c r="F1659" s="104"/>
      <c r="G1659" s="104"/>
      <c r="H1659" s="104"/>
      <c r="I1659" s="136"/>
      <c r="J1659" s="104"/>
      <c r="K1659" s="104"/>
      <c r="L1659" s="136"/>
      <c r="M1659" s="136"/>
      <c r="N1659" s="136"/>
      <c r="O1659" s="99"/>
      <c r="P1659" s="137"/>
      <c r="Q1659" s="99"/>
      <c r="R1659" s="99"/>
      <c r="S1659" s="99"/>
      <c r="T1659" s="99"/>
      <c r="U1659" s="104"/>
      <c r="V1659" s="104"/>
      <c r="W1659" s="100"/>
      <c r="X1659" s="30"/>
      <c r="Y1659" s="30"/>
      <c r="Z1659" s="30"/>
      <c r="AA1659" s="30"/>
      <c r="AB1659" s="30"/>
      <c r="AC1659" s="30"/>
    </row>
    <row r="1660" spans="1:29" ht="15" customHeight="1" x14ac:dyDescent="0.25">
      <c r="A1660" s="104"/>
      <c r="B1660" s="104"/>
      <c r="C1660" s="104"/>
      <c r="D1660" s="104"/>
      <c r="E1660" s="135"/>
      <c r="F1660" s="104"/>
      <c r="G1660" s="104"/>
      <c r="H1660" s="104"/>
      <c r="I1660" s="136"/>
      <c r="J1660" s="104"/>
      <c r="K1660" s="104"/>
      <c r="L1660" s="136"/>
      <c r="M1660" s="136"/>
      <c r="N1660" s="136"/>
      <c r="O1660" s="99"/>
      <c r="P1660" s="137"/>
      <c r="Q1660" s="99"/>
      <c r="R1660" s="99"/>
      <c r="S1660" s="99"/>
      <c r="T1660" s="99"/>
      <c r="U1660" s="104"/>
      <c r="V1660" s="104"/>
      <c r="W1660" s="100"/>
      <c r="X1660" s="30"/>
      <c r="Y1660" s="30"/>
      <c r="Z1660" s="30"/>
      <c r="AA1660" s="30"/>
      <c r="AB1660" s="30"/>
      <c r="AC1660" s="30"/>
    </row>
    <row r="1661" spans="1:29" ht="15" customHeight="1" x14ac:dyDescent="0.25">
      <c r="A1661" s="104"/>
      <c r="B1661" s="104"/>
      <c r="C1661" s="104"/>
      <c r="D1661" s="104"/>
      <c r="E1661" s="135"/>
      <c r="F1661" s="104"/>
      <c r="G1661" s="104"/>
      <c r="H1661" s="104"/>
      <c r="I1661" s="136"/>
      <c r="J1661" s="104"/>
      <c r="K1661" s="104"/>
      <c r="L1661" s="136"/>
      <c r="M1661" s="136"/>
      <c r="N1661" s="136"/>
      <c r="O1661" s="99"/>
      <c r="P1661" s="137"/>
      <c r="Q1661" s="99"/>
      <c r="R1661" s="99"/>
      <c r="S1661" s="99"/>
      <c r="T1661" s="99"/>
      <c r="U1661" s="104"/>
      <c r="V1661" s="104"/>
      <c r="W1661" s="100"/>
      <c r="X1661" s="30"/>
      <c r="Y1661" s="30"/>
      <c r="Z1661" s="30"/>
      <c r="AA1661" s="30"/>
      <c r="AB1661" s="30"/>
      <c r="AC1661" s="30"/>
    </row>
    <row r="1662" spans="1:29" ht="15" customHeight="1" x14ac:dyDescent="0.25">
      <c r="A1662" s="104"/>
      <c r="B1662" s="104"/>
      <c r="C1662" s="104"/>
      <c r="D1662" s="104"/>
      <c r="E1662" s="135"/>
      <c r="F1662" s="104"/>
      <c r="G1662" s="104"/>
      <c r="H1662" s="104"/>
      <c r="I1662" s="136"/>
      <c r="J1662" s="104"/>
      <c r="K1662" s="104"/>
      <c r="L1662" s="136"/>
      <c r="M1662" s="136"/>
      <c r="N1662" s="136"/>
      <c r="O1662" s="99"/>
      <c r="P1662" s="137"/>
      <c r="Q1662" s="99"/>
      <c r="R1662" s="99"/>
      <c r="S1662" s="99"/>
      <c r="T1662" s="99"/>
      <c r="U1662" s="104"/>
      <c r="V1662" s="104"/>
      <c r="W1662" s="100"/>
      <c r="X1662" s="30"/>
      <c r="Y1662" s="30"/>
      <c r="Z1662" s="30"/>
      <c r="AA1662" s="30"/>
      <c r="AB1662" s="30"/>
      <c r="AC1662" s="30"/>
    </row>
    <row r="1663" spans="1:29" ht="15" customHeight="1" x14ac:dyDescent="0.25">
      <c r="A1663" s="104"/>
      <c r="B1663" s="104"/>
      <c r="C1663" s="104"/>
      <c r="D1663" s="104"/>
      <c r="E1663" s="135"/>
      <c r="F1663" s="104"/>
      <c r="G1663" s="104"/>
      <c r="H1663" s="104"/>
      <c r="I1663" s="136"/>
      <c r="J1663" s="104"/>
      <c r="K1663" s="104"/>
      <c r="L1663" s="136"/>
      <c r="M1663" s="136"/>
      <c r="N1663" s="136"/>
      <c r="O1663" s="99"/>
      <c r="P1663" s="137"/>
      <c r="Q1663" s="99"/>
      <c r="R1663" s="99"/>
      <c r="S1663" s="99"/>
      <c r="T1663" s="99"/>
      <c r="U1663" s="104"/>
      <c r="V1663" s="104"/>
      <c r="W1663" s="100"/>
      <c r="X1663" s="30"/>
      <c r="Y1663" s="30"/>
      <c r="Z1663" s="30"/>
      <c r="AA1663" s="30"/>
      <c r="AB1663" s="30"/>
      <c r="AC1663" s="30"/>
    </row>
    <row r="1664" spans="1:29" ht="15" customHeight="1" x14ac:dyDescent="0.25">
      <c r="A1664" s="104"/>
      <c r="B1664" s="104"/>
      <c r="C1664" s="104"/>
      <c r="D1664" s="104"/>
      <c r="E1664" s="135"/>
      <c r="F1664" s="104"/>
      <c r="G1664" s="104"/>
      <c r="H1664" s="104"/>
      <c r="I1664" s="136"/>
      <c r="J1664" s="104"/>
      <c r="K1664" s="104"/>
      <c r="L1664" s="136"/>
      <c r="M1664" s="136"/>
      <c r="N1664" s="136"/>
      <c r="O1664" s="99"/>
      <c r="P1664" s="137"/>
      <c r="Q1664" s="99"/>
      <c r="R1664" s="99"/>
      <c r="S1664" s="99"/>
      <c r="T1664" s="99"/>
      <c r="U1664" s="104"/>
      <c r="V1664" s="104"/>
      <c r="W1664" s="100"/>
      <c r="X1664" s="30"/>
      <c r="Y1664" s="30"/>
      <c r="Z1664" s="30"/>
      <c r="AA1664" s="30"/>
      <c r="AB1664" s="30"/>
      <c r="AC1664" s="30"/>
    </row>
    <row r="1665" spans="1:29" ht="15" customHeight="1" x14ac:dyDescent="0.25">
      <c r="A1665" s="104"/>
      <c r="B1665" s="104"/>
      <c r="C1665" s="104"/>
      <c r="D1665" s="104"/>
      <c r="E1665" s="135"/>
      <c r="F1665" s="104"/>
      <c r="G1665" s="104"/>
      <c r="H1665" s="104"/>
      <c r="I1665" s="136"/>
      <c r="J1665" s="104"/>
      <c r="K1665" s="104"/>
      <c r="L1665" s="136"/>
      <c r="M1665" s="136"/>
      <c r="N1665" s="136"/>
      <c r="O1665" s="99"/>
      <c r="P1665" s="137"/>
      <c r="Q1665" s="99"/>
      <c r="R1665" s="99"/>
      <c r="S1665" s="99"/>
      <c r="T1665" s="99"/>
      <c r="U1665" s="104"/>
      <c r="V1665" s="104"/>
      <c r="W1665" s="100"/>
      <c r="X1665" s="30"/>
      <c r="Y1665" s="30"/>
      <c r="Z1665" s="30"/>
      <c r="AA1665" s="30"/>
      <c r="AB1665" s="30"/>
      <c r="AC1665" s="30"/>
    </row>
    <row r="1666" spans="1:29" ht="15" customHeight="1" x14ac:dyDescent="0.25">
      <c r="A1666" s="104"/>
      <c r="B1666" s="104"/>
      <c r="C1666" s="104"/>
      <c r="D1666" s="104"/>
      <c r="E1666" s="135"/>
      <c r="F1666" s="104"/>
      <c r="G1666" s="104"/>
      <c r="H1666" s="104"/>
      <c r="I1666" s="136"/>
      <c r="J1666" s="104"/>
      <c r="K1666" s="104"/>
      <c r="L1666" s="136"/>
      <c r="M1666" s="136"/>
      <c r="N1666" s="136"/>
      <c r="O1666" s="99"/>
      <c r="P1666" s="137"/>
      <c r="Q1666" s="99"/>
      <c r="R1666" s="99"/>
      <c r="S1666" s="99"/>
      <c r="T1666" s="99"/>
      <c r="U1666" s="104"/>
      <c r="V1666" s="104"/>
      <c r="W1666" s="100"/>
      <c r="X1666" s="30"/>
      <c r="Y1666" s="30"/>
      <c r="Z1666" s="30"/>
      <c r="AA1666" s="30"/>
      <c r="AB1666" s="30"/>
      <c r="AC1666" s="30"/>
    </row>
    <row r="1667" spans="1:29" ht="15" customHeight="1" x14ac:dyDescent="0.25">
      <c r="A1667" s="104"/>
      <c r="B1667" s="104"/>
      <c r="C1667" s="104"/>
      <c r="D1667" s="104"/>
      <c r="E1667" s="135"/>
      <c r="F1667" s="104"/>
      <c r="G1667" s="104"/>
      <c r="H1667" s="104"/>
      <c r="I1667" s="136"/>
      <c r="J1667" s="104"/>
      <c r="K1667" s="104"/>
      <c r="L1667" s="136"/>
      <c r="M1667" s="136"/>
      <c r="N1667" s="136"/>
      <c r="O1667" s="99"/>
      <c r="P1667" s="137"/>
      <c r="Q1667" s="99"/>
      <c r="R1667" s="99"/>
      <c r="S1667" s="99"/>
      <c r="T1667" s="99"/>
      <c r="U1667" s="104"/>
      <c r="V1667" s="104"/>
      <c r="W1667" s="100"/>
      <c r="X1667" s="30"/>
      <c r="Y1667" s="30"/>
      <c r="Z1667" s="30"/>
      <c r="AA1667" s="30"/>
      <c r="AB1667" s="30"/>
      <c r="AC1667" s="30"/>
    </row>
    <row r="1668" spans="1:29" ht="15" customHeight="1" x14ac:dyDescent="0.25">
      <c r="A1668" s="104"/>
      <c r="B1668" s="104"/>
      <c r="C1668" s="104"/>
      <c r="D1668" s="104"/>
      <c r="E1668" s="135"/>
      <c r="F1668" s="104"/>
      <c r="G1668" s="104"/>
      <c r="H1668" s="104"/>
      <c r="I1668" s="136"/>
      <c r="J1668" s="104"/>
      <c r="K1668" s="104"/>
      <c r="L1668" s="136"/>
      <c r="M1668" s="136"/>
      <c r="N1668" s="136"/>
      <c r="O1668" s="99"/>
      <c r="P1668" s="137"/>
      <c r="Q1668" s="99"/>
      <c r="R1668" s="99"/>
      <c r="S1668" s="99"/>
      <c r="T1668" s="99"/>
      <c r="U1668" s="104"/>
      <c r="V1668" s="104"/>
      <c r="W1668" s="100"/>
      <c r="X1668" s="30"/>
      <c r="Y1668" s="30"/>
      <c r="Z1668" s="30"/>
      <c r="AA1668" s="30"/>
      <c r="AB1668" s="30"/>
      <c r="AC1668" s="30"/>
    </row>
    <row r="1669" spans="1:29" ht="15" customHeight="1" x14ac:dyDescent="0.25">
      <c r="A1669" s="104"/>
      <c r="B1669" s="104"/>
      <c r="C1669" s="104"/>
      <c r="D1669" s="104"/>
      <c r="E1669" s="135"/>
      <c r="F1669" s="104"/>
      <c r="G1669" s="104"/>
      <c r="H1669" s="104"/>
      <c r="I1669" s="136"/>
      <c r="J1669" s="104"/>
      <c r="K1669" s="104"/>
      <c r="L1669" s="136"/>
      <c r="M1669" s="136"/>
      <c r="N1669" s="136"/>
      <c r="O1669" s="99"/>
      <c r="P1669" s="137"/>
      <c r="Q1669" s="99"/>
      <c r="R1669" s="99"/>
      <c r="S1669" s="99"/>
      <c r="T1669" s="99"/>
      <c r="U1669" s="104"/>
      <c r="V1669" s="104"/>
      <c r="W1669" s="100"/>
      <c r="X1669" s="30"/>
      <c r="Y1669" s="30"/>
      <c r="Z1669" s="30"/>
      <c r="AA1669" s="30"/>
      <c r="AB1669" s="30"/>
      <c r="AC1669" s="30"/>
    </row>
    <row r="1670" spans="1:29" ht="15" customHeight="1" x14ac:dyDescent="0.25">
      <c r="A1670" s="104"/>
      <c r="B1670" s="104"/>
      <c r="C1670" s="104"/>
      <c r="D1670" s="104"/>
      <c r="E1670" s="135"/>
      <c r="F1670" s="104"/>
      <c r="G1670" s="104"/>
      <c r="H1670" s="104"/>
      <c r="I1670" s="136"/>
      <c r="J1670" s="104"/>
      <c r="K1670" s="104"/>
      <c r="L1670" s="136"/>
      <c r="M1670" s="136"/>
      <c r="N1670" s="136"/>
      <c r="O1670" s="99"/>
      <c r="P1670" s="137"/>
      <c r="Q1670" s="99"/>
      <c r="R1670" s="99"/>
      <c r="S1670" s="99"/>
      <c r="T1670" s="99"/>
      <c r="U1670" s="104"/>
      <c r="V1670" s="104"/>
      <c r="W1670" s="100"/>
      <c r="X1670" s="30"/>
      <c r="Y1670" s="30"/>
      <c r="Z1670" s="30"/>
      <c r="AA1670" s="30"/>
      <c r="AB1670" s="30"/>
      <c r="AC1670" s="30"/>
    </row>
    <row r="1671" spans="1:29" ht="15" customHeight="1" x14ac:dyDescent="0.25">
      <c r="A1671" s="104"/>
      <c r="B1671" s="104"/>
      <c r="C1671" s="104"/>
      <c r="D1671" s="104"/>
      <c r="E1671" s="135"/>
      <c r="F1671" s="104"/>
      <c r="G1671" s="104"/>
      <c r="H1671" s="104"/>
      <c r="I1671" s="136"/>
      <c r="J1671" s="104"/>
      <c r="K1671" s="104"/>
      <c r="L1671" s="136"/>
      <c r="M1671" s="136"/>
      <c r="N1671" s="136"/>
      <c r="O1671" s="99"/>
      <c r="P1671" s="137"/>
      <c r="Q1671" s="99"/>
      <c r="R1671" s="99"/>
      <c r="S1671" s="99"/>
      <c r="T1671" s="99"/>
      <c r="U1671" s="104"/>
      <c r="V1671" s="104"/>
      <c r="W1671" s="100"/>
      <c r="X1671" s="30"/>
      <c r="Y1671" s="30"/>
      <c r="Z1671" s="30"/>
      <c r="AA1671" s="30"/>
      <c r="AB1671" s="30"/>
      <c r="AC1671" s="30"/>
    </row>
    <row r="1672" spans="1:29" ht="15" customHeight="1" x14ac:dyDescent="0.25">
      <c r="A1672" s="104"/>
      <c r="B1672" s="104"/>
      <c r="C1672" s="104"/>
      <c r="D1672" s="104"/>
      <c r="E1672" s="135"/>
      <c r="F1672" s="104"/>
      <c r="G1672" s="104"/>
      <c r="H1672" s="104"/>
      <c r="I1672" s="136"/>
      <c r="J1672" s="104"/>
      <c r="K1672" s="104"/>
      <c r="L1672" s="136"/>
      <c r="M1672" s="136"/>
      <c r="N1672" s="136"/>
      <c r="O1672" s="99"/>
      <c r="P1672" s="137"/>
      <c r="Q1672" s="99"/>
      <c r="R1672" s="99"/>
      <c r="S1672" s="99"/>
      <c r="T1672" s="99"/>
      <c r="U1672" s="104"/>
      <c r="V1672" s="104"/>
      <c r="W1672" s="100"/>
      <c r="X1672" s="30"/>
      <c r="Y1672" s="30"/>
      <c r="Z1672" s="30"/>
      <c r="AA1672" s="30"/>
      <c r="AB1672" s="30"/>
      <c r="AC1672" s="30"/>
    </row>
    <row r="1673" spans="1:29" ht="15" customHeight="1" x14ac:dyDescent="0.25">
      <c r="A1673" s="104"/>
      <c r="B1673" s="104"/>
      <c r="C1673" s="104"/>
      <c r="D1673" s="104"/>
      <c r="E1673" s="135"/>
      <c r="F1673" s="104"/>
      <c r="G1673" s="104"/>
      <c r="H1673" s="104"/>
      <c r="I1673" s="136"/>
      <c r="J1673" s="104"/>
      <c r="K1673" s="104"/>
      <c r="L1673" s="136"/>
      <c r="M1673" s="136"/>
      <c r="N1673" s="136"/>
      <c r="O1673" s="99"/>
      <c r="P1673" s="137"/>
      <c r="Q1673" s="99"/>
      <c r="R1673" s="99"/>
      <c r="S1673" s="99"/>
      <c r="T1673" s="99"/>
      <c r="U1673" s="104"/>
      <c r="V1673" s="104"/>
      <c r="W1673" s="100"/>
      <c r="X1673" s="30"/>
      <c r="Y1673" s="30"/>
      <c r="Z1673" s="30"/>
      <c r="AA1673" s="30"/>
      <c r="AB1673" s="30"/>
      <c r="AC1673" s="30"/>
    </row>
    <row r="1674" spans="1:29" ht="15" customHeight="1" x14ac:dyDescent="0.25">
      <c r="A1674" s="104"/>
      <c r="B1674" s="104"/>
      <c r="C1674" s="104"/>
      <c r="D1674" s="104"/>
      <c r="E1674" s="135"/>
      <c r="F1674" s="104"/>
      <c r="G1674" s="104"/>
      <c r="H1674" s="104"/>
      <c r="I1674" s="136"/>
      <c r="J1674" s="104"/>
      <c r="K1674" s="104"/>
      <c r="L1674" s="136"/>
      <c r="M1674" s="136"/>
      <c r="N1674" s="136"/>
      <c r="O1674" s="99"/>
      <c r="P1674" s="137"/>
      <c r="Q1674" s="99"/>
      <c r="R1674" s="99"/>
      <c r="S1674" s="99"/>
      <c r="T1674" s="99"/>
      <c r="U1674" s="104"/>
      <c r="V1674" s="104"/>
      <c r="W1674" s="100"/>
      <c r="X1674" s="30"/>
      <c r="Y1674" s="30"/>
      <c r="Z1674" s="30"/>
      <c r="AA1674" s="30"/>
      <c r="AB1674" s="30"/>
      <c r="AC1674" s="30"/>
    </row>
    <row r="1675" spans="1:29" ht="15" customHeight="1" x14ac:dyDescent="0.25">
      <c r="A1675" s="104"/>
      <c r="B1675" s="104"/>
      <c r="C1675" s="104"/>
      <c r="D1675" s="104"/>
      <c r="E1675" s="135"/>
      <c r="F1675" s="104"/>
      <c r="G1675" s="104"/>
      <c r="H1675" s="104"/>
      <c r="I1675" s="136"/>
      <c r="J1675" s="104"/>
      <c r="K1675" s="104"/>
      <c r="L1675" s="136"/>
      <c r="M1675" s="136"/>
      <c r="N1675" s="136"/>
      <c r="O1675" s="99"/>
      <c r="P1675" s="137"/>
      <c r="Q1675" s="99"/>
      <c r="R1675" s="99"/>
      <c r="S1675" s="99"/>
      <c r="T1675" s="99"/>
      <c r="U1675" s="104"/>
      <c r="V1675" s="104"/>
      <c r="W1675" s="100"/>
      <c r="X1675" s="30"/>
      <c r="Y1675" s="30"/>
      <c r="Z1675" s="30"/>
      <c r="AA1675" s="30"/>
      <c r="AB1675" s="30"/>
      <c r="AC1675" s="30"/>
    </row>
    <row r="1676" spans="1:29" ht="15" customHeight="1" x14ac:dyDescent="0.25">
      <c r="A1676" s="104"/>
      <c r="B1676" s="104"/>
      <c r="C1676" s="104"/>
      <c r="D1676" s="104"/>
      <c r="E1676" s="135"/>
      <c r="F1676" s="104"/>
      <c r="G1676" s="104"/>
      <c r="H1676" s="104"/>
      <c r="I1676" s="136"/>
      <c r="J1676" s="104"/>
      <c r="K1676" s="104"/>
      <c r="L1676" s="136"/>
      <c r="M1676" s="136"/>
      <c r="N1676" s="136"/>
      <c r="O1676" s="99"/>
      <c r="P1676" s="137"/>
      <c r="Q1676" s="99"/>
      <c r="R1676" s="99"/>
      <c r="S1676" s="99"/>
      <c r="T1676" s="99"/>
      <c r="U1676" s="104"/>
      <c r="V1676" s="104"/>
      <c r="W1676" s="100"/>
      <c r="X1676" s="30"/>
      <c r="Y1676" s="30"/>
      <c r="Z1676" s="30"/>
      <c r="AA1676" s="30"/>
      <c r="AB1676" s="30"/>
      <c r="AC1676" s="30"/>
    </row>
    <row r="1677" spans="1:29" ht="15" customHeight="1" x14ac:dyDescent="0.25">
      <c r="A1677" s="104"/>
      <c r="B1677" s="104"/>
      <c r="C1677" s="104"/>
      <c r="D1677" s="104"/>
      <c r="E1677" s="135"/>
      <c r="F1677" s="104"/>
      <c r="G1677" s="104"/>
      <c r="H1677" s="104"/>
      <c r="I1677" s="136"/>
      <c r="J1677" s="104"/>
      <c r="K1677" s="104"/>
      <c r="L1677" s="136"/>
      <c r="M1677" s="136"/>
      <c r="N1677" s="136"/>
      <c r="O1677" s="99"/>
      <c r="P1677" s="137"/>
      <c r="Q1677" s="99"/>
      <c r="R1677" s="99"/>
      <c r="S1677" s="99"/>
      <c r="T1677" s="99"/>
      <c r="U1677" s="104"/>
      <c r="V1677" s="104"/>
      <c r="W1677" s="100"/>
      <c r="X1677" s="30"/>
      <c r="Y1677" s="30"/>
      <c r="Z1677" s="30"/>
      <c r="AA1677" s="30"/>
      <c r="AB1677" s="30"/>
      <c r="AC1677" s="30"/>
    </row>
    <row r="1678" spans="1:29" ht="15" customHeight="1" x14ac:dyDescent="0.25">
      <c r="A1678" s="104"/>
      <c r="B1678" s="104"/>
      <c r="C1678" s="104"/>
      <c r="D1678" s="104"/>
      <c r="E1678" s="135"/>
      <c r="F1678" s="104"/>
      <c r="G1678" s="104"/>
      <c r="H1678" s="104"/>
      <c r="I1678" s="136"/>
      <c r="J1678" s="104"/>
      <c r="K1678" s="104"/>
      <c r="L1678" s="136"/>
      <c r="M1678" s="136"/>
      <c r="N1678" s="136"/>
      <c r="O1678" s="99"/>
      <c r="P1678" s="137"/>
      <c r="Q1678" s="99"/>
      <c r="R1678" s="99"/>
      <c r="S1678" s="99"/>
      <c r="T1678" s="99"/>
      <c r="U1678" s="104"/>
      <c r="V1678" s="104"/>
      <c r="W1678" s="100"/>
      <c r="X1678" s="30"/>
      <c r="Y1678" s="30"/>
      <c r="Z1678" s="30"/>
      <c r="AA1678" s="30"/>
      <c r="AB1678" s="30"/>
      <c r="AC1678" s="30"/>
    </row>
    <row r="1679" spans="1:29" ht="15" customHeight="1" x14ac:dyDescent="0.25">
      <c r="A1679" s="104"/>
      <c r="B1679" s="104"/>
      <c r="C1679" s="104"/>
      <c r="D1679" s="104"/>
      <c r="E1679" s="135"/>
      <c r="F1679" s="104"/>
      <c r="G1679" s="104"/>
      <c r="H1679" s="104"/>
      <c r="I1679" s="136"/>
      <c r="J1679" s="104"/>
      <c r="K1679" s="104"/>
      <c r="L1679" s="136"/>
      <c r="M1679" s="136"/>
      <c r="N1679" s="136"/>
      <c r="O1679" s="99"/>
      <c r="P1679" s="137"/>
      <c r="Q1679" s="99"/>
      <c r="R1679" s="99"/>
      <c r="S1679" s="99"/>
      <c r="T1679" s="99"/>
      <c r="U1679" s="104"/>
      <c r="V1679" s="104"/>
      <c r="W1679" s="100"/>
      <c r="X1679" s="30"/>
      <c r="Y1679" s="30"/>
      <c r="Z1679" s="30"/>
      <c r="AA1679" s="30"/>
      <c r="AB1679" s="30"/>
      <c r="AC1679" s="30"/>
    </row>
    <row r="1680" spans="1:29" ht="15" customHeight="1" x14ac:dyDescent="0.25">
      <c r="A1680" s="104"/>
      <c r="B1680" s="104"/>
      <c r="C1680" s="104"/>
      <c r="D1680" s="104"/>
      <c r="E1680" s="135"/>
      <c r="F1680" s="104"/>
      <c r="G1680" s="104"/>
      <c r="H1680" s="104"/>
      <c r="I1680" s="136"/>
      <c r="J1680" s="104"/>
      <c r="K1680" s="104"/>
      <c r="L1680" s="136"/>
      <c r="M1680" s="136"/>
      <c r="N1680" s="136"/>
      <c r="O1680" s="99"/>
      <c r="P1680" s="137"/>
      <c r="Q1680" s="99"/>
      <c r="R1680" s="99"/>
      <c r="S1680" s="99"/>
      <c r="T1680" s="99"/>
      <c r="U1680" s="104"/>
      <c r="V1680" s="104"/>
      <c r="W1680" s="100"/>
      <c r="X1680" s="30"/>
      <c r="Y1680" s="30"/>
      <c r="Z1680" s="30"/>
      <c r="AA1680" s="30"/>
      <c r="AB1680" s="30"/>
      <c r="AC1680" s="30"/>
    </row>
    <row r="1681" spans="1:29" ht="15" customHeight="1" x14ac:dyDescent="0.25">
      <c r="A1681" s="104"/>
      <c r="B1681" s="104"/>
      <c r="C1681" s="104"/>
      <c r="D1681" s="104"/>
      <c r="E1681" s="135"/>
      <c r="F1681" s="104"/>
      <c r="G1681" s="104"/>
      <c r="H1681" s="104"/>
      <c r="I1681" s="136"/>
      <c r="J1681" s="104"/>
      <c r="K1681" s="104"/>
      <c r="L1681" s="136"/>
      <c r="M1681" s="136"/>
      <c r="N1681" s="136"/>
      <c r="O1681" s="99"/>
      <c r="P1681" s="137"/>
      <c r="Q1681" s="99"/>
      <c r="R1681" s="99"/>
      <c r="S1681" s="99"/>
      <c r="T1681" s="99"/>
      <c r="U1681" s="104"/>
      <c r="V1681" s="104"/>
      <c r="W1681" s="100"/>
      <c r="X1681" s="30"/>
      <c r="Y1681" s="30"/>
      <c r="Z1681" s="30"/>
      <c r="AA1681" s="30"/>
      <c r="AB1681" s="30"/>
      <c r="AC1681" s="30"/>
    </row>
    <row r="1682" spans="1:29" ht="15" customHeight="1" x14ac:dyDescent="0.25">
      <c r="A1682" s="104"/>
      <c r="B1682" s="104"/>
      <c r="C1682" s="104"/>
      <c r="D1682" s="104"/>
      <c r="E1682" s="135"/>
      <c r="F1682" s="104"/>
      <c r="G1682" s="104"/>
      <c r="H1682" s="104"/>
      <c r="I1682" s="136"/>
      <c r="J1682" s="104"/>
      <c r="K1682" s="104"/>
      <c r="L1682" s="136"/>
      <c r="M1682" s="136"/>
      <c r="N1682" s="136"/>
      <c r="O1682" s="99"/>
      <c r="P1682" s="137"/>
      <c r="Q1682" s="99"/>
      <c r="R1682" s="99"/>
      <c r="S1682" s="99"/>
      <c r="T1682" s="99"/>
      <c r="U1682" s="104"/>
      <c r="V1682" s="104"/>
      <c r="W1682" s="100"/>
      <c r="X1682" s="30"/>
      <c r="Y1682" s="30"/>
      <c r="Z1682" s="30"/>
      <c r="AA1682" s="30"/>
      <c r="AB1682" s="30"/>
      <c r="AC1682" s="30"/>
    </row>
    <row r="1683" spans="1:29" ht="15" customHeight="1" x14ac:dyDescent="0.25">
      <c r="A1683" s="104"/>
      <c r="B1683" s="104"/>
      <c r="C1683" s="104"/>
      <c r="D1683" s="104"/>
      <c r="E1683" s="135"/>
      <c r="F1683" s="104"/>
      <c r="G1683" s="104"/>
      <c r="H1683" s="104"/>
      <c r="I1683" s="136"/>
      <c r="J1683" s="104"/>
      <c r="K1683" s="104"/>
      <c r="L1683" s="136"/>
      <c r="M1683" s="136"/>
      <c r="N1683" s="136"/>
      <c r="O1683" s="99"/>
      <c r="P1683" s="137"/>
      <c r="Q1683" s="99"/>
      <c r="R1683" s="99"/>
      <c r="S1683" s="99"/>
      <c r="T1683" s="99"/>
      <c r="U1683" s="104"/>
      <c r="V1683" s="104"/>
      <c r="W1683" s="100"/>
      <c r="X1683" s="30"/>
      <c r="Y1683" s="30"/>
      <c r="Z1683" s="30"/>
      <c r="AA1683" s="30"/>
      <c r="AB1683" s="30"/>
      <c r="AC1683" s="30"/>
    </row>
    <row r="1684" spans="1:29" ht="15" customHeight="1" x14ac:dyDescent="0.25">
      <c r="A1684" s="104"/>
      <c r="B1684" s="104"/>
      <c r="C1684" s="104"/>
      <c r="D1684" s="104"/>
      <c r="E1684" s="135"/>
      <c r="F1684" s="104"/>
      <c r="G1684" s="104"/>
      <c r="H1684" s="104"/>
      <c r="I1684" s="136"/>
      <c r="J1684" s="104"/>
      <c r="K1684" s="104"/>
      <c r="L1684" s="136"/>
      <c r="M1684" s="136"/>
      <c r="N1684" s="136"/>
      <c r="O1684" s="99"/>
      <c r="P1684" s="137"/>
      <c r="Q1684" s="99"/>
      <c r="R1684" s="99"/>
      <c r="S1684" s="99"/>
      <c r="T1684" s="99"/>
      <c r="U1684" s="104"/>
      <c r="V1684" s="104"/>
      <c r="W1684" s="100"/>
      <c r="X1684" s="30"/>
      <c r="Y1684" s="30"/>
      <c r="Z1684" s="30"/>
      <c r="AA1684" s="30"/>
      <c r="AB1684" s="30"/>
      <c r="AC1684" s="30"/>
    </row>
    <row r="1685" spans="1:29" ht="15" customHeight="1" x14ac:dyDescent="0.25">
      <c r="A1685" s="104"/>
      <c r="B1685" s="104"/>
      <c r="C1685" s="104"/>
      <c r="D1685" s="104"/>
      <c r="E1685" s="135"/>
      <c r="F1685" s="104"/>
      <c r="G1685" s="104"/>
      <c r="H1685" s="104"/>
      <c r="I1685" s="136"/>
      <c r="J1685" s="104"/>
      <c r="K1685" s="104"/>
      <c r="L1685" s="136"/>
      <c r="M1685" s="136"/>
      <c r="N1685" s="136"/>
      <c r="O1685" s="99"/>
      <c r="P1685" s="137"/>
      <c r="Q1685" s="99"/>
      <c r="R1685" s="99"/>
      <c r="S1685" s="99"/>
      <c r="T1685" s="99"/>
      <c r="U1685" s="104"/>
      <c r="V1685" s="104"/>
      <c r="W1685" s="100"/>
      <c r="X1685" s="30"/>
      <c r="Y1685" s="30"/>
      <c r="Z1685" s="30"/>
      <c r="AA1685" s="30"/>
      <c r="AB1685" s="30"/>
      <c r="AC1685" s="30"/>
    </row>
    <row r="1686" spans="1:29" ht="15" customHeight="1" x14ac:dyDescent="0.25">
      <c r="A1686" s="104"/>
      <c r="B1686" s="104"/>
      <c r="C1686" s="104"/>
      <c r="D1686" s="104"/>
      <c r="E1686" s="135"/>
      <c r="F1686" s="104"/>
      <c r="G1686" s="104"/>
      <c r="H1686" s="104"/>
      <c r="I1686" s="136"/>
      <c r="J1686" s="104"/>
      <c r="K1686" s="104"/>
      <c r="L1686" s="136"/>
      <c r="M1686" s="136"/>
      <c r="N1686" s="136"/>
      <c r="O1686" s="99"/>
      <c r="P1686" s="137"/>
      <c r="Q1686" s="99"/>
      <c r="R1686" s="99"/>
      <c r="S1686" s="99"/>
      <c r="T1686" s="99"/>
      <c r="U1686" s="104"/>
      <c r="V1686" s="104"/>
      <c r="W1686" s="100"/>
      <c r="X1686" s="30"/>
      <c r="Y1686" s="30"/>
      <c r="Z1686" s="30"/>
      <c r="AA1686" s="30"/>
      <c r="AB1686" s="30"/>
      <c r="AC1686" s="30"/>
    </row>
    <row r="1687" spans="1:29" ht="15" customHeight="1" x14ac:dyDescent="0.25">
      <c r="A1687" s="104"/>
      <c r="B1687" s="104"/>
      <c r="C1687" s="104"/>
      <c r="D1687" s="104"/>
      <c r="E1687" s="135"/>
      <c r="F1687" s="104"/>
      <c r="G1687" s="104"/>
      <c r="H1687" s="104"/>
      <c r="I1687" s="136"/>
      <c r="J1687" s="104"/>
      <c r="K1687" s="104"/>
      <c r="L1687" s="136"/>
      <c r="M1687" s="136"/>
      <c r="N1687" s="136"/>
      <c r="O1687" s="99"/>
      <c r="P1687" s="137"/>
      <c r="Q1687" s="99"/>
      <c r="R1687" s="99"/>
      <c r="S1687" s="99"/>
      <c r="T1687" s="99"/>
      <c r="U1687" s="104"/>
      <c r="V1687" s="104"/>
      <c r="W1687" s="100"/>
      <c r="X1687" s="30"/>
      <c r="Y1687" s="30"/>
      <c r="Z1687" s="30"/>
      <c r="AA1687" s="30"/>
      <c r="AB1687" s="30"/>
      <c r="AC1687" s="30"/>
    </row>
    <row r="1688" spans="1:29" ht="15" customHeight="1" x14ac:dyDescent="0.25">
      <c r="A1688" s="104"/>
      <c r="B1688" s="104"/>
      <c r="C1688" s="104"/>
      <c r="D1688" s="104"/>
      <c r="E1688" s="135"/>
      <c r="F1688" s="104"/>
      <c r="G1688" s="104"/>
      <c r="H1688" s="104"/>
      <c r="I1688" s="136"/>
      <c r="J1688" s="104"/>
      <c r="K1688" s="104"/>
      <c r="L1688" s="136"/>
      <c r="M1688" s="136"/>
      <c r="N1688" s="136"/>
      <c r="O1688" s="99"/>
      <c r="P1688" s="137"/>
      <c r="Q1688" s="99"/>
      <c r="R1688" s="99"/>
      <c r="S1688" s="99"/>
      <c r="T1688" s="99"/>
      <c r="U1688" s="104"/>
      <c r="V1688" s="104"/>
      <c r="W1688" s="100"/>
      <c r="X1688" s="30"/>
      <c r="Y1688" s="30"/>
      <c r="Z1688" s="30"/>
      <c r="AA1688" s="30"/>
      <c r="AB1688" s="30"/>
      <c r="AC1688" s="30"/>
    </row>
    <row r="1689" spans="1:29" ht="15" customHeight="1" x14ac:dyDescent="0.25">
      <c r="A1689" s="104"/>
      <c r="B1689" s="104"/>
      <c r="C1689" s="104"/>
      <c r="D1689" s="104"/>
      <c r="E1689" s="135"/>
      <c r="F1689" s="104"/>
      <c r="G1689" s="104"/>
      <c r="H1689" s="104"/>
      <c r="I1689" s="136"/>
      <c r="J1689" s="104"/>
      <c r="K1689" s="104"/>
      <c r="L1689" s="136"/>
      <c r="M1689" s="136"/>
      <c r="N1689" s="136"/>
      <c r="O1689" s="99"/>
      <c r="P1689" s="137"/>
      <c r="Q1689" s="99"/>
      <c r="R1689" s="99"/>
      <c r="S1689" s="99"/>
      <c r="T1689" s="99"/>
      <c r="U1689" s="104"/>
      <c r="V1689" s="104"/>
      <c r="W1689" s="100"/>
      <c r="X1689" s="30"/>
      <c r="Y1689" s="30"/>
      <c r="Z1689" s="30"/>
      <c r="AA1689" s="30"/>
      <c r="AB1689" s="30"/>
      <c r="AC1689" s="30"/>
    </row>
    <row r="1690" spans="1:29" ht="15" customHeight="1" x14ac:dyDescent="0.25">
      <c r="A1690" s="104"/>
      <c r="B1690" s="104"/>
      <c r="C1690" s="104"/>
      <c r="D1690" s="104"/>
      <c r="E1690" s="135"/>
      <c r="F1690" s="104"/>
      <c r="G1690" s="104"/>
      <c r="H1690" s="104"/>
      <c r="I1690" s="136"/>
      <c r="J1690" s="104"/>
      <c r="K1690" s="104"/>
      <c r="L1690" s="136"/>
      <c r="M1690" s="136"/>
      <c r="N1690" s="136"/>
      <c r="O1690" s="99"/>
      <c r="P1690" s="137"/>
      <c r="Q1690" s="99"/>
      <c r="R1690" s="99"/>
      <c r="S1690" s="99"/>
      <c r="T1690" s="99"/>
      <c r="U1690" s="104"/>
      <c r="V1690" s="104"/>
      <c r="W1690" s="100"/>
      <c r="X1690" s="30"/>
      <c r="Y1690" s="30"/>
      <c r="Z1690" s="30"/>
      <c r="AA1690" s="30"/>
      <c r="AB1690" s="30"/>
      <c r="AC1690" s="30"/>
    </row>
    <row r="1691" spans="1:29" ht="15" customHeight="1" x14ac:dyDescent="0.25">
      <c r="A1691" s="104"/>
      <c r="B1691" s="104"/>
      <c r="C1691" s="104"/>
      <c r="D1691" s="104"/>
      <c r="E1691" s="135"/>
      <c r="F1691" s="104"/>
      <c r="G1691" s="104"/>
      <c r="H1691" s="104"/>
      <c r="I1691" s="136"/>
      <c r="J1691" s="104"/>
      <c r="K1691" s="104"/>
      <c r="L1691" s="136"/>
      <c r="M1691" s="136"/>
      <c r="N1691" s="136"/>
      <c r="O1691" s="99"/>
      <c r="P1691" s="137"/>
      <c r="Q1691" s="99"/>
      <c r="R1691" s="99"/>
      <c r="S1691" s="99"/>
      <c r="T1691" s="99"/>
      <c r="U1691" s="104"/>
      <c r="V1691" s="104"/>
      <c r="W1691" s="100"/>
      <c r="X1691" s="30"/>
      <c r="Y1691" s="30"/>
      <c r="Z1691" s="30"/>
      <c r="AA1691" s="30"/>
      <c r="AB1691" s="30"/>
      <c r="AC1691" s="30"/>
    </row>
    <row r="1692" spans="1:29" ht="15" customHeight="1" x14ac:dyDescent="0.25">
      <c r="A1692" s="104"/>
      <c r="B1692" s="104"/>
      <c r="C1692" s="104"/>
      <c r="D1692" s="104"/>
      <c r="E1692" s="135"/>
      <c r="F1692" s="104"/>
      <c r="G1692" s="104"/>
      <c r="H1692" s="104"/>
      <c r="I1692" s="136"/>
      <c r="J1692" s="104"/>
      <c r="K1692" s="104"/>
      <c r="L1692" s="136"/>
      <c r="M1692" s="136"/>
      <c r="N1692" s="136"/>
      <c r="O1692" s="99"/>
      <c r="P1692" s="137"/>
      <c r="Q1692" s="99"/>
      <c r="R1692" s="99"/>
      <c r="S1692" s="99"/>
      <c r="T1692" s="99"/>
      <c r="U1692" s="104"/>
      <c r="V1692" s="104"/>
      <c r="W1692" s="100"/>
      <c r="X1692" s="30"/>
      <c r="Y1692" s="30"/>
      <c r="Z1692" s="30"/>
      <c r="AA1692" s="30"/>
      <c r="AB1692" s="30"/>
      <c r="AC1692" s="30"/>
    </row>
    <row r="1693" spans="1:29" ht="15" customHeight="1" x14ac:dyDescent="0.25">
      <c r="A1693" s="104"/>
      <c r="B1693" s="104"/>
      <c r="C1693" s="104"/>
      <c r="D1693" s="104"/>
      <c r="E1693" s="135"/>
      <c r="F1693" s="104"/>
      <c r="G1693" s="104"/>
      <c r="H1693" s="104"/>
      <c r="I1693" s="136"/>
      <c r="J1693" s="104"/>
      <c r="K1693" s="104"/>
      <c r="L1693" s="136"/>
      <c r="M1693" s="136"/>
      <c r="N1693" s="136"/>
      <c r="O1693" s="99"/>
      <c r="P1693" s="137"/>
      <c r="Q1693" s="99"/>
      <c r="R1693" s="99"/>
      <c r="S1693" s="99"/>
      <c r="T1693" s="99"/>
      <c r="U1693" s="104"/>
      <c r="V1693" s="104"/>
      <c r="W1693" s="100"/>
      <c r="X1693" s="30"/>
      <c r="Y1693" s="30"/>
      <c r="Z1693" s="30"/>
      <c r="AA1693" s="30"/>
      <c r="AB1693" s="30"/>
      <c r="AC1693" s="30"/>
    </row>
    <row r="1694" spans="1:29" ht="15" customHeight="1" x14ac:dyDescent="0.25">
      <c r="A1694" s="104"/>
      <c r="B1694" s="104"/>
      <c r="C1694" s="104"/>
      <c r="D1694" s="104"/>
      <c r="E1694" s="135"/>
      <c r="F1694" s="104"/>
      <c r="G1694" s="104"/>
      <c r="H1694" s="104"/>
      <c r="I1694" s="136"/>
      <c r="J1694" s="104"/>
      <c r="K1694" s="104"/>
      <c r="L1694" s="136"/>
      <c r="M1694" s="136"/>
      <c r="N1694" s="136"/>
      <c r="O1694" s="99"/>
      <c r="P1694" s="137"/>
      <c r="Q1694" s="99"/>
      <c r="R1694" s="99"/>
      <c r="S1694" s="99"/>
      <c r="T1694" s="99"/>
      <c r="U1694" s="104"/>
      <c r="V1694" s="104"/>
      <c r="W1694" s="100"/>
      <c r="X1694" s="30"/>
      <c r="Y1694" s="30"/>
      <c r="Z1694" s="30"/>
      <c r="AA1694" s="30"/>
      <c r="AB1694" s="30"/>
      <c r="AC1694" s="30"/>
    </row>
    <row r="1695" spans="1:29" ht="15" customHeight="1" x14ac:dyDescent="0.25">
      <c r="A1695" s="104"/>
      <c r="B1695" s="104"/>
      <c r="C1695" s="104"/>
      <c r="D1695" s="104"/>
      <c r="E1695" s="135"/>
      <c r="F1695" s="104"/>
      <c r="G1695" s="104"/>
      <c r="H1695" s="104"/>
      <c r="I1695" s="136"/>
      <c r="J1695" s="104"/>
      <c r="K1695" s="104"/>
      <c r="L1695" s="136"/>
      <c r="M1695" s="136"/>
      <c r="N1695" s="136"/>
      <c r="O1695" s="99"/>
      <c r="P1695" s="137"/>
      <c r="Q1695" s="99"/>
      <c r="R1695" s="99"/>
      <c r="S1695" s="99"/>
      <c r="T1695" s="99"/>
      <c r="U1695" s="104"/>
      <c r="V1695" s="104"/>
      <c r="W1695" s="100"/>
      <c r="X1695" s="30"/>
      <c r="Y1695" s="30"/>
      <c r="Z1695" s="30"/>
      <c r="AA1695" s="30"/>
      <c r="AB1695" s="30"/>
      <c r="AC1695" s="30"/>
    </row>
    <row r="1696" spans="1:29" ht="15" customHeight="1" x14ac:dyDescent="0.25">
      <c r="A1696" s="104"/>
      <c r="B1696" s="104"/>
      <c r="C1696" s="104"/>
      <c r="D1696" s="104"/>
      <c r="E1696" s="135"/>
      <c r="F1696" s="104"/>
      <c r="G1696" s="104"/>
      <c r="H1696" s="104"/>
      <c r="I1696" s="136"/>
      <c r="J1696" s="104"/>
      <c r="K1696" s="104"/>
      <c r="L1696" s="136"/>
      <c r="M1696" s="136"/>
      <c r="N1696" s="136"/>
      <c r="O1696" s="99"/>
      <c r="P1696" s="137"/>
      <c r="Q1696" s="99"/>
      <c r="R1696" s="99"/>
      <c r="S1696" s="99"/>
      <c r="T1696" s="99"/>
      <c r="U1696" s="104"/>
      <c r="V1696" s="104"/>
      <c r="W1696" s="100"/>
      <c r="X1696" s="30"/>
      <c r="Y1696" s="30"/>
      <c r="Z1696" s="30"/>
      <c r="AA1696" s="30"/>
      <c r="AB1696" s="30"/>
      <c r="AC1696" s="30"/>
    </row>
    <row r="1697" spans="1:29" ht="15" customHeight="1" x14ac:dyDescent="0.25">
      <c r="A1697" s="104"/>
      <c r="B1697" s="104"/>
      <c r="C1697" s="104"/>
      <c r="D1697" s="104"/>
      <c r="E1697" s="135"/>
      <c r="F1697" s="104"/>
      <c r="G1697" s="104"/>
      <c r="H1697" s="104"/>
      <c r="I1697" s="136"/>
      <c r="J1697" s="104"/>
      <c r="K1697" s="104"/>
      <c r="L1697" s="136"/>
      <c r="M1697" s="136"/>
      <c r="N1697" s="136"/>
      <c r="O1697" s="99"/>
      <c r="P1697" s="137"/>
      <c r="Q1697" s="99"/>
      <c r="R1697" s="99"/>
      <c r="S1697" s="99"/>
      <c r="T1697" s="99"/>
      <c r="U1697" s="104"/>
      <c r="V1697" s="104"/>
      <c r="W1697" s="100"/>
      <c r="X1697" s="30"/>
      <c r="Y1697" s="30"/>
      <c r="Z1697" s="30"/>
      <c r="AA1697" s="30"/>
      <c r="AB1697" s="30"/>
      <c r="AC1697" s="30"/>
    </row>
    <row r="1698" spans="1:29" ht="15" customHeight="1" x14ac:dyDescent="0.25">
      <c r="A1698" s="104"/>
      <c r="B1698" s="104"/>
      <c r="C1698" s="104"/>
      <c r="D1698" s="104"/>
      <c r="E1698" s="135"/>
      <c r="F1698" s="104"/>
      <c r="G1698" s="104"/>
      <c r="H1698" s="104"/>
      <c r="I1698" s="136"/>
      <c r="J1698" s="104"/>
      <c r="K1698" s="104"/>
      <c r="L1698" s="136"/>
      <c r="M1698" s="136"/>
      <c r="N1698" s="136"/>
      <c r="O1698" s="99"/>
      <c r="P1698" s="137"/>
      <c r="Q1698" s="99"/>
      <c r="R1698" s="99"/>
      <c r="S1698" s="99"/>
      <c r="T1698" s="99"/>
      <c r="U1698" s="104"/>
      <c r="V1698" s="104"/>
      <c r="W1698" s="100"/>
      <c r="X1698" s="30"/>
      <c r="Y1698" s="30"/>
      <c r="Z1698" s="30"/>
      <c r="AA1698" s="30"/>
      <c r="AB1698" s="30"/>
      <c r="AC1698" s="30"/>
    </row>
    <row r="1699" spans="1:29" ht="15" customHeight="1" x14ac:dyDescent="0.25">
      <c r="A1699" s="104"/>
      <c r="B1699" s="104"/>
      <c r="C1699" s="104"/>
      <c r="D1699" s="104"/>
      <c r="E1699" s="135"/>
      <c r="F1699" s="104"/>
      <c r="G1699" s="104"/>
      <c r="H1699" s="104"/>
      <c r="I1699" s="136"/>
      <c r="J1699" s="104"/>
      <c r="K1699" s="104"/>
      <c r="L1699" s="136"/>
      <c r="M1699" s="136"/>
      <c r="N1699" s="136"/>
      <c r="O1699" s="99"/>
      <c r="P1699" s="137"/>
      <c r="Q1699" s="99"/>
      <c r="R1699" s="99"/>
      <c r="S1699" s="99"/>
      <c r="T1699" s="99"/>
      <c r="U1699" s="104"/>
      <c r="V1699" s="104"/>
      <c r="W1699" s="100"/>
      <c r="X1699" s="30"/>
      <c r="Y1699" s="30"/>
      <c r="Z1699" s="30"/>
      <c r="AA1699" s="30"/>
      <c r="AB1699" s="30"/>
      <c r="AC1699" s="30"/>
    </row>
    <row r="1700" spans="1:29" ht="15" customHeight="1" x14ac:dyDescent="0.25">
      <c r="A1700" s="104"/>
      <c r="B1700" s="104"/>
      <c r="C1700" s="104"/>
      <c r="D1700" s="104"/>
      <c r="E1700" s="135"/>
      <c r="F1700" s="104"/>
      <c r="G1700" s="104"/>
      <c r="H1700" s="104"/>
      <c r="I1700" s="136"/>
      <c r="J1700" s="104"/>
      <c r="K1700" s="104"/>
      <c r="L1700" s="136"/>
      <c r="M1700" s="136"/>
      <c r="N1700" s="136"/>
      <c r="O1700" s="99"/>
      <c r="P1700" s="137"/>
      <c r="Q1700" s="99"/>
      <c r="R1700" s="99"/>
      <c r="S1700" s="99"/>
      <c r="T1700" s="99"/>
      <c r="U1700" s="104"/>
      <c r="V1700" s="104"/>
      <c r="W1700" s="100"/>
      <c r="X1700" s="30"/>
      <c r="Y1700" s="30"/>
      <c r="Z1700" s="30"/>
      <c r="AA1700" s="30"/>
      <c r="AB1700" s="30"/>
      <c r="AC1700" s="30"/>
    </row>
    <row r="1701" spans="1:29" ht="15" customHeight="1" x14ac:dyDescent="0.25">
      <c r="A1701" s="104"/>
      <c r="B1701" s="104"/>
      <c r="C1701" s="104"/>
      <c r="D1701" s="104"/>
      <c r="E1701" s="135"/>
      <c r="F1701" s="104"/>
      <c r="G1701" s="104"/>
      <c r="H1701" s="104"/>
      <c r="I1701" s="136"/>
      <c r="J1701" s="104"/>
      <c r="K1701" s="104"/>
      <c r="L1701" s="136"/>
      <c r="M1701" s="136"/>
      <c r="N1701" s="136"/>
      <c r="O1701" s="99"/>
      <c r="P1701" s="137"/>
      <c r="Q1701" s="99"/>
      <c r="R1701" s="99"/>
      <c r="S1701" s="99"/>
      <c r="T1701" s="99"/>
      <c r="U1701" s="104"/>
      <c r="V1701" s="104"/>
      <c r="W1701" s="100"/>
      <c r="X1701" s="30"/>
      <c r="Y1701" s="30"/>
      <c r="Z1701" s="30"/>
      <c r="AA1701" s="30"/>
      <c r="AB1701" s="30"/>
      <c r="AC1701" s="30"/>
    </row>
    <row r="1702" spans="1:29" ht="15" customHeight="1" x14ac:dyDescent="0.25">
      <c r="A1702" s="104"/>
      <c r="B1702" s="104"/>
      <c r="C1702" s="104"/>
      <c r="D1702" s="104"/>
      <c r="E1702" s="135"/>
      <c r="F1702" s="104"/>
      <c r="G1702" s="104"/>
      <c r="H1702" s="104"/>
      <c r="I1702" s="136"/>
      <c r="J1702" s="104"/>
      <c r="K1702" s="104"/>
      <c r="L1702" s="136"/>
      <c r="M1702" s="136"/>
      <c r="N1702" s="136"/>
      <c r="O1702" s="99"/>
      <c r="P1702" s="137"/>
      <c r="Q1702" s="99"/>
      <c r="R1702" s="99"/>
      <c r="S1702" s="99"/>
      <c r="T1702" s="99"/>
      <c r="U1702" s="104"/>
      <c r="V1702" s="104"/>
      <c r="W1702" s="100"/>
      <c r="X1702" s="30"/>
      <c r="Y1702" s="30"/>
      <c r="Z1702" s="30"/>
      <c r="AA1702" s="30"/>
      <c r="AB1702" s="30"/>
      <c r="AC1702" s="30"/>
    </row>
    <row r="1703" spans="1:29" ht="15" customHeight="1" x14ac:dyDescent="0.25">
      <c r="A1703" s="104"/>
      <c r="B1703" s="104"/>
      <c r="C1703" s="104"/>
      <c r="D1703" s="104"/>
      <c r="E1703" s="135"/>
      <c r="F1703" s="104"/>
      <c r="G1703" s="104"/>
      <c r="H1703" s="104"/>
      <c r="I1703" s="136"/>
      <c r="J1703" s="104"/>
      <c r="K1703" s="104"/>
      <c r="L1703" s="136"/>
      <c r="M1703" s="136"/>
      <c r="N1703" s="136"/>
      <c r="O1703" s="99"/>
      <c r="P1703" s="137"/>
      <c r="Q1703" s="99"/>
      <c r="R1703" s="99"/>
      <c r="S1703" s="99"/>
      <c r="T1703" s="99"/>
      <c r="U1703" s="104"/>
      <c r="V1703" s="104"/>
      <c r="W1703" s="100"/>
      <c r="X1703" s="30"/>
      <c r="Y1703" s="30"/>
      <c r="Z1703" s="30"/>
      <c r="AA1703" s="30"/>
      <c r="AB1703" s="30"/>
      <c r="AC1703" s="30"/>
    </row>
    <row r="1704" spans="1:29" ht="15" customHeight="1" x14ac:dyDescent="0.25">
      <c r="A1704" s="104"/>
      <c r="B1704" s="104"/>
      <c r="C1704" s="104"/>
      <c r="D1704" s="104"/>
      <c r="E1704" s="135"/>
      <c r="F1704" s="104"/>
      <c r="G1704" s="104"/>
      <c r="H1704" s="104"/>
      <c r="I1704" s="136"/>
      <c r="J1704" s="104"/>
      <c r="K1704" s="104"/>
      <c r="L1704" s="136"/>
      <c r="M1704" s="136"/>
      <c r="N1704" s="136"/>
      <c r="O1704" s="99"/>
      <c r="P1704" s="137"/>
      <c r="Q1704" s="99"/>
      <c r="R1704" s="99"/>
      <c r="S1704" s="99"/>
      <c r="T1704" s="99"/>
      <c r="U1704" s="104"/>
      <c r="V1704" s="104"/>
      <c r="W1704" s="100"/>
      <c r="X1704" s="30"/>
      <c r="Y1704" s="30"/>
      <c r="Z1704" s="30"/>
      <c r="AA1704" s="30"/>
      <c r="AB1704" s="30"/>
      <c r="AC1704" s="30"/>
    </row>
    <row r="1705" spans="1:29" ht="15" customHeight="1" x14ac:dyDescent="0.25">
      <c r="A1705" s="104"/>
      <c r="B1705" s="104"/>
      <c r="C1705" s="104"/>
      <c r="D1705" s="104"/>
      <c r="E1705" s="135"/>
      <c r="F1705" s="104"/>
      <c r="G1705" s="104"/>
      <c r="H1705" s="104"/>
      <c r="I1705" s="136"/>
      <c r="J1705" s="104"/>
      <c r="K1705" s="104"/>
      <c r="L1705" s="136"/>
      <c r="M1705" s="136"/>
      <c r="N1705" s="136"/>
      <c r="O1705" s="99"/>
      <c r="P1705" s="137"/>
      <c r="Q1705" s="99"/>
      <c r="R1705" s="99"/>
      <c r="S1705" s="99"/>
      <c r="T1705" s="99"/>
      <c r="U1705" s="104"/>
      <c r="V1705" s="104"/>
      <c r="W1705" s="100"/>
      <c r="X1705" s="30"/>
      <c r="Y1705" s="30"/>
      <c r="Z1705" s="30"/>
      <c r="AA1705" s="30"/>
      <c r="AB1705" s="30"/>
      <c r="AC1705" s="30"/>
    </row>
    <row r="1706" spans="1:29" ht="15" customHeight="1" x14ac:dyDescent="0.25">
      <c r="A1706" s="104"/>
      <c r="B1706" s="104"/>
      <c r="C1706" s="104"/>
      <c r="D1706" s="104"/>
      <c r="E1706" s="135"/>
      <c r="F1706" s="104"/>
      <c r="G1706" s="104"/>
      <c r="H1706" s="104"/>
      <c r="I1706" s="136"/>
      <c r="J1706" s="104"/>
      <c r="K1706" s="104"/>
      <c r="L1706" s="136"/>
      <c r="M1706" s="136"/>
      <c r="N1706" s="136"/>
      <c r="O1706" s="99"/>
      <c r="P1706" s="137"/>
      <c r="Q1706" s="99"/>
      <c r="R1706" s="99"/>
      <c r="S1706" s="99"/>
      <c r="T1706" s="99"/>
      <c r="U1706" s="104"/>
      <c r="V1706" s="104"/>
      <c r="W1706" s="100"/>
      <c r="X1706" s="30"/>
      <c r="Y1706" s="30"/>
      <c r="Z1706" s="30"/>
      <c r="AA1706" s="30"/>
      <c r="AB1706" s="30"/>
      <c r="AC1706" s="30"/>
    </row>
    <row r="1707" spans="1:29" ht="15" customHeight="1" x14ac:dyDescent="0.25">
      <c r="A1707" s="104"/>
      <c r="B1707" s="104"/>
      <c r="C1707" s="104"/>
      <c r="D1707" s="104"/>
      <c r="E1707" s="135"/>
      <c r="F1707" s="104"/>
      <c r="G1707" s="104"/>
      <c r="H1707" s="104"/>
      <c r="I1707" s="136"/>
      <c r="J1707" s="104"/>
      <c r="K1707" s="104"/>
      <c r="L1707" s="136"/>
      <c r="M1707" s="136"/>
      <c r="N1707" s="136"/>
      <c r="O1707" s="99"/>
      <c r="P1707" s="137"/>
      <c r="Q1707" s="99"/>
      <c r="R1707" s="99"/>
      <c r="S1707" s="99"/>
      <c r="T1707" s="99"/>
      <c r="U1707" s="104"/>
      <c r="V1707" s="104"/>
      <c r="W1707" s="100"/>
      <c r="X1707" s="30"/>
      <c r="Y1707" s="30"/>
      <c r="Z1707" s="30"/>
      <c r="AA1707" s="30"/>
      <c r="AB1707" s="30"/>
      <c r="AC1707" s="30"/>
    </row>
    <row r="1708" spans="1:29" ht="15" customHeight="1" x14ac:dyDescent="0.25">
      <c r="A1708" s="104"/>
      <c r="B1708" s="104"/>
      <c r="C1708" s="104"/>
      <c r="D1708" s="104"/>
      <c r="E1708" s="135"/>
      <c r="F1708" s="104"/>
      <c r="G1708" s="104"/>
      <c r="H1708" s="104"/>
      <c r="I1708" s="136"/>
      <c r="J1708" s="104"/>
      <c r="K1708" s="104"/>
      <c r="L1708" s="136"/>
      <c r="M1708" s="136"/>
      <c r="N1708" s="136"/>
      <c r="O1708" s="99"/>
      <c r="P1708" s="137"/>
      <c r="Q1708" s="99"/>
      <c r="R1708" s="99"/>
      <c r="S1708" s="99"/>
      <c r="T1708" s="99"/>
      <c r="U1708" s="104"/>
      <c r="V1708" s="104"/>
      <c r="W1708" s="100"/>
      <c r="X1708" s="30"/>
      <c r="Y1708" s="30"/>
      <c r="Z1708" s="30"/>
      <c r="AA1708" s="30"/>
      <c r="AB1708" s="30"/>
      <c r="AC1708" s="30"/>
    </row>
    <row r="1709" spans="1:29" ht="15" customHeight="1" x14ac:dyDescent="0.25">
      <c r="A1709" s="104"/>
      <c r="B1709" s="104"/>
      <c r="C1709" s="104"/>
      <c r="D1709" s="104"/>
      <c r="E1709" s="135"/>
      <c r="F1709" s="104"/>
      <c r="G1709" s="104"/>
      <c r="H1709" s="104"/>
      <c r="I1709" s="136"/>
      <c r="J1709" s="104"/>
      <c r="K1709" s="104"/>
      <c r="L1709" s="136"/>
      <c r="M1709" s="136"/>
      <c r="N1709" s="136"/>
      <c r="O1709" s="99"/>
      <c r="P1709" s="137"/>
      <c r="Q1709" s="99"/>
      <c r="R1709" s="99"/>
      <c r="S1709" s="99"/>
      <c r="T1709" s="99"/>
      <c r="U1709" s="104"/>
      <c r="V1709" s="104"/>
      <c r="W1709" s="100"/>
      <c r="X1709" s="30"/>
      <c r="Y1709" s="30"/>
      <c r="Z1709" s="30"/>
      <c r="AA1709" s="30"/>
      <c r="AB1709" s="30"/>
      <c r="AC1709" s="30"/>
    </row>
    <row r="1710" spans="1:29" ht="15" customHeight="1" x14ac:dyDescent="0.25">
      <c r="A1710" s="104"/>
      <c r="B1710" s="104"/>
      <c r="C1710" s="104"/>
      <c r="D1710" s="104"/>
      <c r="E1710" s="135"/>
      <c r="F1710" s="104"/>
      <c r="G1710" s="104"/>
      <c r="H1710" s="104"/>
      <c r="I1710" s="136"/>
      <c r="J1710" s="104"/>
      <c r="K1710" s="104"/>
      <c r="L1710" s="136"/>
      <c r="M1710" s="136"/>
      <c r="N1710" s="136"/>
      <c r="O1710" s="99"/>
      <c r="P1710" s="137"/>
      <c r="Q1710" s="99"/>
      <c r="R1710" s="99"/>
      <c r="S1710" s="99"/>
      <c r="T1710" s="99"/>
      <c r="U1710" s="104"/>
      <c r="V1710" s="104"/>
      <c r="W1710" s="100"/>
      <c r="X1710" s="30"/>
      <c r="Y1710" s="30"/>
      <c r="Z1710" s="30"/>
      <c r="AA1710" s="30"/>
      <c r="AB1710" s="30"/>
      <c r="AC1710" s="30"/>
    </row>
    <row r="1711" spans="1:29" ht="15" customHeight="1" x14ac:dyDescent="0.25">
      <c r="A1711" s="104"/>
      <c r="B1711" s="104"/>
      <c r="C1711" s="104"/>
      <c r="D1711" s="104"/>
      <c r="E1711" s="135"/>
      <c r="F1711" s="104"/>
      <c r="G1711" s="104"/>
      <c r="H1711" s="104"/>
      <c r="I1711" s="136"/>
      <c r="J1711" s="104"/>
      <c r="K1711" s="104"/>
      <c r="L1711" s="136"/>
      <c r="M1711" s="136"/>
      <c r="N1711" s="136"/>
      <c r="O1711" s="99"/>
      <c r="P1711" s="137"/>
      <c r="Q1711" s="99"/>
      <c r="R1711" s="99"/>
      <c r="S1711" s="99"/>
      <c r="T1711" s="99"/>
      <c r="U1711" s="104"/>
      <c r="V1711" s="104"/>
      <c r="W1711" s="100"/>
      <c r="X1711" s="30"/>
      <c r="Y1711" s="30"/>
      <c r="Z1711" s="30"/>
      <c r="AA1711" s="30"/>
      <c r="AB1711" s="30"/>
      <c r="AC1711" s="30"/>
    </row>
    <row r="1712" spans="1:29" ht="15" customHeight="1" x14ac:dyDescent="0.25">
      <c r="A1712" s="104"/>
      <c r="B1712" s="104"/>
      <c r="C1712" s="104"/>
      <c r="D1712" s="104"/>
      <c r="E1712" s="135"/>
      <c r="F1712" s="104"/>
      <c r="G1712" s="104"/>
      <c r="H1712" s="104"/>
      <c r="I1712" s="136"/>
      <c r="J1712" s="104"/>
      <c r="K1712" s="104"/>
      <c r="L1712" s="136"/>
      <c r="M1712" s="136"/>
      <c r="N1712" s="136"/>
      <c r="O1712" s="99"/>
      <c r="P1712" s="137"/>
      <c r="Q1712" s="99"/>
      <c r="R1712" s="99"/>
      <c r="S1712" s="99"/>
      <c r="T1712" s="99"/>
      <c r="U1712" s="104"/>
      <c r="V1712" s="104"/>
      <c r="W1712" s="100"/>
      <c r="X1712" s="30"/>
      <c r="Y1712" s="30"/>
      <c r="Z1712" s="30"/>
      <c r="AA1712" s="30"/>
      <c r="AB1712" s="30"/>
      <c r="AC1712" s="30"/>
    </row>
    <row r="1713" spans="1:29" ht="15" customHeight="1" x14ac:dyDescent="0.25">
      <c r="A1713" s="104"/>
      <c r="B1713" s="104"/>
      <c r="C1713" s="104"/>
      <c r="D1713" s="104"/>
      <c r="E1713" s="135"/>
      <c r="F1713" s="104"/>
      <c r="G1713" s="104"/>
      <c r="H1713" s="104"/>
      <c r="I1713" s="136"/>
      <c r="J1713" s="104"/>
      <c r="K1713" s="104"/>
      <c r="L1713" s="136"/>
      <c r="M1713" s="136"/>
      <c r="N1713" s="136"/>
      <c r="O1713" s="99"/>
      <c r="P1713" s="137"/>
      <c r="Q1713" s="99"/>
      <c r="R1713" s="99"/>
      <c r="S1713" s="99"/>
      <c r="T1713" s="99"/>
      <c r="U1713" s="104"/>
      <c r="V1713" s="104"/>
      <c r="W1713" s="100"/>
      <c r="X1713" s="30"/>
      <c r="Y1713" s="30"/>
      <c r="Z1713" s="30"/>
      <c r="AA1713" s="30"/>
      <c r="AB1713" s="30"/>
      <c r="AC1713" s="30"/>
    </row>
    <row r="1714" spans="1:29" ht="15" customHeight="1" x14ac:dyDescent="0.25">
      <c r="A1714" s="104"/>
      <c r="B1714" s="104"/>
      <c r="C1714" s="104"/>
      <c r="D1714" s="104"/>
      <c r="E1714" s="135"/>
      <c r="F1714" s="104"/>
      <c r="G1714" s="104"/>
      <c r="H1714" s="104"/>
      <c r="I1714" s="136"/>
      <c r="J1714" s="104"/>
      <c r="K1714" s="104"/>
      <c r="L1714" s="136"/>
      <c r="M1714" s="136"/>
      <c r="N1714" s="136"/>
      <c r="O1714" s="99"/>
      <c r="P1714" s="137"/>
      <c r="Q1714" s="99"/>
      <c r="R1714" s="99"/>
      <c r="S1714" s="99"/>
      <c r="T1714" s="99"/>
      <c r="U1714" s="104"/>
      <c r="V1714" s="104"/>
      <c r="W1714" s="100"/>
      <c r="X1714" s="30"/>
      <c r="Y1714" s="30"/>
      <c r="Z1714" s="30"/>
      <c r="AA1714" s="30"/>
      <c r="AB1714" s="30"/>
      <c r="AC1714" s="30"/>
    </row>
    <row r="1715" spans="1:29" ht="15" customHeight="1" x14ac:dyDescent="0.25">
      <c r="A1715" s="104"/>
      <c r="B1715" s="104"/>
      <c r="C1715" s="104"/>
      <c r="D1715" s="104"/>
      <c r="E1715" s="135"/>
      <c r="F1715" s="104"/>
      <c r="G1715" s="104"/>
      <c r="H1715" s="104"/>
      <c r="I1715" s="136"/>
      <c r="J1715" s="104"/>
      <c r="K1715" s="104"/>
      <c r="L1715" s="136"/>
      <c r="M1715" s="136"/>
      <c r="N1715" s="136"/>
      <c r="O1715" s="99"/>
      <c r="P1715" s="137"/>
      <c r="Q1715" s="99"/>
      <c r="R1715" s="99"/>
      <c r="S1715" s="99"/>
      <c r="T1715" s="99"/>
      <c r="U1715" s="104"/>
      <c r="V1715" s="104"/>
      <c r="W1715" s="100"/>
      <c r="X1715" s="30"/>
      <c r="Y1715" s="30"/>
      <c r="Z1715" s="30"/>
      <c r="AA1715" s="30"/>
      <c r="AB1715" s="30"/>
      <c r="AC1715" s="30"/>
    </row>
    <row r="1716" spans="1:29" ht="15" customHeight="1" x14ac:dyDescent="0.25">
      <c r="A1716" s="104"/>
      <c r="B1716" s="104"/>
      <c r="C1716" s="104"/>
      <c r="D1716" s="104"/>
      <c r="E1716" s="135"/>
      <c r="F1716" s="104"/>
      <c r="G1716" s="104"/>
      <c r="H1716" s="104"/>
      <c r="I1716" s="136"/>
      <c r="J1716" s="104"/>
      <c r="K1716" s="104"/>
      <c r="L1716" s="136"/>
      <c r="M1716" s="136"/>
      <c r="N1716" s="136"/>
      <c r="O1716" s="99"/>
      <c r="P1716" s="137"/>
      <c r="Q1716" s="99"/>
      <c r="R1716" s="99"/>
      <c r="S1716" s="99"/>
      <c r="T1716" s="99"/>
      <c r="U1716" s="104"/>
      <c r="V1716" s="104"/>
      <c r="W1716" s="100"/>
      <c r="X1716" s="30"/>
      <c r="Y1716" s="30"/>
      <c r="Z1716" s="30"/>
      <c r="AA1716" s="30"/>
      <c r="AB1716" s="30"/>
      <c r="AC1716" s="30"/>
    </row>
    <row r="1717" spans="1:29" ht="15" customHeight="1" x14ac:dyDescent="0.25">
      <c r="A1717" s="104"/>
      <c r="B1717" s="104"/>
      <c r="C1717" s="104"/>
      <c r="D1717" s="104"/>
      <c r="E1717" s="135"/>
      <c r="F1717" s="104"/>
      <c r="G1717" s="104"/>
      <c r="H1717" s="104"/>
      <c r="I1717" s="136"/>
      <c r="J1717" s="104"/>
      <c r="K1717" s="104"/>
      <c r="L1717" s="136"/>
      <c r="M1717" s="136"/>
      <c r="N1717" s="136"/>
      <c r="O1717" s="99"/>
      <c r="P1717" s="137"/>
      <c r="Q1717" s="99"/>
      <c r="R1717" s="99"/>
      <c r="S1717" s="99"/>
      <c r="T1717" s="99"/>
      <c r="U1717" s="104"/>
      <c r="V1717" s="104"/>
      <c r="W1717" s="100"/>
      <c r="X1717" s="30"/>
      <c r="Y1717" s="30"/>
      <c r="Z1717" s="30"/>
      <c r="AA1717" s="30"/>
      <c r="AB1717" s="30"/>
      <c r="AC1717" s="30"/>
    </row>
    <row r="1718" spans="1:29" ht="15" customHeight="1" x14ac:dyDescent="0.25">
      <c r="A1718" s="104"/>
      <c r="B1718" s="104"/>
      <c r="C1718" s="104"/>
      <c r="D1718" s="104"/>
      <c r="E1718" s="135"/>
      <c r="F1718" s="104"/>
      <c r="G1718" s="104"/>
      <c r="H1718" s="104"/>
      <c r="I1718" s="136"/>
      <c r="J1718" s="104"/>
      <c r="K1718" s="104"/>
      <c r="L1718" s="136"/>
      <c r="M1718" s="136"/>
      <c r="N1718" s="136"/>
      <c r="O1718" s="99"/>
      <c r="P1718" s="137"/>
      <c r="Q1718" s="99"/>
      <c r="R1718" s="99"/>
      <c r="S1718" s="99"/>
      <c r="T1718" s="99"/>
      <c r="U1718" s="104"/>
      <c r="V1718" s="104"/>
      <c r="W1718" s="100"/>
      <c r="X1718" s="30"/>
      <c r="Y1718" s="30"/>
      <c r="Z1718" s="30"/>
      <c r="AA1718" s="30"/>
      <c r="AB1718" s="30"/>
      <c r="AC1718" s="30"/>
    </row>
    <row r="1719" spans="1:29" ht="15" customHeight="1" x14ac:dyDescent="0.25">
      <c r="A1719" s="104"/>
      <c r="B1719" s="104"/>
      <c r="C1719" s="104"/>
      <c r="D1719" s="104"/>
      <c r="E1719" s="135"/>
      <c r="F1719" s="104"/>
      <c r="G1719" s="104"/>
      <c r="H1719" s="104"/>
      <c r="I1719" s="136"/>
      <c r="J1719" s="104"/>
      <c r="K1719" s="104"/>
      <c r="L1719" s="136"/>
      <c r="M1719" s="136"/>
      <c r="N1719" s="136"/>
      <c r="O1719" s="99"/>
      <c r="P1719" s="137"/>
      <c r="Q1719" s="99"/>
      <c r="R1719" s="99"/>
      <c r="S1719" s="99"/>
      <c r="T1719" s="99"/>
      <c r="U1719" s="104"/>
      <c r="V1719" s="104"/>
      <c r="W1719" s="100"/>
      <c r="X1719" s="30"/>
      <c r="Y1719" s="30"/>
      <c r="Z1719" s="30"/>
      <c r="AA1719" s="30"/>
      <c r="AB1719" s="30"/>
      <c r="AC1719" s="30"/>
    </row>
    <row r="1720" spans="1:29" ht="15" customHeight="1" x14ac:dyDescent="0.25">
      <c r="A1720" s="104"/>
      <c r="B1720" s="104"/>
      <c r="C1720" s="104"/>
      <c r="D1720" s="104"/>
      <c r="E1720" s="135"/>
      <c r="F1720" s="104"/>
      <c r="G1720" s="104"/>
      <c r="H1720" s="104"/>
      <c r="I1720" s="136"/>
      <c r="J1720" s="104"/>
      <c r="K1720" s="104"/>
      <c r="L1720" s="136"/>
      <c r="M1720" s="136"/>
      <c r="N1720" s="136"/>
      <c r="O1720" s="99"/>
      <c r="P1720" s="137"/>
      <c r="Q1720" s="99"/>
      <c r="R1720" s="99"/>
      <c r="S1720" s="99"/>
      <c r="T1720" s="99"/>
      <c r="U1720" s="104"/>
      <c r="V1720" s="104"/>
      <c r="W1720" s="100"/>
      <c r="X1720" s="30"/>
      <c r="Y1720" s="30"/>
      <c r="Z1720" s="30"/>
      <c r="AA1720" s="30"/>
      <c r="AB1720" s="30"/>
      <c r="AC1720" s="30"/>
    </row>
    <row r="1721" spans="1:29" ht="15" customHeight="1" x14ac:dyDescent="0.25">
      <c r="A1721" s="104"/>
      <c r="B1721" s="104"/>
      <c r="C1721" s="104"/>
      <c r="D1721" s="104"/>
      <c r="E1721" s="135"/>
      <c r="F1721" s="104"/>
      <c r="G1721" s="104"/>
      <c r="H1721" s="104"/>
      <c r="I1721" s="136"/>
      <c r="J1721" s="104"/>
      <c r="K1721" s="104"/>
      <c r="L1721" s="136"/>
      <c r="M1721" s="136"/>
      <c r="N1721" s="136"/>
      <c r="O1721" s="99"/>
      <c r="P1721" s="137"/>
      <c r="Q1721" s="99"/>
      <c r="R1721" s="99"/>
      <c r="S1721" s="99"/>
      <c r="T1721" s="99"/>
      <c r="U1721" s="104"/>
      <c r="V1721" s="104"/>
      <c r="W1721" s="100"/>
      <c r="X1721" s="30"/>
      <c r="Y1721" s="30"/>
      <c r="Z1721" s="30"/>
      <c r="AA1721" s="30"/>
      <c r="AB1721" s="30"/>
      <c r="AC1721" s="30"/>
    </row>
    <row r="1722" spans="1:29" ht="15" customHeight="1" x14ac:dyDescent="0.25">
      <c r="A1722" s="104"/>
      <c r="B1722" s="104"/>
      <c r="C1722" s="104"/>
      <c r="D1722" s="104"/>
      <c r="E1722" s="135"/>
      <c r="F1722" s="104"/>
      <c r="G1722" s="104"/>
      <c r="H1722" s="104"/>
      <c r="I1722" s="136"/>
      <c r="J1722" s="104"/>
      <c r="K1722" s="104"/>
      <c r="L1722" s="136"/>
      <c r="M1722" s="136"/>
      <c r="N1722" s="136"/>
      <c r="O1722" s="99"/>
      <c r="P1722" s="137"/>
      <c r="Q1722" s="99"/>
      <c r="R1722" s="99"/>
      <c r="S1722" s="99"/>
      <c r="T1722" s="99"/>
      <c r="U1722" s="104"/>
      <c r="V1722" s="104"/>
      <c r="W1722" s="100"/>
      <c r="X1722" s="30"/>
      <c r="Y1722" s="30"/>
      <c r="Z1722" s="30"/>
      <c r="AA1722" s="30"/>
      <c r="AB1722" s="30"/>
      <c r="AC1722" s="30"/>
    </row>
    <row r="1723" spans="1:29" ht="15" customHeight="1" x14ac:dyDescent="0.25">
      <c r="A1723" s="104"/>
      <c r="B1723" s="104"/>
      <c r="C1723" s="104"/>
      <c r="D1723" s="104"/>
      <c r="E1723" s="135"/>
      <c r="F1723" s="104"/>
      <c r="G1723" s="104"/>
      <c r="H1723" s="104"/>
      <c r="I1723" s="136"/>
      <c r="J1723" s="104"/>
      <c r="K1723" s="104"/>
      <c r="L1723" s="136"/>
      <c r="M1723" s="136"/>
      <c r="N1723" s="136"/>
      <c r="O1723" s="99"/>
      <c r="P1723" s="137"/>
      <c r="Q1723" s="99"/>
      <c r="R1723" s="99"/>
      <c r="S1723" s="99"/>
      <c r="T1723" s="99"/>
      <c r="U1723" s="104"/>
      <c r="V1723" s="104"/>
      <c r="W1723" s="100"/>
      <c r="X1723" s="30"/>
      <c r="Y1723" s="30"/>
      <c r="Z1723" s="30"/>
      <c r="AA1723" s="30"/>
      <c r="AB1723" s="30"/>
      <c r="AC1723" s="30"/>
    </row>
    <row r="1724" spans="1:29" ht="15" customHeight="1" x14ac:dyDescent="0.25">
      <c r="A1724" s="104"/>
      <c r="B1724" s="104"/>
      <c r="C1724" s="104"/>
      <c r="D1724" s="104"/>
      <c r="E1724" s="135"/>
      <c r="F1724" s="104"/>
      <c r="G1724" s="104"/>
      <c r="H1724" s="104"/>
      <c r="I1724" s="136"/>
      <c r="J1724" s="104"/>
      <c r="K1724" s="104"/>
      <c r="L1724" s="136"/>
      <c r="M1724" s="136"/>
      <c r="N1724" s="136"/>
      <c r="O1724" s="99"/>
      <c r="P1724" s="137"/>
      <c r="Q1724" s="99"/>
      <c r="R1724" s="99"/>
      <c r="S1724" s="99"/>
      <c r="T1724" s="99"/>
      <c r="U1724" s="104"/>
      <c r="V1724" s="104"/>
      <c r="W1724" s="100"/>
      <c r="X1724" s="30"/>
      <c r="Y1724" s="30"/>
      <c r="Z1724" s="30"/>
      <c r="AA1724" s="30"/>
      <c r="AB1724" s="30"/>
      <c r="AC1724" s="30"/>
    </row>
    <row r="1725" spans="1:29" ht="15" customHeight="1" x14ac:dyDescent="0.25">
      <c r="A1725" s="104"/>
      <c r="B1725" s="104"/>
      <c r="C1725" s="104"/>
      <c r="D1725" s="104"/>
      <c r="E1725" s="135"/>
      <c r="F1725" s="104"/>
      <c r="G1725" s="104"/>
      <c r="H1725" s="104"/>
      <c r="I1725" s="136"/>
      <c r="J1725" s="104"/>
      <c r="K1725" s="104"/>
      <c r="L1725" s="136"/>
      <c r="M1725" s="136"/>
      <c r="N1725" s="136"/>
      <c r="O1725" s="99"/>
      <c r="P1725" s="137"/>
      <c r="Q1725" s="99"/>
      <c r="R1725" s="99"/>
      <c r="S1725" s="99"/>
      <c r="T1725" s="99"/>
      <c r="U1725" s="104"/>
      <c r="V1725" s="104"/>
      <c r="W1725" s="100"/>
      <c r="X1725" s="30"/>
      <c r="Y1725" s="30"/>
      <c r="Z1725" s="30"/>
      <c r="AA1725" s="30"/>
      <c r="AB1725" s="30"/>
      <c r="AC1725" s="30"/>
    </row>
    <row r="1726" spans="1:29" ht="15" customHeight="1" x14ac:dyDescent="0.25">
      <c r="A1726" s="104"/>
      <c r="B1726" s="104"/>
      <c r="C1726" s="104"/>
      <c r="D1726" s="104"/>
      <c r="E1726" s="135"/>
      <c r="F1726" s="104"/>
      <c r="G1726" s="104"/>
      <c r="H1726" s="104"/>
      <c r="I1726" s="136"/>
      <c r="J1726" s="104"/>
      <c r="K1726" s="104"/>
      <c r="L1726" s="136"/>
      <c r="M1726" s="136"/>
      <c r="N1726" s="136"/>
      <c r="O1726" s="99"/>
      <c r="P1726" s="137"/>
      <c r="Q1726" s="99"/>
      <c r="R1726" s="99"/>
      <c r="S1726" s="99"/>
      <c r="T1726" s="99"/>
      <c r="U1726" s="104"/>
      <c r="V1726" s="104"/>
      <c r="W1726" s="100"/>
      <c r="X1726" s="30"/>
      <c r="Y1726" s="30"/>
      <c r="Z1726" s="30"/>
      <c r="AA1726" s="30"/>
      <c r="AB1726" s="30"/>
      <c r="AC1726" s="30"/>
    </row>
    <row r="1727" spans="1:29" ht="15" customHeight="1" x14ac:dyDescent="0.25">
      <c r="A1727" s="104"/>
      <c r="B1727" s="104"/>
      <c r="C1727" s="104"/>
      <c r="D1727" s="104"/>
      <c r="E1727" s="135"/>
      <c r="F1727" s="104"/>
      <c r="G1727" s="104"/>
      <c r="H1727" s="104"/>
      <c r="I1727" s="136"/>
      <c r="J1727" s="104"/>
      <c r="K1727" s="104"/>
      <c r="L1727" s="136"/>
      <c r="M1727" s="136"/>
      <c r="N1727" s="136"/>
      <c r="O1727" s="99"/>
      <c r="P1727" s="137"/>
      <c r="Q1727" s="99"/>
      <c r="R1727" s="99"/>
      <c r="S1727" s="99"/>
      <c r="T1727" s="99"/>
      <c r="U1727" s="104"/>
      <c r="V1727" s="104"/>
      <c r="W1727" s="100"/>
      <c r="X1727" s="30"/>
      <c r="Y1727" s="30"/>
      <c r="Z1727" s="30"/>
      <c r="AA1727" s="30"/>
      <c r="AB1727" s="30"/>
      <c r="AC1727" s="30"/>
    </row>
    <row r="1728" spans="1:29" ht="15" customHeight="1" x14ac:dyDescent="0.25">
      <c r="A1728" s="104"/>
      <c r="B1728" s="104"/>
      <c r="C1728" s="104"/>
      <c r="D1728" s="104"/>
      <c r="E1728" s="135"/>
      <c r="F1728" s="104"/>
      <c r="G1728" s="104"/>
      <c r="H1728" s="104"/>
      <c r="I1728" s="136"/>
      <c r="J1728" s="104"/>
      <c r="K1728" s="104"/>
      <c r="L1728" s="136"/>
      <c r="M1728" s="136"/>
      <c r="N1728" s="136"/>
      <c r="O1728" s="99"/>
      <c r="P1728" s="137"/>
      <c r="Q1728" s="99"/>
      <c r="R1728" s="99"/>
      <c r="S1728" s="99"/>
      <c r="T1728" s="99"/>
      <c r="U1728" s="104"/>
      <c r="V1728" s="104"/>
      <c r="W1728" s="100"/>
      <c r="X1728" s="30"/>
      <c r="Y1728" s="30"/>
      <c r="Z1728" s="30"/>
      <c r="AA1728" s="30"/>
      <c r="AB1728" s="30"/>
      <c r="AC1728" s="30"/>
    </row>
    <row r="1729" spans="1:29" ht="15" customHeight="1" x14ac:dyDescent="0.25">
      <c r="A1729" s="104"/>
      <c r="B1729" s="104"/>
      <c r="C1729" s="104"/>
      <c r="D1729" s="104"/>
      <c r="E1729" s="135"/>
      <c r="F1729" s="104"/>
      <c r="G1729" s="104"/>
      <c r="H1729" s="104"/>
      <c r="I1729" s="136"/>
      <c r="J1729" s="104"/>
      <c r="K1729" s="104"/>
      <c r="L1729" s="136"/>
      <c r="M1729" s="136"/>
      <c r="N1729" s="136"/>
      <c r="O1729" s="99"/>
      <c r="P1729" s="137"/>
      <c r="Q1729" s="99"/>
      <c r="R1729" s="99"/>
      <c r="S1729" s="99"/>
      <c r="T1729" s="99"/>
      <c r="U1729" s="104"/>
      <c r="V1729" s="104"/>
      <c r="W1729" s="100"/>
      <c r="X1729" s="30"/>
      <c r="Y1729" s="30"/>
      <c r="Z1729" s="30"/>
      <c r="AA1729" s="30"/>
      <c r="AB1729" s="30"/>
      <c r="AC1729" s="30"/>
    </row>
    <row r="1730" spans="1:29" ht="15" customHeight="1" x14ac:dyDescent="0.25">
      <c r="A1730" s="104"/>
      <c r="B1730" s="104"/>
      <c r="C1730" s="104"/>
      <c r="D1730" s="104"/>
      <c r="E1730" s="135"/>
      <c r="F1730" s="104"/>
      <c r="G1730" s="104"/>
      <c r="H1730" s="104"/>
      <c r="I1730" s="136"/>
      <c r="J1730" s="104"/>
      <c r="K1730" s="104"/>
      <c r="L1730" s="136"/>
      <c r="M1730" s="136"/>
      <c r="N1730" s="136"/>
      <c r="O1730" s="99"/>
      <c r="P1730" s="137"/>
      <c r="Q1730" s="99"/>
      <c r="R1730" s="99"/>
      <c r="S1730" s="99"/>
      <c r="T1730" s="99"/>
      <c r="U1730" s="104"/>
      <c r="V1730" s="104"/>
      <c r="W1730" s="100"/>
      <c r="X1730" s="30"/>
      <c r="Y1730" s="30"/>
      <c r="Z1730" s="30"/>
      <c r="AA1730" s="30"/>
      <c r="AB1730" s="30"/>
      <c r="AC1730" s="30"/>
    </row>
    <row r="1731" spans="1:29" ht="15" customHeight="1" x14ac:dyDescent="0.25">
      <c r="A1731" s="104"/>
      <c r="B1731" s="104"/>
      <c r="C1731" s="104"/>
      <c r="D1731" s="104"/>
      <c r="E1731" s="135"/>
      <c r="F1731" s="104"/>
      <c r="G1731" s="104"/>
      <c r="H1731" s="104"/>
      <c r="I1731" s="136"/>
      <c r="J1731" s="104"/>
      <c r="K1731" s="104"/>
      <c r="L1731" s="136"/>
      <c r="M1731" s="136"/>
      <c r="N1731" s="136"/>
      <c r="O1731" s="99"/>
      <c r="P1731" s="137"/>
      <c r="Q1731" s="99"/>
      <c r="R1731" s="99"/>
      <c r="S1731" s="99"/>
      <c r="T1731" s="99"/>
      <c r="U1731" s="104"/>
      <c r="V1731" s="104"/>
      <c r="W1731" s="100"/>
      <c r="X1731" s="30"/>
      <c r="Y1731" s="30"/>
      <c r="Z1731" s="30"/>
      <c r="AA1731" s="30"/>
      <c r="AB1731" s="30"/>
      <c r="AC1731" s="30"/>
    </row>
    <row r="1732" spans="1:29" ht="15" customHeight="1" x14ac:dyDescent="0.25">
      <c r="A1732" s="104"/>
      <c r="B1732" s="104"/>
      <c r="C1732" s="104"/>
      <c r="D1732" s="104"/>
      <c r="E1732" s="135"/>
      <c r="F1732" s="104"/>
      <c r="G1732" s="104"/>
      <c r="H1732" s="104"/>
      <c r="I1732" s="136"/>
      <c r="J1732" s="104"/>
      <c r="K1732" s="104"/>
      <c r="L1732" s="136"/>
      <c r="M1732" s="136"/>
      <c r="N1732" s="136"/>
      <c r="O1732" s="99"/>
      <c r="P1732" s="137"/>
      <c r="Q1732" s="99"/>
      <c r="R1732" s="99"/>
      <c r="S1732" s="99"/>
      <c r="T1732" s="99"/>
      <c r="U1732" s="104"/>
      <c r="V1732" s="104"/>
      <c r="W1732" s="100"/>
      <c r="X1732" s="30"/>
      <c r="Y1732" s="30"/>
      <c r="Z1732" s="30"/>
      <c r="AA1732" s="30"/>
      <c r="AB1732" s="30"/>
      <c r="AC1732" s="30"/>
    </row>
    <row r="1733" spans="1:29" ht="15" customHeight="1" x14ac:dyDescent="0.25">
      <c r="A1733" s="104"/>
      <c r="B1733" s="104"/>
      <c r="C1733" s="104"/>
      <c r="D1733" s="104"/>
      <c r="E1733" s="135"/>
      <c r="F1733" s="104"/>
      <c r="G1733" s="104"/>
      <c r="H1733" s="104"/>
      <c r="I1733" s="136"/>
      <c r="J1733" s="104"/>
      <c r="K1733" s="104"/>
      <c r="L1733" s="136"/>
      <c r="M1733" s="136"/>
      <c r="N1733" s="136"/>
      <c r="O1733" s="99"/>
      <c r="P1733" s="137"/>
      <c r="Q1733" s="99"/>
      <c r="R1733" s="99"/>
      <c r="S1733" s="99"/>
      <c r="T1733" s="99"/>
      <c r="U1733" s="104"/>
      <c r="V1733" s="104"/>
      <c r="W1733" s="100"/>
      <c r="X1733" s="30"/>
      <c r="Y1733" s="30"/>
      <c r="Z1733" s="30"/>
      <c r="AA1733" s="30"/>
      <c r="AB1733" s="30"/>
      <c r="AC1733" s="30"/>
    </row>
    <row r="1734" spans="1:29" ht="15" customHeight="1" x14ac:dyDescent="0.25">
      <c r="A1734" s="104"/>
      <c r="B1734" s="104"/>
      <c r="C1734" s="104"/>
      <c r="D1734" s="104"/>
      <c r="E1734" s="135"/>
      <c r="F1734" s="104"/>
      <c r="G1734" s="104"/>
      <c r="H1734" s="104"/>
      <c r="I1734" s="136"/>
      <c r="J1734" s="104"/>
      <c r="K1734" s="104"/>
      <c r="L1734" s="136"/>
      <c r="M1734" s="136"/>
      <c r="N1734" s="136"/>
      <c r="O1734" s="99"/>
      <c r="P1734" s="137"/>
      <c r="Q1734" s="99"/>
      <c r="R1734" s="99"/>
      <c r="S1734" s="99"/>
      <c r="T1734" s="99"/>
      <c r="U1734" s="104"/>
      <c r="V1734" s="104"/>
      <c r="W1734" s="100"/>
      <c r="X1734" s="30"/>
      <c r="Y1734" s="30"/>
      <c r="Z1734" s="30"/>
      <c r="AA1734" s="30"/>
      <c r="AB1734" s="30"/>
      <c r="AC1734" s="30"/>
    </row>
    <row r="1735" spans="1:29" ht="15" customHeight="1" x14ac:dyDescent="0.25">
      <c r="A1735" s="104"/>
      <c r="B1735" s="104"/>
      <c r="C1735" s="104"/>
      <c r="D1735" s="104"/>
      <c r="E1735" s="135"/>
      <c r="F1735" s="104"/>
      <c r="G1735" s="104"/>
      <c r="H1735" s="104"/>
      <c r="I1735" s="136"/>
      <c r="J1735" s="104"/>
      <c r="K1735" s="104"/>
      <c r="L1735" s="136"/>
      <c r="M1735" s="136"/>
      <c r="N1735" s="136"/>
      <c r="O1735" s="99"/>
      <c r="P1735" s="137"/>
      <c r="Q1735" s="99"/>
      <c r="R1735" s="99"/>
      <c r="S1735" s="99"/>
      <c r="T1735" s="99"/>
      <c r="U1735" s="104"/>
      <c r="V1735" s="104"/>
      <c r="W1735" s="100"/>
      <c r="X1735" s="30"/>
      <c r="Y1735" s="30"/>
      <c r="Z1735" s="30"/>
      <c r="AA1735" s="30"/>
      <c r="AB1735" s="30"/>
      <c r="AC1735" s="30"/>
    </row>
    <row r="1736" spans="1:29" ht="15" customHeight="1" x14ac:dyDescent="0.25">
      <c r="A1736" s="104"/>
      <c r="B1736" s="104"/>
      <c r="C1736" s="104"/>
      <c r="D1736" s="104"/>
      <c r="E1736" s="135"/>
      <c r="F1736" s="104"/>
      <c r="G1736" s="104"/>
      <c r="H1736" s="104"/>
      <c r="I1736" s="136"/>
      <c r="J1736" s="104"/>
      <c r="K1736" s="104"/>
      <c r="L1736" s="136"/>
      <c r="M1736" s="136"/>
      <c r="N1736" s="136"/>
      <c r="O1736" s="99"/>
      <c r="P1736" s="137"/>
      <c r="Q1736" s="99"/>
      <c r="R1736" s="99"/>
      <c r="S1736" s="99"/>
      <c r="T1736" s="99"/>
      <c r="U1736" s="104"/>
      <c r="V1736" s="104"/>
      <c r="W1736" s="100"/>
      <c r="X1736" s="30"/>
      <c r="Y1736" s="30"/>
      <c r="Z1736" s="30"/>
      <c r="AA1736" s="30"/>
      <c r="AB1736" s="30"/>
      <c r="AC1736" s="30"/>
    </row>
    <row r="1737" spans="1:29" ht="15" customHeight="1" x14ac:dyDescent="0.25">
      <c r="A1737" s="104"/>
      <c r="B1737" s="104"/>
      <c r="C1737" s="104"/>
      <c r="D1737" s="104"/>
      <c r="E1737" s="135"/>
      <c r="F1737" s="104"/>
      <c r="G1737" s="104"/>
      <c r="H1737" s="104"/>
      <c r="I1737" s="136"/>
      <c r="J1737" s="104"/>
      <c r="K1737" s="104"/>
      <c r="L1737" s="136"/>
      <c r="M1737" s="136"/>
      <c r="N1737" s="136"/>
      <c r="O1737" s="99"/>
      <c r="P1737" s="137"/>
      <c r="Q1737" s="99"/>
      <c r="R1737" s="99"/>
      <c r="S1737" s="99"/>
      <c r="T1737" s="99"/>
      <c r="U1737" s="104"/>
      <c r="V1737" s="104"/>
      <c r="W1737" s="100"/>
      <c r="X1737" s="30"/>
      <c r="Y1737" s="30"/>
      <c r="Z1737" s="30"/>
      <c r="AA1737" s="30"/>
      <c r="AB1737" s="30"/>
      <c r="AC1737" s="30"/>
    </row>
    <row r="1738" spans="1:29" ht="15" customHeight="1" x14ac:dyDescent="0.25">
      <c r="A1738" s="104"/>
      <c r="B1738" s="104"/>
      <c r="C1738" s="104"/>
      <c r="D1738" s="104"/>
      <c r="E1738" s="135"/>
      <c r="F1738" s="104"/>
      <c r="G1738" s="104"/>
      <c r="H1738" s="104"/>
      <c r="I1738" s="136"/>
      <c r="J1738" s="104"/>
      <c r="K1738" s="104"/>
      <c r="L1738" s="136"/>
      <c r="M1738" s="136"/>
      <c r="N1738" s="136"/>
      <c r="O1738" s="99"/>
      <c r="P1738" s="137"/>
      <c r="Q1738" s="99"/>
      <c r="R1738" s="99"/>
      <c r="S1738" s="99"/>
      <c r="T1738" s="99"/>
      <c r="U1738" s="104"/>
      <c r="V1738" s="104"/>
      <c r="W1738" s="100"/>
      <c r="X1738" s="30"/>
      <c r="Y1738" s="30"/>
      <c r="Z1738" s="30"/>
      <c r="AA1738" s="30"/>
      <c r="AB1738" s="30"/>
      <c r="AC1738" s="30"/>
    </row>
    <row r="1739" spans="1:29" ht="15" customHeight="1" x14ac:dyDescent="0.25">
      <c r="A1739" s="104"/>
      <c r="B1739" s="104"/>
      <c r="C1739" s="104"/>
      <c r="D1739" s="104"/>
      <c r="E1739" s="135"/>
      <c r="F1739" s="104"/>
      <c r="G1739" s="104"/>
      <c r="H1739" s="104"/>
      <c r="I1739" s="136"/>
      <c r="J1739" s="104"/>
      <c r="K1739" s="104"/>
      <c r="L1739" s="136"/>
      <c r="M1739" s="136"/>
      <c r="N1739" s="136"/>
      <c r="O1739" s="99"/>
      <c r="P1739" s="137"/>
      <c r="Q1739" s="99"/>
      <c r="R1739" s="99"/>
      <c r="S1739" s="99"/>
      <c r="T1739" s="99"/>
      <c r="U1739" s="104"/>
      <c r="V1739" s="104"/>
      <c r="W1739" s="100"/>
      <c r="X1739" s="30"/>
      <c r="Y1739" s="30"/>
      <c r="Z1739" s="30"/>
      <c r="AA1739" s="30"/>
      <c r="AB1739" s="30"/>
      <c r="AC1739" s="30"/>
    </row>
    <row r="1740" spans="1:29" ht="15" customHeight="1" x14ac:dyDescent="0.25">
      <c r="A1740" s="104"/>
      <c r="B1740" s="104"/>
      <c r="C1740" s="104"/>
      <c r="D1740" s="104"/>
      <c r="E1740" s="135"/>
      <c r="F1740" s="104"/>
      <c r="G1740" s="104"/>
      <c r="H1740" s="104"/>
      <c r="I1740" s="136"/>
      <c r="J1740" s="104"/>
      <c r="K1740" s="104"/>
      <c r="L1740" s="136"/>
      <c r="M1740" s="136"/>
      <c r="N1740" s="136"/>
      <c r="O1740" s="99"/>
      <c r="P1740" s="137"/>
      <c r="Q1740" s="99"/>
      <c r="R1740" s="99"/>
      <c r="S1740" s="99"/>
      <c r="T1740" s="99"/>
      <c r="U1740" s="104"/>
      <c r="V1740" s="104"/>
      <c r="W1740" s="100"/>
      <c r="X1740" s="30"/>
      <c r="Y1740" s="30"/>
      <c r="Z1740" s="30"/>
      <c r="AA1740" s="30"/>
      <c r="AB1740" s="30"/>
      <c r="AC1740" s="30"/>
    </row>
    <row r="1741" spans="1:29" ht="15" customHeight="1" x14ac:dyDescent="0.25">
      <c r="A1741" s="104"/>
      <c r="B1741" s="104"/>
      <c r="C1741" s="104"/>
      <c r="D1741" s="104"/>
      <c r="E1741" s="135"/>
      <c r="F1741" s="104"/>
      <c r="G1741" s="104"/>
      <c r="H1741" s="104"/>
      <c r="I1741" s="136"/>
      <c r="J1741" s="104"/>
      <c r="K1741" s="104"/>
      <c r="L1741" s="136"/>
      <c r="M1741" s="136"/>
      <c r="N1741" s="136"/>
      <c r="O1741" s="99"/>
      <c r="P1741" s="137"/>
      <c r="Q1741" s="99"/>
      <c r="R1741" s="99"/>
      <c r="S1741" s="99"/>
      <c r="T1741" s="99"/>
      <c r="U1741" s="104"/>
      <c r="V1741" s="104"/>
      <c r="W1741" s="100"/>
      <c r="X1741" s="30"/>
      <c r="Y1741" s="30"/>
      <c r="Z1741" s="30"/>
      <c r="AA1741" s="30"/>
      <c r="AB1741" s="30"/>
      <c r="AC1741" s="30"/>
    </row>
    <row r="1742" spans="1:29" ht="15" customHeight="1" x14ac:dyDescent="0.25">
      <c r="A1742" s="104"/>
      <c r="B1742" s="104"/>
      <c r="C1742" s="104"/>
      <c r="D1742" s="104"/>
      <c r="E1742" s="135"/>
      <c r="F1742" s="104"/>
      <c r="G1742" s="104"/>
      <c r="H1742" s="104"/>
      <c r="I1742" s="136"/>
      <c r="J1742" s="104"/>
      <c r="K1742" s="104"/>
      <c r="L1742" s="136"/>
      <c r="M1742" s="136"/>
      <c r="N1742" s="136"/>
      <c r="O1742" s="99"/>
      <c r="P1742" s="137"/>
      <c r="Q1742" s="99"/>
      <c r="R1742" s="99"/>
      <c r="S1742" s="99"/>
      <c r="T1742" s="99"/>
      <c r="U1742" s="104"/>
      <c r="V1742" s="104"/>
      <c r="W1742" s="100"/>
      <c r="X1742" s="30"/>
      <c r="Y1742" s="30"/>
      <c r="Z1742" s="30"/>
      <c r="AA1742" s="30"/>
      <c r="AB1742" s="30"/>
      <c r="AC1742" s="30"/>
    </row>
    <row r="1743" spans="1:29" ht="15" customHeight="1" x14ac:dyDescent="0.25">
      <c r="A1743" s="104"/>
      <c r="B1743" s="104"/>
      <c r="C1743" s="104"/>
      <c r="D1743" s="104"/>
      <c r="E1743" s="135"/>
      <c r="F1743" s="104"/>
      <c r="G1743" s="104"/>
      <c r="H1743" s="104"/>
      <c r="I1743" s="136"/>
      <c r="J1743" s="104"/>
      <c r="K1743" s="104"/>
      <c r="L1743" s="136"/>
      <c r="M1743" s="136"/>
      <c r="N1743" s="136"/>
      <c r="O1743" s="99"/>
      <c r="P1743" s="137"/>
      <c r="Q1743" s="99"/>
      <c r="R1743" s="99"/>
      <c r="S1743" s="99"/>
      <c r="T1743" s="99"/>
      <c r="U1743" s="104"/>
      <c r="V1743" s="104"/>
      <c r="W1743" s="100"/>
      <c r="X1743" s="30"/>
      <c r="Y1743" s="30"/>
      <c r="Z1743" s="30"/>
      <c r="AA1743" s="30"/>
      <c r="AB1743" s="30"/>
      <c r="AC1743" s="30"/>
    </row>
    <row r="1744" spans="1:29" ht="15" customHeight="1" x14ac:dyDescent="0.25">
      <c r="A1744" s="104"/>
      <c r="B1744" s="104"/>
      <c r="C1744" s="104"/>
      <c r="D1744" s="104"/>
      <c r="E1744" s="135"/>
      <c r="F1744" s="104"/>
      <c r="G1744" s="104"/>
      <c r="H1744" s="104"/>
      <c r="I1744" s="136"/>
      <c r="J1744" s="104"/>
      <c r="K1744" s="104"/>
      <c r="L1744" s="136"/>
      <c r="M1744" s="136"/>
      <c r="N1744" s="136"/>
      <c r="O1744" s="99"/>
      <c r="P1744" s="137"/>
      <c r="Q1744" s="99"/>
      <c r="R1744" s="99"/>
      <c r="S1744" s="99"/>
      <c r="T1744" s="99"/>
      <c r="U1744" s="104"/>
      <c r="V1744" s="104"/>
      <c r="W1744" s="100"/>
      <c r="X1744" s="30"/>
      <c r="Y1744" s="30"/>
      <c r="Z1744" s="30"/>
      <c r="AA1744" s="30"/>
      <c r="AB1744" s="30"/>
      <c r="AC1744" s="30"/>
    </row>
    <row r="1745" spans="1:29" ht="15" customHeight="1" x14ac:dyDescent="0.25">
      <c r="A1745" s="104"/>
      <c r="B1745" s="104"/>
      <c r="C1745" s="104"/>
      <c r="D1745" s="104"/>
      <c r="E1745" s="135"/>
      <c r="F1745" s="104"/>
      <c r="G1745" s="104"/>
      <c r="H1745" s="104"/>
      <c r="I1745" s="136"/>
      <c r="J1745" s="104"/>
      <c r="K1745" s="104"/>
      <c r="L1745" s="136"/>
      <c r="M1745" s="136"/>
      <c r="N1745" s="136"/>
      <c r="O1745" s="99"/>
      <c r="P1745" s="137"/>
      <c r="Q1745" s="99"/>
      <c r="R1745" s="99"/>
      <c r="S1745" s="99"/>
      <c r="T1745" s="99"/>
      <c r="U1745" s="104"/>
      <c r="V1745" s="104"/>
      <c r="W1745" s="100"/>
      <c r="X1745" s="30"/>
      <c r="Y1745" s="30"/>
      <c r="Z1745" s="30"/>
      <c r="AA1745" s="30"/>
      <c r="AB1745" s="30"/>
      <c r="AC1745" s="30"/>
    </row>
    <row r="1746" spans="1:29" ht="15" customHeight="1" x14ac:dyDescent="0.25">
      <c r="A1746" s="104"/>
      <c r="B1746" s="104"/>
      <c r="C1746" s="104"/>
      <c r="D1746" s="104"/>
      <c r="E1746" s="135"/>
      <c r="F1746" s="104"/>
      <c r="G1746" s="104"/>
      <c r="H1746" s="104"/>
      <c r="I1746" s="136"/>
      <c r="J1746" s="104"/>
      <c r="K1746" s="104"/>
      <c r="L1746" s="136"/>
      <c r="M1746" s="136"/>
      <c r="N1746" s="136"/>
      <c r="O1746" s="99"/>
      <c r="P1746" s="137"/>
      <c r="Q1746" s="99"/>
      <c r="R1746" s="99"/>
      <c r="S1746" s="99"/>
      <c r="T1746" s="99"/>
      <c r="U1746" s="104"/>
      <c r="V1746" s="104"/>
      <c r="W1746" s="100"/>
      <c r="X1746" s="30"/>
      <c r="Y1746" s="30"/>
      <c r="Z1746" s="30"/>
      <c r="AA1746" s="30"/>
      <c r="AB1746" s="30"/>
      <c r="AC1746" s="30"/>
    </row>
    <row r="1747" spans="1:29" ht="15" customHeight="1" x14ac:dyDescent="0.25">
      <c r="A1747" s="104"/>
      <c r="B1747" s="104"/>
      <c r="C1747" s="104"/>
      <c r="D1747" s="104"/>
      <c r="E1747" s="135"/>
      <c r="F1747" s="104"/>
      <c r="G1747" s="104"/>
      <c r="H1747" s="104"/>
      <c r="I1747" s="136"/>
      <c r="J1747" s="104"/>
      <c r="K1747" s="104"/>
      <c r="L1747" s="136"/>
      <c r="M1747" s="136"/>
      <c r="N1747" s="136"/>
      <c r="O1747" s="99"/>
      <c r="P1747" s="137"/>
      <c r="Q1747" s="99"/>
      <c r="R1747" s="99"/>
      <c r="S1747" s="99"/>
      <c r="T1747" s="99"/>
      <c r="U1747" s="104"/>
      <c r="V1747" s="104"/>
      <c r="W1747" s="100"/>
      <c r="X1747" s="30"/>
      <c r="Y1747" s="30"/>
      <c r="Z1747" s="30"/>
      <c r="AA1747" s="30"/>
      <c r="AB1747" s="30"/>
      <c r="AC1747" s="30"/>
    </row>
    <row r="1748" spans="1:29" ht="15" customHeight="1" x14ac:dyDescent="0.25">
      <c r="A1748" s="104"/>
      <c r="B1748" s="104"/>
      <c r="C1748" s="104"/>
      <c r="D1748" s="104"/>
      <c r="E1748" s="135"/>
      <c r="F1748" s="104"/>
      <c r="G1748" s="104"/>
      <c r="H1748" s="104"/>
      <c r="I1748" s="136"/>
      <c r="J1748" s="104"/>
      <c r="K1748" s="104"/>
      <c r="L1748" s="136"/>
      <c r="M1748" s="136"/>
      <c r="N1748" s="136"/>
      <c r="O1748" s="99"/>
      <c r="P1748" s="137"/>
      <c r="Q1748" s="99"/>
      <c r="R1748" s="99"/>
      <c r="S1748" s="99"/>
      <c r="T1748" s="99"/>
      <c r="U1748" s="104"/>
      <c r="V1748" s="104"/>
      <c r="W1748" s="100"/>
      <c r="X1748" s="30"/>
      <c r="Y1748" s="30"/>
      <c r="Z1748" s="30"/>
      <c r="AA1748" s="30"/>
      <c r="AB1748" s="30"/>
      <c r="AC1748" s="30"/>
    </row>
    <row r="1749" spans="1:29" ht="15" customHeight="1" x14ac:dyDescent="0.25">
      <c r="A1749" s="104"/>
      <c r="B1749" s="104"/>
      <c r="C1749" s="104"/>
      <c r="D1749" s="104"/>
      <c r="E1749" s="135"/>
      <c r="F1749" s="104"/>
      <c r="G1749" s="104"/>
      <c r="H1749" s="104"/>
      <c r="I1749" s="136"/>
      <c r="J1749" s="104"/>
      <c r="K1749" s="104"/>
      <c r="L1749" s="136"/>
      <c r="M1749" s="136"/>
      <c r="N1749" s="136"/>
      <c r="O1749" s="99"/>
      <c r="P1749" s="137"/>
      <c r="Q1749" s="99"/>
      <c r="R1749" s="99"/>
      <c r="S1749" s="99"/>
      <c r="T1749" s="99"/>
      <c r="U1749" s="104"/>
      <c r="V1749" s="104"/>
      <c r="W1749" s="100"/>
      <c r="X1749" s="30"/>
      <c r="Y1749" s="30"/>
      <c r="Z1749" s="30"/>
      <c r="AA1749" s="30"/>
      <c r="AB1749" s="30"/>
      <c r="AC1749" s="30"/>
    </row>
    <row r="1750" spans="1:29" ht="15" customHeight="1" x14ac:dyDescent="0.25">
      <c r="A1750" s="104"/>
      <c r="B1750" s="104"/>
      <c r="C1750" s="104"/>
      <c r="D1750" s="104"/>
      <c r="E1750" s="135"/>
      <c r="F1750" s="104"/>
      <c r="G1750" s="104"/>
      <c r="H1750" s="104"/>
      <c r="I1750" s="136"/>
      <c r="J1750" s="104"/>
      <c r="K1750" s="104"/>
      <c r="L1750" s="136"/>
      <c r="M1750" s="136"/>
      <c r="N1750" s="136"/>
      <c r="O1750" s="99"/>
      <c r="P1750" s="137"/>
      <c r="Q1750" s="99"/>
      <c r="R1750" s="99"/>
      <c r="S1750" s="99"/>
      <c r="T1750" s="99"/>
      <c r="U1750" s="104"/>
      <c r="V1750" s="104"/>
      <c r="W1750" s="100"/>
      <c r="X1750" s="30"/>
      <c r="Y1750" s="30"/>
      <c r="Z1750" s="30"/>
      <c r="AA1750" s="30"/>
      <c r="AB1750" s="30"/>
      <c r="AC1750" s="30"/>
    </row>
    <row r="1751" spans="1:29" ht="15" customHeight="1" x14ac:dyDescent="0.25">
      <c r="A1751" s="104"/>
      <c r="B1751" s="104"/>
      <c r="C1751" s="104"/>
      <c r="D1751" s="104"/>
      <c r="E1751" s="135"/>
      <c r="F1751" s="104"/>
      <c r="G1751" s="104"/>
      <c r="H1751" s="104"/>
      <c r="I1751" s="136"/>
      <c r="J1751" s="104"/>
      <c r="K1751" s="104"/>
      <c r="L1751" s="136"/>
      <c r="M1751" s="136"/>
      <c r="N1751" s="136"/>
      <c r="O1751" s="99"/>
      <c r="P1751" s="137"/>
      <c r="Q1751" s="99"/>
      <c r="R1751" s="99"/>
      <c r="S1751" s="99"/>
      <c r="T1751" s="99"/>
      <c r="U1751" s="104"/>
      <c r="V1751" s="104"/>
      <c r="W1751" s="100"/>
      <c r="X1751" s="30"/>
      <c r="Y1751" s="30"/>
      <c r="Z1751" s="30"/>
      <c r="AA1751" s="30"/>
      <c r="AB1751" s="30"/>
      <c r="AC1751" s="30"/>
    </row>
    <row r="1752" spans="1:29" ht="15" customHeight="1" x14ac:dyDescent="0.25">
      <c r="A1752" s="104"/>
      <c r="B1752" s="104"/>
      <c r="C1752" s="104"/>
      <c r="D1752" s="104"/>
      <c r="E1752" s="135"/>
      <c r="F1752" s="104"/>
      <c r="G1752" s="104"/>
      <c r="H1752" s="104"/>
      <c r="I1752" s="136"/>
      <c r="J1752" s="104"/>
      <c r="K1752" s="104"/>
      <c r="L1752" s="136"/>
      <c r="M1752" s="136"/>
      <c r="N1752" s="136"/>
      <c r="O1752" s="99"/>
      <c r="P1752" s="137"/>
      <c r="Q1752" s="99"/>
      <c r="R1752" s="99"/>
      <c r="S1752" s="99"/>
      <c r="T1752" s="99"/>
      <c r="U1752" s="104"/>
      <c r="V1752" s="104"/>
      <c r="W1752" s="100"/>
      <c r="X1752" s="30"/>
      <c r="Y1752" s="30"/>
      <c r="Z1752" s="30"/>
      <c r="AA1752" s="30"/>
      <c r="AB1752" s="30"/>
      <c r="AC1752" s="30"/>
    </row>
    <row r="1753" spans="1:29" ht="15" customHeight="1" x14ac:dyDescent="0.25">
      <c r="A1753" s="104"/>
      <c r="B1753" s="104"/>
      <c r="C1753" s="104"/>
      <c r="D1753" s="104"/>
      <c r="E1753" s="135"/>
      <c r="F1753" s="104"/>
      <c r="G1753" s="104"/>
      <c r="H1753" s="104"/>
      <c r="I1753" s="136"/>
      <c r="J1753" s="104"/>
      <c r="K1753" s="104"/>
      <c r="L1753" s="136"/>
      <c r="M1753" s="136"/>
      <c r="N1753" s="136"/>
      <c r="O1753" s="99"/>
      <c r="P1753" s="137"/>
      <c r="Q1753" s="99"/>
      <c r="R1753" s="99"/>
      <c r="S1753" s="99"/>
      <c r="T1753" s="99"/>
      <c r="U1753" s="104"/>
      <c r="V1753" s="104"/>
      <c r="W1753" s="100"/>
      <c r="X1753" s="30"/>
      <c r="Y1753" s="30"/>
      <c r="Z1753" s="30"/>
      <c r="AA1753" s="30"/>
      <c r="AB1753" s="30"/>
      <c r="AC1753" s="30"/>
    </row>
    <row r="1754" spans="1:29" ht="15" customHeight="1" x14ac:dyDescent="0.25">
      <c r="A1754" s="104"/>
      <c r="B1754" s="104"/>
      <c r="C1754" s="104"/>
      <c r="D1754" s="104"/>
      <c r="E1754" s="135"/>
      <c r="F1754" s="104"/>
      <c r="G1754" s="104"/>
      <c r="H1754" s="104"/>
      <c r="I1754" s="136"/>
      <c r="J1754" s="104"/>
      <c r="K1754" s="104"/>
      <c r="L1754" s="136"/>
      <c r="M1754" s="136"/>
      <c r="N1754" s="136"/>
      <c r="O1754" s="99"/>
      <c r="P1754" s="137"/>
      <c r="Q1754" s="99"/>
      <c r="R1754" s="99"/>
      <c r="S1754" s="99"/>
      <c r="T1754" s="99"/>
      <c r="U1754" s="104"/>
      <c r="V1754" s="104"/>
      <c r="W1754" s="100"/>
      <c r="X1754" s="30"/>
      <c r="Y1754" s="30"/>
      <c r="Z1754" s="30"/>
      <c r="AA1754" s="30"/>
      <c r="AB1754" s="30"/>
      <c r="AC1754" s="30"/>
    </row>
    <row r="1755" spans="1:29" ht="15" customHeight="1" x14ac:dyDescent="0.25">
      <c r="A1755" s="104"/>
      <c r="B1755" s="104"/>
      <c r="C1755" s="104"/>
      <c r="D1755" s="104"/>
      <c r="E1755" s="135"/>
      <c r="F1755" s="104"/>
      <c r="G1755" s="104"/>
      <c r="H1755" s="104"/>
      <c r="I1755" s="136"/>
      <c r="J1755" s="104"/>
      <c r="K1755" s="104"/>
      <c r="L1755" s="136"/>
      <c r="M1755" s="136"/>
      <c r="N1755" s="136"/>
      <c r="O1755" s="99"/>
      <c r="P1755" s="137"/>
      <c r="Q1755" s="99"/>
      <c r="R1755" s="99"/>
      <c r="S1755" s="99"/>
      <c r="T1755" s="99"/>
      <c r="U1755" s="104"/>
      <c r="V1755" s="104"/>
      <c r="W1755" s="100"/>
      <c r="X1755" s="30"/>
      <c r="Y1755" s="30"/>
      <c r="Z1755" s="30"/>
      <c r="AA1755" s="30"/>
      <c r="AB1755" s="30"/>
      <c r="AC1755" s="30"/>
    </row>
    <row r="1756" spans="1:29" ht="15" customHeight="1" x14ac:dyDescent="0.25">
      <c r="A1756" s="104"/>
      <c r="B1756" s="104"/>
      <c r="C1756" s="104"/>
      <c r="D1756" s="104"/>
      <c r="E1756" s="135"/>
      <c r="F1756" s="104"/>
      <c r="G1756" s="104"/>
      <c r="H1756" s="104"/>
      <c r="I1756" s="136"/>
      <c r="J1756" s="104"/>
      <c r="K1756" s="104"/>
      <c r="L1756" s="136"/>
      <c r="M1756" s="136"/>
      <c r="N1756" s="136"/>
      <c r="O1756" s="99"/>
      <c r="P1756" s="137"/>
      <c r="Q1756" s="99"/>
      <c r="R1756" s="99"/>
      <c r="S1756" s="99"/>
      <c r="T1756" s="99"/>
      <c r="U1756" s="104"/>
      <c r="V1756" s="104"/>
      <c r="W1756" s="100"/>
      <c r="X1756" s="30"/>
      <c r="Y1756" s="30"/>
      <c r="Z1756" s="30"/>
      <c r="AA1756" s="30"/>
      <c r="AB1756" s="30"/>
      <c r="AC1756" s="30"/>
    </row>
    <row r="1757" spans="1:29" ht="15" customHeight="1" x14ac:dyDescent="0.25">
      <c r="A1757" s="104"/>
      <c r="B1757" s="104"/>
      <c r="C1757" s="104"/>
      <c r="D1757" s="104"/>
      <c r="E1757" s="135"/>
      <c r="F1757" s="104"/>
      <c r="G1757" s="104"/>
      <c r="H1757" s="104"/>
      <c r="I1757" s="136"/>
      <c r="J1757" s="104"/>
      <c r="K1757" s="104"/>
      <c r="L1757" s="136"/>
      <c r="M1757" s="136"/>
      <c r="N1757" s="136"/>
      <c r="O1757" s="99"/>
      <c r="P1757" s="137"/>
      <c r="Q1757" s="99"/>
      <c r="R1757" s="99"/>
      <c r="S1757" s="99"/>
      <c r="T1757" s="99"/>
      <c r="U1757" s="104"/>
      <c r="V1757" s="104"/>
      <c r="W1757" s="100"/>
      <c r="X1757" s="30"/>
      <c r="Y1757" s="30"/>
      <c r="Z1757" s="30"/>
      <c r="AA1757" s="30"/>
      <c r="AB1757" s="30"/>
      <c r="AC1757" s="30"/>
    </row>
    <row r="1758" spans="1:29" ht="15" customHeight="1" x14ac:dyDescent="0.25">
      <c r="A1758" s="104"/>
      <c r="B1758" s="104"/>
      <c r="C1758" s="104"/>
      <c r="D1758" s="104"/>
      <c r="E1758" s="135"/>
      <c r="F1758" s="104"/>
      <c r="G1758" s="104"/>
      <c r="H1758" s="104"/>
      <c r="I1758" s="136"/>
      <c r="J1758" s="104"/>
      <c r="K1758" s="104"/>
      <c r="L1758" s="136"/>
      <c r="M1758" s="136"/>
      <c r="N1758" s="136"/>
      <c r="O1758" s="99"/>
      <c r="P1758" s="137"/>
      <c r="Q1758" s="99"/>
      <c r="R1758" s="99"/>
      <c r="S1758" s="99"/>
      <c r="T1758" s="99"/>
      <c r="U1758" s="104"/>
      <c r="V1758" s="104"/>
      <c r="W1758" s="100"/>
      <c r="X1758" s="30"/>
      <c r="Y1758" s="30"/>
      <c r="Z1758" s="30"/>
      <c r="AA1758" s="30"/>
      <c r="AB1758" s="30"/>
      <c r="AC1758" s="30"/>
    </row>
    <row r="1759" spans="1:29" ht="15" customHeight="1" x14ac:dyDescent="0.25">
      <c r="A1759" s="104"/>
      <c r="B1759" s="104"/>
      <c r="C1759" s="104"/>
      <c r="D1759" s="104"/>
      <c r="E1759" s="135"/>
      <c r="F1759" s="104"/>
      <c r="G1759" s="104"/>
      <c r="H1759" s="104"/>
      <c r="I1759" s="136"/>
      <c r="J1759" s="104"/>
      <c r="K1759" s="104"/>
      <c r="L1759" s="136"/>
      <c r="M1759" s="136"/>
      <c r="N1759" s="136"/>
      <c r="O1759" s="99"/>
      <c r="P1759" s="137"/>
      <c r="Q1759" s="99"/>
      <c r="R1759" s="99"/>
      <c r="S1759" s="99"/>
      <c r="T1759" s="99"/>
      <c r="U1759" s="104"/>
      <c r="V1759" s="104"/>
      <c r="W1759" s="100"/>
      <c r="X1759" s="30"/>
      <c r="Y1759" s="30"/>
      <c r="Z1759" s="30"/>
      <c r="AA1759" s="30"/>
      <c r="AB1759" s="30"/>
      <c r="AC1759" s="30"/>
    </row>
    <row r="1760" spans="1:29" ht="15" customHeight="1" x14ac:dyDescent="0.25">
      <c r="A1760" s="104"/>
      <c r="B1760" s="104"/>
      <c r="C1760" s="104"/>
      <c r="D1760" s="104"/>
      <c r="E1760" s="135"/>
      <c r="F1760" s="104"/>
      <c r="G1760" s="104"/>
      <c r="H1760" s="104"/>
      <c r="I1760" s="136"/>
      <c r="J1760" s="104"/>
      <c r="K1760" s="104"/>
      <c r="L1760" s="136"/>
      <c r="M1760" s="136"/>
      <c r="N1760" s="136"/>
      <c r="O1760" s="99"/>
      <c r="P1760" s="137"/>
      <c r="Q1760" s="99"/>
      <c r="R1760" s="99"/>
      <c r="S1760" s="99"/>
      <c r="T1760" s="99"/>
      <c r="U1760" s="104"/>
      <c r="V1760" s="104"/>
      <c r="W1760" s="100"/>
      <c r="X1760" s="30"/>
      <c r="Y1760" s="30"/>
      <c r="Z1760" s="30"/>
      <c r="AA1760" s="30"/>
      <c r="AB1760" s="30"/>
      <c r="AC1760" s="30"/>
    </row>
    <row r="1761" spans="1:29" ht="15" customHeight="1" x14ac:dyDescent="0.25">
      <c r="A1761" s="104"/>
      <c r="B1761" s="104"/>
      <c r="C1761" s="104"/>
      <c r="D1761" s="104"/>
      <c r="E1761" s="135"/>
      <c r="F1761" s="104"/>
      <c r="G1761" s="104"/>
      <c r="H1761" s="104"/>
      <c r="I1761" s="136"/>
      <c r="J1761" s="104"/>
      <c r="K1761" s="104"/>
      <c r="L1761" s="136"/>
      <c r="M1761" s="136"/>
      <c r="N1761" s="136"/>
      <c r="O1761" s="99"/>
      <c r="P1761" s="137"/>
      <c r="Q1761" s="99"/>
      <c r="R1761" s="99"/>
      <c r="S1761" s="99"/>
      <c r="T1761" s="99"/>
      <c r="U1761" s="104"/>
      <c r="V1761" s="104"/>
      <c r="W1761" s="100"/>
      <c r="X1761" s="30"/>
      <c r="Y1761" s="30"/>
      <c r="Z1761" s="30"/>
      <c r="AA1761" s="30"/>
      <c r="AB1761" s="30"/>
      <c r="AC1761" s="30"/>
    </row>
    <row r="1762" spans="1:29" ht="15" customHeight="1" x14ac:dyDescent="0.25">
      <c r="A1762" s="104"/>
      <c r="B1762" s="104"/>
      <c r="C1762" s="104"/>
      <c r="D1762" s="104"/>
      <c r="E1762" s="135"/>
      <c r="F1762" s="104"/>
      <c r="G1762" s="104"/>
      <c r="H1762" s="104"/>
      <c r="I1762" s="136"/>
      <c r="J1762" s="104"/>
      <c r="K1762" s="104"/>
      <c r="L1762" s="136"/>
      <c r="M1762" s="136"/>
      <c r="N1762" s="136"/>
      <c r="O1762" s="99"/>
      <c r="P1762" s="137"/>
      <c r="Q1762" s="99"/>
      <c r="R1762" s="99"/>
      <c r="S1762" s="99"/>
      <c r="T1762" s="99"/>
      <c r="U1762" s="104"/>
      <c r="V1762" s="104"/>
      <c r="W1762" s="100"/>
      <c r="X1762" s="30"/>
      <c r="Y1762" s="30"/>
      <c r="Z1762" s="30"/>
      <c r="AA1762" s="30"/>
      <c r="AB1762" s="30"/>
      <c r="AC1762" s="30"/>
    </row>
    <row r="1763" spans="1:29" ht="15" customHeight="1" x14ac:dyDescent="0.25">
      <c r="A1763" s="104"/>
      <c r="B1763" s="104"/>
      <c r="C1763" s="104"/>
      <c r="D1763" s="104"/>
      <c r="E1763" s="135"/>
      <c r="F1763" s="104"/>
      <c r="G1763" s="104"/>
      <c r="H1763" s="104"/>
      <c r="I1763" s="136"/>
      <c r="J1763" s="104"/>
      <c r="K1763" s="104"/>
      <c r="L1763" s="136"/>
      <c r="M1763" s="136"/>
      <c r="N1763" s="136"/>
      <c r="O1763" s="99"/>
      <c r="P1763" s="137"/>
      <c r="Q1763" s="99"/>
      <c r="R1763" s="99"/>
      <c r="S1763" s="99"/>
      <c r="T1763" s="99"/>
      <c r="U1763" s="104"/>
      <c r="V1763" s="104"/>
      <c r="W1763" s="100"/>
      <c r="X1763" s="30"/>
      <c r="Y1763" s="30"/>
      <c r="Z1763" s="30"/>
      <c r="AA1763" s="30"/>
      <c r="AB1763" s="30"/>
      <c r="AC1763" s="30"/>
    </row>
    <row r="1764" spans="1:29" ht="15" customHeight="1" x14ac:dyDescent="0.25">
      <c r="A1764" s="104"/>
      <c r="B1764" s="104"/>
      <c r="C1764" s="104"/>
      <c r="D1764" s="104"/>
      <c r="E1764" s="135"/>
      <c r="F1764" s="104"/>
      <c r="G1764" s="104"/>
      <c r="H1764" s="104"/>
      <c r="I1764" s="136"/>
      <c r="J1764" s="104"/>
      <c r="K1764" s="104"/>
      <c r="L1764" s="136"/>
      <c r="M1764" s="136"/>
      <c r="N1764" s="136"/>
      <c r="O1764" s="99"/>
      <c r="P1764" s="137"/>
      <c r="Q1764" s="99"/>
      <c r="R1764" s="99"/>
      <c r="S1764" s="99"/>
      <c r="T1764" s="99"/>
      <c r="U1764" s="104"/>
      <c r="V1764" s="104"/>
      <c r="W1764" s="100"/>
      <c r="X1764" s="30"/>
      <c r="Y1764" s="30"/>
      <c r="Z1764" s="30"/>
      <c r="AA1764" s="30"/>
      <c r="AB1764" s="30"/>
      <c r="AC1764" s="30"/>
    </row>
    <row r="1765" spans="1:29" ht="15" customHeight="1" x14ac:dyDescent="0.25">
      <c r="A1765" s="104"/>
      <c r="B1765" s="104"/>
      <c r="C1765" s="104"/>
      <c r="D1765" s="104"/>
      <c r="E1765" s="135"/>
      <c r="F1765" s="104"/>
      <c r="G1765" s="104"/>
      <c r="H1765" s="104"/>
      <c r="I1765" s="136"/>
      <c r="J1765" s="104"/>
      <c r="K1765" s="104"/>
      <c r="L1765" s="136"/>
      <c r="M1765" s="136"/>
      <c r="N1765" s="136"/>
      <c r="O1765" s="99"/>
      <c r="P1765" s="137"/>
      <c r="Q1765" s="99"/>
      <c r="R1765" s="99"/>
      <c r="S1765" s="99"/>
      <c r="T1765" s="99"/>
      <c r="U1765" s="104"/>
      <c r="V1765" s="104"/>
      <c r="W1765" s="100"/>
      <c r="X1765" s="30"/>
      <c r="Y1765" s="30"/>
      <c r="Z1765" s="30"/>
      <c r="AA1765" s="30"/>
      <c r="AB1765" s="30"/>
      <c r="AC1765" s="30"/>
    </row>
    <row r="1766" spans="1:29" ht="15" customHeight="1" x14ac:dyDescent="0.25">
      <c r="A1766" s="104"/>
      <c r="B1766" s="104"/>
      <c r="C1766" s="104"/>
      <c r="D1766" s="104"/>
      <c r="E1766" s="135"/>
      <c r="F1766" s="104"/>
      <c r="G1766" s="104"/>
      <c r="H1766" s="104"/>
      <c r="I1766" s="136"/>
      <c r="J1766" s="104"/>
      <c r="K1766" s="104"/>
      <c r="L1766" s="136"/>
      <c r="M1766" s="136"/>
      <c r="N1766" s="136"/>
      <c r="O1766" s="99"/>
      <c r="P1766" s="137"/>
      <c r="Q1766" s="99"/>
      <c r="R1766" s="99"/>
      <c r="S1766" s="99"/>
      <c r="T1766" s="99"/>
      <c r="U1766" s="104"/>
      <c r="V1766" s="104"/>
      <c r="W1766" s="100"/>
      <c r="X1766" s="30"/>
      <c r="Y1766" s="30"/>
      <c r="Z1766" s="30"/>
      <c r="AA1766" s="30"/>
      <c r="AB1766" s="30"/>
      <c r="AC1766" s="30"/>
    </row>
    <row r="1767" spans="1:29" ht="15" customHeight="1" x14ac:dyDescent="0.25">
      <c r="A1767" s="104"/>
      <c r="B1767" s="104"/>
      <c r="C1767" s="104"/>
      <c r="D1767" s="104"/>
      <c r="E1767" s="135"/>
      <c r="F1767" s="104"/>
      <c r="G1767" s="104"/>
      <c r="H1767" s="104"/>
      <c r="I1767" s="136"/>
      <c r="J1767" s="104"/>
      <c r="K1767" s="104"/>
      <c r="L1767" s="136"/>
      <c r="M1767" s="136"/>
      <c r="N1767" s="136"/>
      <c r="O1767" s="99"/>
      <c r="P1767" s="137"/>
      <c r="Q1767" s="99"/>
      <c r="R1767" s="99"/>
      <c r="S1767" s="99"/>
      <c r="T1767" s="99"/>
      <c r="U1767" s="104"/>
      <c r="V1767" s="104"/>
      <c r="W1767" s="100"/>
      <c r="X1767" s="30"/>
      <c r="Y1767" s="30"/>
      <c r="Z1767" s="30"/>
      <c r="AA1767" s="30"/>
      <c r="AB1767" s="30"/>
      <c r="AC1767" s="30"/>
    </row>
    <row r="1768" spans="1:29" ht="15" customHeight="1" x14ac:dyDescent="0.25">
      <c r="A1768" s="104"/>
      <c r="B1768" s="104"/>
      <c r="C1768" s="104"/>
      <c r="D1768" s="104"/>
      <c r="E1768" s="135"/>
      <c r="F1768" s="104"/>
      <c r="G1768" s="104"/>
      <c r="H1768" s="104"/>
      <c r="I1768" s="136"/>
      <c r="J1768" s="104"/>
      <c r="K1768" s="104"/>
      <c r="L1768" s="136"/>
      <c r="M1768" s="136"/>
      <c r="N1768" s="136"/>
      <c r="O1768" s="99"/>
      <c r="P1768" s="137"/>
      <c r="Q1768" s="99"/>
      <c r="R1768" s="99"/>
      <c r="S1768" s="99"/>
      <c r="T1768" s="99"/>
      <c r="U1768" s="104"/>
      <c r="V1768" s="104"/>
      <c r="W1768" s="100"/>
      <c r="X1768" s="30"/>
      <c r="Y1768" s="30"/>
      <c r="Z1768" s="30"/>
      <c r="AA1768" s="30"/>
      <c r="AB1768" s="30"/>
      <c r="AC1768" s="30"/>
    </row>
    <row r="1769" spans="1:29" ht="15" customHeight="1" x14ac:dyDescent="0.25">
      <c r="A1769" s="104"/>
      <c r="B1769" s="104"/>
      <c r="C1769" s="104"/>
      <c r="D1769" s="104"/>
      <c r="E1769" s="135"/>
      <c r="F1769" s="104"/>
      <c r="G1769" s="104"/>
      <c r="H1769" s="104"/>
      <c r="I1769" s="136"/>
      <c r="J1769" s="104"/>
      <c r="K1769" s="104"/>
      <c r="L1769" s="136"/>
      <c r="M1769" s="136"/>
      <c r="N1769" s="136"/>
      <c r="O1769" s="99"/>
      <c r="P1769" s="137"/>
      <c r="Q1769" s="99"/>
      <c r="R1769" s="99"/>
      <c r="S1769" s="99"/>
      <c r="T1769" s="99"/>
      <c r="U1769" s="104"/>
      <c r="V1769" s="104"/>
      <c r="W1769" s="100"/>
      <c r="X1769" s="30"/>
      <c r="Y1769" s="30"/>
      <c r="Z1769" s="30"/>
      <c r="AA1769" s="30"/>
      <c r="AB1769" s="30"/>
      <c r="AC1769" s="30"/>
    </row>
    <row r="1770" spans="1:29" ht="15" customHeight="1" x14ac:dyDescent="0.25">
      <c r="A1770" s="104"/>
      <c r="B1770" s="104"/>
      <c r="C1770" s="104"/>
      <c r="D1770" s="104"/>
      <c r="E1770" s="135"/>
      <c r="F1770" s="104"/>
      <c r="G1770" s="104"/>
      <c r="H1770" s="104"/>
      <c r="I1770" s="136"/>
      <c r="J1770" s="104"/>
      <c r="K1770" s="104"/>
      <c r="L1770" s="136"/>
      <c r="M1770" s="136"/>
      <c r="N1770" s="136"/>
      <c r="O1770" s="99"/>
      <c r="P1770" s="137"/>
      <c r="Q1770" s="99"/>
      <c r="R1770" s="99"/>
      <c r="S1770" s="99"/>
      <c r="T1770" s="99"/>
      <c r="U1770" s="104"/>
      <c r="V1770" s="104"/>
      <c r="W1770" s="100"/>
      <c r="X1770" s="30"/>
      <c r="Y1770" s="30"/>
      <c r="Z1770" s="30"/>
      <c r="AA1770" s="30"/>
      <c r="AB1770" s="30"/>
      <c r="AC1770" s="30"/>
    </row>
    <row r="1771" spans="1:29" ht="15" customHeight="1" x14ac:dyDescent="0.25">
      <c r="A1771" s="104"/>
      <c r="B1771" s="104"/>
      <c r="C1771" s="104"/>
      <c r="D1771" s="104"/>
      <c r="E1771" s="135"/>
      <c r="F1771" s="104"/>
      <c r="G1771" s="104"/>
      <c r="H1771" s="104"/>
      <c r="I1771" s="136"/>
      <c r="J1771" s="104"/>
      <c r="K1771" s="104"/>
      <c r="L1771" s="136"/>
      <c r="M1771" s="136"/>
      <c r="N1771" s="136"/>
      <c r="O1771" s="99"/>
      <c r="P1771" s="137"/>
      <c r="Q1771" s="99"/>
      <c r="R1771" s="99"/>
      <c r="S1771" s="99"/>
      <c r="T1771" s="99"/>
      <c r="U1771" s="104"/>
      <c r="V1771" s="104"/>
      <c r="W1771" s="100"/>
      <c r="X1771" s="30"/>
      <c r="Y1771" s="30"/>
      <c r="Z1771" s="30"/>
      <c r="AA1771" s="30"/>
      <c r="AB1771" s="30"/>
      <c r="AC1771" s="30"/>
    </row>
    <row r="1772" spans="1:29" ht="15" customHeight="1" x14ac:dyDescent="0.25">
      <c r="A1772" s="104"/>
      <c r="B1772" s="104"/>
      <c r="C1772" s="104"/>
      <c r="D1772" s="104"/>
      <c r="E1772" s="135"/>
      <c r="F1772" s="104"/>
      <c r="G1772" s="104"/>
      <c r="H1772" s="104"/>
      <c r="I1772" s="136"/>
      <c r="J1772" s="104"/>
      <c r="K1772" s="104"/>
      <c r="L1772" s="136"/>
      <c r="M1772" s="136"/>
      <c r="N1772" s="136"/>
      <c r="O1772" s="99"/>
      <c r="P1772" s="137"/>
      <c r="Q1772" s="99"/>
      <c r="R1772" s="99"/>
      <c r="S1772" s="99"/>
      <c r="T1772" s="99"/>
      <c r="U1772" s="104"/>
      <c r="V1772" s="104"/>
      <c r="W1772" s="100"/>
      <c r="X1772" s="30"/>
      <c r="Y1772" s="30"/>
      <c r="Z1772" s="30"/>
      <c r="AA1772" s="30"/>
      <c r="AB1772" s="30"/>
      <c r="AC1772" s="30"/>
    </row>
    <row r="1773" spans="1:29" ht="15" customHeight="1" x14ac:dyDescent="0.25">
      <c r="A1773" s="104"/>
      <c r="B1773" s="104"/>
      <c r="C1773" s="104"/>
      <c r="D1773" s="104"/>
      <c r="E1773" s="135"/>
      <c r="F1773" s="104"/>
      <c r="G1773" s="104"/>
      <c r="H1773" s="104"/>
      <c r="I1773" s="136"/>
      <c r="J1773" s="104"/>
      <c r="K1773" s="104"/>
      <c r="L1773" s="136"/>
      <c r="M1773" s="136"/>
      <c r="N1773" s="136"/>
      <c r="O1773" s="99"/>
      <c r="P1773" s="137"/>
      <c r="Q1773" s="99"/>
      <c r="R1773" s="99"/>
      <c r="S1773" s="99"/>
      <c r="T1773" s="99"/>
      <c r="U1773" s="104"/>
      <c r="V1773" s="104"/>
      <c r="W1773" s="100"/>
      <c r="X1773" s="30"/>
      <c r="Y1773" s="30"/>
      <c r="Z1773" s="30"/>
      <c r="AA1773" s="30"/>
      <c r="AB1773" s="30"/>
      <c r="AC1773" s="30"/>
    </row>
    <row r="1774" spans="1:29" ht="15" customHeight="1" x14ac:dyDescent="0.25">
      <c r="A1774" s="104"/>
      <c r="B1774" s="104"/>
      <c r="C1774" s="104"/>
      <c r="D1774" s="104"/>
      <c r="E1774" s="135"/>
      <c r="F1774" s="104"/>
      <c r="G1774" s="104"/>
      <c r="H1774" s="104"/>
      <c r="I1774" s="136"/>
      <c r="J1774" s="104"/>
      <c r="K1774" s="104"/>
      <c r="L1774" s="136"/>
      <c r="M1774" s="136"/>
      <c r="N1774" s="136"/>
      <c r="O1774" s="99"/>
      <c r="P1774" s="137"/>
      <c r="Q1774" s="99"/>
      <c r="R1774" s="99"/>
      <c r="S1774" s="99"/>
      <c r="T1774" s="99"/>
      <c r="U1774" s="104"/>
      <c r="V1774" s="104"/>
      <c r="W1774" s="100"/>
      <c r="X1774" s="30"/>
      <c r="Y1774" s="30"/>
      <c r="Z1774" s="30"/>
      <c r="AA1774" s="30"/>
      <c r="AB1774" s="30"/>
      <c r="AC1774" s="30"/>
    </row>
    <row r="1775" spans="1:29" ht="15" customHeight="1" x14ac:dyDescent="0.25">
      <c r="A1775" s="104"/>
      <c r="B1775" s="104"/>
      <c r="C1775" s="104"/>
      <c r="D1775" s="104"/>
      <c r="E1775" s="135"/>
      <c r="F1775" s="104"/>
      <c r="G1775" s="104"/>
      <c r="H1775" s="104"/>
      <c r="I1775" s="136"/>
      <c r="J1775" s="104"/>
      <c r="K1775" s="104"/>
      <c r="L1775" s="136"/>
      <c r="M1775" s="136"/>
      <c r="N1775" s="136"/>
      <c r="O1775" s="99"/>
      <c r="P1775" s="137"/>
      <c r="Q1775" s="99"/>
      <c r="R1775" s="99"/>
      <c r="S1775" s="99"/>
      <c r="T1775" s="99"/>
      <c r="U1775" s="104"/>
      <c r="V1775" s="104"/>
      <c r="W1775" s="100"/>
      <c r="X1775" s="30"/>
      <c r="Y1775" s="30"/>
      <c r="Z1775" s="30"/>
      <c r="AA1775" s="30"/>
      <c r="AB1775" s="30"/>
      <c r="AC1775" s="30"/>
    </row>
    <row r="1776" spans="1:29" ht="15" customHeight="1" x14ac:dyDescent="0.25">
      <c r="A1776" s="104"/>
      <c r="B1776" s="104"/>
      <c r="C1776" s="104"/>
      <c r="D1776" s="104"/>
      <c r="E1776" s="135"/>
      <c r="F1776" s="104"/>
      <c r="G1776" s="104"/>
      <c r="H1776" s="104"/>
      <c r="I1776" s="136"/>
      <c r="J1776" s="104"/>
      <c r="K1776" s="104"/>
      <c r="L1776" s="136"/>
      <c r="M1776" s="136"/>
      <c r="N1776" s="136"/>
      <c r="O1776" s="99"/>
      <c r="P1776" s="137"/>
      <c r="Q1776" s="99"/>
      <c r="R1776" s="99"/>
      <c r="S1776" s="99"/>
      <c r="T1776" s="99"/>
      <c r="U1776" s="104"/>
      <c r="V1776" s="104"/>
      <c r="W1776" s="100"/>
      <c r="X1776" s="30"/>
      <c r="Y1776" s="30"/>
      <c r="Z1776" s="30"/>
      <c r="AA1776" s="30"/>
      <c r="AB1776" s="30"/>
      <c r="AC1776" s="30"/>
    </row>
    <row r="1777" spans="1:29" ht="15" customHeight="1" x14ac:dyDescent="0.25">
      <c r="A1777" s="104"/>
      <c r="B1777" s="104"/>
      <c r="C1777" s="104"/>
      <c r="D1777" s="104"/>
      <c r="E1777" s="135"/>
      <c r="F1777" s="104"/>
      <c r="G1777" s="104"/>
      <c r="H1777" s="104"/>
      <c r="I1777" s="136"/>
      <c r="J1777" s="104"/>
      <c r="K1777" s="104"/>
      <c r="L1777" s="136"/>
      <c r="M1777" s="136"/>
      <c r="N1777" s="136"/>
      <c r="O1777" s="99"/>
      <c r="P1777" s="137"/>
      <c r="Q1777" s="99"/>
      <c r="R1777" s="99"/>
      <c r="S1777" s="99"/>
      <c r="T1777" s="99"/>
      <c r="U1777" s="104"/>
      <c r="V1777" s="104"/>
      <c r="W1777" s="100"/>
      <c r="X1777" s="30"/>
      <c r="Y1777" s="30"/>
      <c r="Z1777" s="30"/>
      <c r="AA1777" s="30"/>
      <c r="AB1777" s="30"/>
      <c r="AC1777" s="30"/>
    </row>
    <row r="1778" spans="1:29" ht="15" customHeight="1" x14ac:dyDescent="0.25">
      <c r="A1778" s="104"/>
      <c r="B1778" s="104"/>
      <c r="C1778" s="104"/>
      <c r="D1778" s="104"/>
      <c r="E1778" s="135"/>
      <c r="F1778" s="104"/>
      <c r="G1778" s="104"/>
      <c r="H1778" s="104"/>
      <c r="I1778" s="136"/>
      <c r="J1778" s="104"/>
      <c r="K1778" s="104"/>
      <c r="L1778" s="136"/>
      <c r="M1778" s="136"/>
      <c r="N1778" s="136"/>
      <c r="O1778" s="99"/>
      <c r="P1778" s="137"/>
      <c r="Q1778" s="99"/>
      <c r="R1778" s="99"/>
      <c r="S1778" s="99"/>
      <c r="T1778" s="99"/>
      <c r="U1778" s="104"/>
      <c r="V1778" s="104"/>
      <c r="W1778" s="100"/>
      <c r="X1778" s="30"/>
      <c r="Y1778" s="30"/>
      <c r="Z1778" s="30"/>
      <c r="AA1778" s="30"/>
      <c r="AB1778" s="30"/>
      <c r="AC1778" s="30"/>
    </row>
    <row r="1779" spans="1:29" ht="15" customHeight="1" x14ac:dyDescent="0.25">
      <c r="A1779" s="104"/>
      <c r="B1779" s="104"/>
      <c r="C1779" s="104"/>
      <c r="D1779" s="104"/>
      <c r="E1779" s="135"/>
      <c r="F1779" s="104"/>
      <c r="G1779" s="104"/>
      <c r="H1779" s="104"/>
      <c r="I1779" s="136"/>
      <c r="J1779" s="104"/>
      <c r="K1779" s="104"/>
      <c r="L1779" s="136"/>
      <c r="M1779" s="136"/>
      <c r="N1779" s="136"/>
      <c r="O1779" s="99"/>
      <c r="P1779" s="137"/>
      <c r="Q1779" s="99"/>
      <c r="R1779" s="99"/>
      <c r="S1779" s="99"/>
      <c r="T1779" s="99"/>
      <c r="U1779" s="104"/>
      <c r="V1779" s="104"/>
      <c r="W1779" s="100"/>
      <c r="X1779" s="30"/>
      <c r="Y1779" s="30"/>
      <c r="Z1779" s="30"/>
      <c r="AA1779" s="30"/>
      <c r="AB1779" s="30"/>
      <c r="AC1779" s="30"/>
    </row>
    <row r="1780" spans="1:29" ht="15" customHeight="1" x14ac:dyDescent="0.25">
      <c r="A1780" s="104"/>
      <c r="B1780" s="104"/>
      <c r="C1780" s="104"/>
      <c r="D1780" s="104"/>
      <c r="E1780" s="135"/>
      <c r="F1780" s="104"/>
      <c r="G1780" s="104"/>
      <c r="H1780" s="104"/>
      <c r="I1780" s="136"/>
      <c r="J1780" s="104"/>
      <c r="K1780" s="104"/>
      <c r="L1780" s="136"/>
      <c r="M1780" s="136"/>
      <c r="N1780" s="136"/>
      <c r="O1780" s="99"/>
      <c r="P1780" s="137"/>
      <c r="Q1780" s="99"/>
      <c r="R1780" s="99"/>
      <c r="S1780" s="99"/>
      <c r="T1780" s="99"/>
      <c r="U1780" s="104"/>
      <c r="V1780" s="104"/>
      <c r="W1780" s="100"/>
      <c r="X1780" s="30"/>
      <c r="Y1780" s="30"/>
      <c r="Z1780" s="30"/>
      <c r="AA1780" s="30"/>
      <c r="AB1780" s="30"/>
      <c r="AC1780" s="30"/>
    </row>
    <row r="1781" spans="1:29" ht="15" customHeight="1" x14ac:dyDescent="0.25">
      <c r="A1781" s="104"/>
      <c r="B1781" s="104"/>
      <c r="C1781" s="104"/>
      <c r="D1781" s="104"/>
      <c r="E1781" s="135"/>
      <c r="F1781" s="104"/>
      <c r="G1781" s="104"/>
      <c r="H1781" s="104"/>
      <c r="I1781" s="136"/>
      <c r="J1781" s="104"/>
      <c r="K1781" s="104"/>
      <c r="L1781" s="136"/>
      <c r="M1781" s="136"/>
      <c r="N1781" s="136"/>
      <c r="O1781" s="99"/>
      <c r="P1781" s="137"/>
      <c r="Q1781" s="99"/>
      <c r="R1781" s="99"/>
      <c r="S1781" s="99"/>
      <c r="T1781" s="99"/>
      <c r="U1781" s="104"/>
      <c r="V1781" s="104"/>
      <c r="W1781" s="100"/>
      <c r="X1781" s="30"/>
      <c r="Y1781" s="30"/>
      <c r="Z1781" s="30"/>
      <c r="AA1781" s="30"/>
      <c r="AB1781" s="30"/>
      <c r="AC1781" s="30"/>
    </row>
    <row r="1782" spans="1:29" ht="15" customHeight="1" x14ac:dyDescent="0.25">
      <c r="A1782" s="104"/>
      <c r="B1782" s="104"/>
      <c r="C1782" s="104"/>
      <c r="D1782" s="104"/>
      <c r="E1782" s="135"/>
      <c r="F1782" s="104"/>
      <c r="G1782" s="104"/>
      <c r="H1782" s="104"/>
      <c r="I1782" s="136"/>
      <c r="J1782" s="104"/>
      <c r="K1782" s="104"/>
      <c r="L1782" s="136"/>
      <c r="M1782" s="136"/>
      <c r="N1782" s="136"/>
      <c r="O1782" s="99"/>
      <c r="P1782" s="137"/>
      <c r="Q1782" s="99"/>
      <c r="R1782" s="99"/>
      <c r="S1782" s="99"/>
      <c r="T1782" s="99"/>
      <c r="U1782" s="104"/>
      <c r="V1782" s="104"/>
      <c r="W1782" s="100"/>
      <c r="X1782" s="30"/>
      <c r="Y1782" s="30"/>
      <c r="Z1782" s="30"/>
      <c r="AA1782" s="30"/>
      <c r="AB1782" s="30"/>
      <c r="AC1782" s="30"/>
    </row>
    <row r="1783" spans="1:29" ht="15" customHeight="1" x14ac:dyDescent="0.25">
      <c r="A1783" s="104"/>
      <c r="B1783" s="104"/>
      <c r="C1783" s="104"/>
      <c r="D1783" s="104"/>
      <c r="E1783" s="135"/>
      <c r="F1783" s="104"/>
      <c r="G1783" s="104"/>
      <c r="H1783" s="104"/>
      <c r="I1783" s="136"/>
      <c r="J1783" s="104"/>
      <c r="K1783" s="104"/>
      <c r="L1783" s="136"/>
      <c r="M1783" s="136"/>
      <c r="N1783" s="136"/>
      <c r="O1783" s="99"/>
      <c r="P1783" s="137"/>
      <c r="Q1783" s="99"/>
      <c r="R1783" s="99"/>
      <c r="S1783" s="99"/>
      <c r="T1783" s="99"/>
      <c r="U1783" s="104"/>
      <c r="V1783" s="104"/>
      <c r="W1783" s="100"/>
      <c r="X1783" s="30"/>
      <c r="Y1783" s="30"/>
      <c r="Z1783" s="30"/>
      <c r="AA1783" s="30"/>
      <c r="AB1783" s="30"/>
      <c r="AC1783" s="30"/>
    </row>
    <row r="1784" spans="1:29" ht="15" customHeight="1" x14ac:dyDescent="0.25">
      <c r="A1784" s="104"/>
      <c r="B1784" s="104"/>
      <c r="C1784" s="104"/>
      <c r="D1784" s="104"/>
      <c r="E1784" s="135"/>
      <c r="F1784" s="104"/>
      <c r="G1784" s="104"/>
      <c r="H1784" s="104"/>
      <c r="I1784" s="136"/>
      <c r="J1784" s="104"/>
      <c r="K1784" s="104"/>
      <c r="L1784" s="136"/>
      <c r="M1784" s="136"/>
      <c r="N1784" s="136"/>
      <c r="O1784" s="99"/>
      <c r="P1784" s="137"/>
      <c r="Q1784" s="99"/>
      <c r="R1784" s="99"/>
      <c r="S1784" s="99"/>
      <c r="T1784" s="99"/>
      <c r="U1784" s="104"/>
      <c r="V1784" s="104"/>
      <c r="W1784" s="100"/>
      <c r="X1784" s="30"/>
      <c r="Y1784" s="30"/>
      <c r="Z1784" s="30"/>
      <c r="AA1784" s="30"/>
      <c r="AB1784" s="30"/>
      <c r="AC1784" s="30"/>
    </row>
    <row r="1785" spans="1:29" ht="15" customHeight="1" x14ac:dyDescent="0.25">
      <c r="A1785" s="104"/>
      <c r="B1785" s="104"/>
      <c r="C1785" s="104"/>
      <c r="D1785" s="104"/>
      <c r="E1785" s="135"/>
      <c r="F1785" s="104"/>
      <c r="G1785" s="104"/>
      <c r="H1785" s="104"/>
      <c r="I1785" s="136"/>
      <c r="J1785" s="104"/>
      <c r="K1785" s="104"/>
      <c r="L1785" s="136"/>
      <c r="M1785" s="136"/>
      <c r="N1785" s="136"/>
      <c r="O1785" s="99"/>
      <c r="P1785" s="137"/>
      <c r="Q1785" s="99"/>
      <c r="R1785" s="99"/>
      <c r="S1785" s="99"/>
      <c r="T1785" s="99"/>
      <c r="U1785" s="104"/>
      <c r="V1785" s="104"/>
      <c r="W1785" s="100"/>
      <c r="X1785" s="30"/>
      <c r="Y1785" s="30"/>
      <c r="Z1785" s="30"/>
      <c r="AA1785" s="30"/>
      <c r="AB1785" s="30"/>
      <c r="AC1785" s="30"/>
    </row>
    <row r="1786" spans="1:29" ht="15" customHeight="1" x14ac:dyDescent="0.25">
      <c r="A1786" s="104"/>
      <c r="B1786" s="104"/>
      <c r="C1786" s="104"/>
      <c r="D1786" s="104"/>
      <c r="E1786" s="135"/>
      <c r="F1786" s="104"/>
      <c r="G1786" s="104"/>
      <c r="H1786" s="104"/>
      <c r="I1786" s="136"/>
      <c r="J1786" s="104"/>
      <c r="K1786" s="104"/>
      <c r="L1786" s="136"/>
      <c r="M1786" s="136"/>
      <c r="N1786" s="136"/>
      <c r="O1786" s="99"/>
      <c r="P1786" s="137"/>
      <c r="Q1786" s="99"/>
      <c r="R1786" s="99"/>
      <c r="S1786" s="99"/>
      <c r="T1786" s="99"/>
      <c r="U1786" s="104"/>
      <c r="V1786" s="104"/>
      <c r="W1786" s="100"/>
      <c r="X1786" s="30"/>
      <c r="Y1786" s="30"/>
      <c r="Z1786" s="30"/>
      <c r="AA1786" s="30"/>
      <c r="AB1786" s="30"/>
      <c r="AC1786" s="30"/>
    </row>
    <row r="1787" spans="1:29" ht="15" customHeight="1" x14ac:dyDescent="0.25">
      <c r="A1787" s="104"/>
      <c r="B1787" s="104"/>
      <c r="C1787" s="104"/>
      <c r="D1787" s="104"/>
      <c r="E1787" s="135"/>
      <c r="F1787" s="104"/>
      <c r="G1787" s="104"/>
      <c r="H1787" s="104"/>
      <c r="I1787" s="136"/>
      <c r="J1787" s="104"/>
      <c r="K1787" s="104"/>
      <c r="L1787" s="136"/>
      <c r="M1787" s="136"/>
      <c r="N1787" s="136"/>
      <c r="O1787" s="99"/>
      <c r="P1787" s="137"/>
      <c r="Q1787" s="99"/>
      <c r="R1787" s="99"/>
      <c r="S1787" s="99"/>
      <c r="T1787" s="99"/>
      <c r="U1787" s="104"/>
      <c r="V1787" s="104"/>
      <c r="W1787" s="100"/>
      <c r="X1787" s="30"/>
      <c r="Y1787" s="30"/>
      <c r="Z1787" s="30"/>
      <c r="AA1787" s="30"/>
      <c r="AB1787" s="30"/>
      <c r="AC1787" s="30"/>
    </row>
    <row r="1788" spans="1:29" ht="15" customHeight="1" x14ac:dyDescent="0.25">
      <c r="A1788" s="104"/>
      <c r="B1788" s="104"/>
      <c r="C1788" s="104"/>
      <c r="D1788" s="104"/>
      <c r="E1788" s="135"/>
      <c r="F1788" s="104"/>
      <c r="G1788" s="104"/>
      <c r="H1788" s="104"/>
      <c r="I1788" s="136"/>
      <c r="J1788" s="104"/>
      <c r="K1788" s="104"/>
      <c r="L1788" s="136"/>
      <c r="M1788" s="136"/>
      <c r="N1788" s="136"/>
      <c r="O1788" s="99"/>
      <c r="P1788" s="137"/>
      <c r="Q1788" s="99"/>
      <c r="R1788" s="99"/>
      <c r="S1788" s="99"/>
      <c r="T1788" s="99"/>
      <c r="U1788" s="104"/>
      <c r="V1788" s="104"/>
      <c r="W1788" s="100"/>
      <c r="X1788" s="30"/>
      <c r="Y1788" s="30"/>
      <c r="Z1788" s="30"/>
      <c r="AA1788" s="30"/>
      <c r="AB1788" s="30"/>
      <c r="AC1788" s="30"/>
    </row>
    <row r="1789" spans="1:29" ht="15" customHeight="1" x14ac:dyDescent="0.25">
      <c r="A1789" s="104"/>
      <c r="B1789" s="104"/>
      <c r="C1789" s="104"/>
      <c r="D1789" s="104"/>
      <c r="E1789" s="135"/>
      <c r="F1789" s="104"/>
      <c r="G1789" s="104"/>
      <c r="H1789" s="104"/>
      <c r="I1789" s="136"/>
      <c r="J1789" s="104"/>
      <c r="K1789" s="104"/>
      <c r="L1789" s="136"/>
      <c r="M1789" s="136"/>
      <c r="N1789" s="136"/>
      <c r="O1789" s="99"/>
      <c r="P1789" s="137"/>
      <c r="Q1789" s="99"/>
      <c r="R1789" s="99"/>
      <c r="S1789" s="99"/>
      <c r="T1789" s="99"/>
      <c r="U1789" s="104"/>
      <c r="V1789" s="104"/>
      <c r="W1789" s="100"/>
      <c r="X1789" s="30"/>
      <c r="Y1789" s="30"/>
      <c r="Z1789" s="30"/>
      <c r="AA1789" s="30"/>
      <c r="AB1789" s="30"/>
      <c r="AC1789" s="30"/>
    </row>
    <row r="1790" spans="1:29" ht="15" customHeight="1" x14ac:dyDescent="0.25">
      <c r="A1790" s="104"/>
      <c r="B1790" s="104"/>
      <c r="C1790" s="104"/>
      <c r="D1790" s="104"/>
      <c r="E1790" s="135"/>
      <c r="F1790" s="104"/>
      <c r="G1790" s="104"/>
      <c r="H1790" s="104"/>
      <c r="I1790" s="136"/>
      <c r="J1790" s="104"/>
      <c r="K1790" s="104"/>
      <c r="L1790" s="136"/>
      <c r="M1790" s="136"/>
      <c r="N1790" s="136"/>
      <c r="O1790" s="99"/>
      <c r="P1790" s="137"/>
      <c r="Q1790" s="99"/>
      <c r="R1790" s="99"/>
      <c r="S1790" s="99"/>
      <c r="T1790" s="99"/>
      <c r="U1790" s="104"/>
      <c r="V1790" s="104"/>
      <c r="W1790" s="100"/>
      <c r="X1790" s="30"/>
      <c r="Y1790" s="30"/>
      <c r="Z1790" s="30"/>
      <c r="AA1790" s="30"/>
      <c r="AB1790" s="30"/>
      <c r="AC1790" s="30"/>
    </row>
    <row r="1791" spans="1:29" ht="15" customHeight="1" x14ac:dyDescent="0.25">
      <c r="A1791" s="104"/>
      <c r="B1791" s="104"/>
      <c r="C1791" s="104"/>
      <c r="D1791" s="104"/>
      <c r="E1791" s="135"/>
      <c r="F1791" s="104"/>
      <c r="G1791" s="104"/>
      <c r="H1791" s="104"/>
      <c r="I1791" s="136"/>
      <c r="J1791" s="104"/>
      <c r="K1791" s="104"/>
      <c r="L1791" s="136"/>
      <c r="M1791" s="136"/>
      <c r="N1791" s="136"/>
      <c r="O1791" s="99"/>
      <c r="P1791" s="137"/>
      <c r="Q1791" s="99"/>
      <c r="R1791" s="99"/>
      <c r="S1791" s="99"/>
      <c r="T1791" s="99"/>
      <c r="U1791" s="104"/>
      <c r="V1791" s="104"/>
      <c r="W1791" s="100"/>
      <c r="X1791" s="30"/>
      <c r="Y1791" s="30"/>
      <c r="Z1791" s="30"/>
      <c r="AA1791" s="30"/>
      <c r="AB1791" s="30"/>
      <c r="AC1791" s="30"/>
    </row>
    <row r="1792" spans="1:29" ht="15" customHeight="1" x14ac:dyDescent="0.25">
      <c r="A1792" s="104"/>
      <c r="B1792" s="104"/>
      <c r="C1792" s="104"/>
      <c r="D1792" s="104"/>
      <c r="E1792" s="135"/>
      <c r="F1792" s="104"/>
      <c r="G1792" s="104"/>
      <c r="H1792" s="104"/>
      <c r="I1792" s="136"/>
      <c r="J1792" s="104"/>
      <c r="K1792" s="104"/>
      <c r="L1792" s="136"/>
      <c r="M1792" s="136"/>
      <c r="N1792" s="136"/>
      <c r="O1792" s="99"/>
      <c r="P1792" s="137"/>
      <c r="Q1792" s="99"/>
      <c r="R1792" s="99"/>
      <c r="S1792" s="99"/>
      <c r="T1792" s="99"/>
      <c r="U1792" s="104"/>
      <c r="V1792" s="104"/>
      <c r="W1792" s="100"/>
      <c r="X1792" s="30"/>
      <c r="Y1792" s="30"/>
      <c r="Z1792" s="30"/>
      <c r="AA1792" s="30"/>
      <c r="AB1792" s="30"/>
      <c r="AC1792" s="30"/>
    </row>
    <row r="1793" spans="1:29" ht="15" customHeight="1" x14ac:dyDescent="0.25">
      <c r="A1793" s="104"/>
      <c r="B1793" s="104"/>
      <c r="C1793" s="104"/>
      <c r="D1793" s="104"/>
      <c r="E1793" s="135"/>
      <c r="F1793" s="104"/>
      <c r="G1793" s="104"/>
      <c r="H1793" s="104"/>
      <c r="I1793" s="136"/>
      <c r="J1793" s="104"/>
      <c r="K1793" s="104"/>
      <c r="L1793" s="136"/>
      <c r="M1793" s="136"/>
      <c r="N1793" s="136"/>
      <c r="O1793" s="99"/>
      <c r="P1793" s="137"/>
      <c r="Q1793" s="99"/>
      <c r="R1793" s="99"/>
      <c r="S1793" s="99"/>
      <c r="T1793" s="99"/>
      <c r="U1793" s="104"/>
      <c r="V1793" s="104"/>
      <c r="W1793" s="100"/>
      <c r="X1793" s="30"/>
      <c r="Y1793" s="30"/>
      <c r="Z1793" s="30"/>
      <c r="AA1793" s="30"/>
      <c r="AB1793" s="30"/>
      <c r="AC1793" s="30"/>
    </row>
    <row r="1794" spans="1:29" ht="15" customHeight="1" x14ac:dyDescent="0.25">
      <c r="A1794" s="104"/>
      <c r="B1794" s="104"/>
      <c r="C1794" s="104"/>
      <c r="D1794" s="104"/>
      <c r="E1794" s="135"/>
      <c r="F1794" s="104"/>
      <c r="G1794" s="104"/>
      <c r="H1794" s="104"/>
      <c r="I1794" s="136"/>
      <c r="J1794" s="104"/>
      <c r="K1794" s="104"/>
      <c r="L1794" s="136"/>
      <c r="M1794" s="136"/>
      <c r="N1794" s="136"/>
      <c r="O1794" s="99"/>
      <c r="P1794" s="137"/>
      <c r="Q1794" s="99"/>
      <c r="R1794" s="99"/>
      <c r="S1794" s="99"/>
      <c r="T1794" s="99"/>
      <c r="U1794" s="104"/>
      <c r="V1794" s="104"/>
      <c r="W1794" s="100"/>
      <c r="X1794" s="30"/>
      <c r="Y1794" s="30"/>
      <c r="Z1794" s="30"/>
      <c r="AA1794" s="30"/>
      <c r="AB1794" s="30"/>
      <c r="AC1794" s="30"/>
    </row>
    <row r="1795" spans="1:29" ht="15" customHeight="1" x14ac:dyDescent="0.25">
      <c r="A1795" s="104"/>
      <c r="B1795" s="104"/>
      <c r="C1795" s="104"/>
      <c r="D1795" s="104"/>
      <c r="E1795" s="135"/>
      <c r="F1795" s="104"/>
      <c r="G1795" s="104"/>
      <c r="H1795" s="104"/>
      <c r="I1795" s="136"/>
      <c r="J1795" s="104"/>
      <c r="K1795" s="104"/>
      <c r="L1795" s="136"/>
      <c r="M1795" s="136"/>
      <c r="N1795" s="136"/>
      <c r="O1795" s="99"/>
      <c r="P1795" s="137"/>
      <c r="Q1795" s="99"/>
      <c r="R1795" s="99"/>
      <c r="S1795" s="99"/>
      <c r="T1795" s="99"/>
      <c r="U1795" s="104"/>
      <c r="V1795" s="104"/>
      <c r="W1795" s="100"/>
      <c r="X1795" s="30"/>
      <c r="Y1795" s="30"/>
      <c r="Z1795" s="30"/>
      <c r="AA1795" s="30"/>
      <c r="AB1795" s="30"/>
      <c r="AC1795" s="30"/>
    </row>
    <row r="1796" spans="1:29" ht="15" customHeight="1" x14ac:dyDescent="0.25">
      <c r="A1796" s="104"/>
      <c r="B1796" s="104"/>
      <c r="C1796" s="104"/>
      <c r="D1796" s="104"/>
      <c r="E1796" s="135"/>
      <c r="F1796" s="104"/>
      <c r="G1796" s="104"/>
      <c r="H1796" s="104"/>
      <c r="I1796" s="136"/>
      <c r="J1796" s="104"/>
      <c r="K1796" s="104"/>
      <c r="L1796" s="136"/>
      <c r="M1796" s="136"/>
      <c r="N1796" s="136"/>
      <c r="O1796" s="99"/>
      <c r="P1796" s="137"/>
      <c r="Q1796" s="99"/>
      <c r="R1796" s="99"/>
      <c r="S1796" s="99"/>
      <c r="T1796" s="99"/>
      <c r="U1796" s="104"/>
      <c r="V1796" s="104"/>
      <c r="W1796" s="100"/>
      <c r="X1796" s="30"/>
      <c r="Y1796" s="30"/>
      <c r="Z1796" s="30"/>
      <c r="AA1796" s="30"/>
      <c r="AB1796" s="30"/>
      <c r="AC1796" s="30"/>
    </row>
    <row r="1797" spans="1:29" ht="15" customHeight="1" x14ac:dyDescent="0.25">
      <c r="A1797" s="104"/>
      <c r="B1797" s="104"/>
      <c r="C1797" s="104"/>
      <c r="D1797" s="104"/>
      <c r="E1797" s="135"/>
      <c r="F1797" s="104"/>
      <c r="G1797" s="104"/>
      <c r="H1797" s="104"/>
      <c r="I1797" s="136"/>
      <c r="J1797" s="104"/>
      <c r="K1797" s="104"/>
      <c r="L1797" s="136"/>
      <c r="M1797" s="136"/>
      <c r="N1797" s="136"/>
      <c r="O1797" s="99"/>
      <c r="P1797" s="137"/>
      <c r="Q1797" s="99"/>
      <c r="R1797" s="99"/>
      <c r="S1797" s="99"/>
      <c r="T1797" s="99"/>
      <c r="U1797" s="104"/>
      <c r="V1797" s="104"/>
      <c r="W1797" s="100"/>
      <c r="X1797" s="30"/>
      <c r="Y1797" s="30"/>
      <c r="Z1797" s="30"/>
      <c r="AA1797" s="30"/>
      <c r="AB1797" s="30"/>
      <c r="AC1797" s="30"/>
    </row>
    <row r="1798" spans="1:29" ht="15" customHeight="1" x14ac:dyDescent="0.25">
      <c r="A1798" s="104"/>
      <c r="B1798" s="104"/>
      <c r="C1798" s="104"/>
      <c r="D1798" s="104"/>
      <c r="E1798" s="135"/>
      <c r="F1798" s="104"/>
      <c r="G1798" s="104"/>
      <c r="H1798" s="104"/>
      <c r="I1798" s="136"/>
      <c r="J1798" s="104"/>
      <c r="K1798" s="104"/>
      <c r="L1798" s="136"/>
      <c r="M1798" s="136"/>
      <c r="N1798" s="136"/>
      <c r="O1798" s="99"/>
      <c r="P1798" s="137"/>
      <c r="Q1798" s="99"/>
      <c r="R1798" s="99"/>
      <c r="S1798" s="99"/>
      <c r="T1798" s="99"/>
      <c r="U1798" s="104"/>
      <c r="V1798" s="104"/>
      <c r="W1798" s="100"/>
      <c r="X1798" s="30"/>
      <c r="Y1798" s="30"/>
      <c r="Z1798" s="30"/>
      <c r="AA1798" s="30"/>
      <c r="AB1798" s="30"/>
      <c r="AC1798" s="30"/>
    </row>
    <row r="1799" spans="1:29" ht="15" customHeight="1" x14ac:dyDescent="0.25">
      <c r="A1799" s="104"/>
      <c r="B1799" s="104"/>
      <c r="C1799" s="104"/>
      <c r="D1799" s="104"/>
      <c r="E1799" s="135"/>
      <c r="F1799" s="104"/>
      <c r="G1799" s="104"/>
      <c r="H1799" s="104"/>
      <c r="I1799" s="136"/>
      <c r="J1799" s="104"/>
      <c r="K1799" s="104"/>
      <c r="L1799" s="136"/>
      <c r="M1799" s="136"/>
      <c r="N1799" s="136"/>
      <c r="O1799" s="99"/>
      <c r="P1799" s="137"/>
      <c r="Q1799" s="99"/>
      <c r="R1799" s="99"/>
      <c r="S1799" s="99"/>
      <c r="T1799" s="99"/>
      <c r="U1799" s="104"/>
      <c r="V1799" s="104"/>
      <c r="W1799" s="100"/>
      <c r="X1799" s="30"/>
      <c r="Y1799" s="30"/>
      <c r="Z1799" s="30"/>
      <c r="AA1799" s="30"/>
      <c r="AB1799" s="30"/>
      <c r="AC1799" s="30"/>
    </row>
    <row r="1800" spans="1:29" ht="15" customHeight="1" x14ac:dyDescent="0.25">
      <c r="A1800" s="104"/>
      <c r="B1800" s="104"/>
      <c r="C1800" s="104"/>
      <c r="D1800" s="104"/>
      <c r="E1800" s="135"/>
      <c r="F1800" s="104"/>
      <c r="G1800" s="104"/>
      <c r="H1800" s="104"/>
      <c r="I1800" s="136"/>
      <c r="J1800" s="104"/>
      <c r="K1800" s="104"/>
      <c r="L1800" s="136"/>
      <c r="M1800" s="136"/>
      <c r="N1800" s="136"/>
      <c r="O1800" s="99"/>
      <c r="P1800" s="137"/>
      <c r="Q1800" s="99"/>
      <c r="R1800" s="99"/>
      <c r="S1800" s="99"/>
      <c r="T1800" s="99"/>
      <c r="U1800" s="104"/>
      <c r="V1800" s="104"/>
      <c r="W1800" s="100"/>
      <c r="X1800" s="30"/>
      <c r="Y1800" s="30"/>
      <c r="Z1800" s="30"/>
      <c r="AA1800" s="30"/>
      <c r="AB1800" s="30"/>
      <c r="AC1800" s="30"/>
    </row>
    <row r="1801" spans="1:29" ht="15" customHeight="1" x14ac:dyDescent="0.25">
      <c r="A1801" s="104"/>
      <c r="B1801" s="104"/>
      <c r="C1801" s="104"/>
      <c r="D1801" s="104"/>
      <c r="E1801" s="135"/>
      <c r="F1801" s="104"/>
      <c r="G1801" s="104"/>
      <c r="H1801" s="104"/>
      <c r="I1801" s="136"/>
      <c r="J1801" s="104"/>
      <c r="K1801" s="104"/>
      <c r="L1801" s="136"/>
      <c r="M1801" s="136"/>
      <c r="N1801" s="136"/>
      <c r="O1801" s="99"/>
      <c r="P1801" s="137"/>
      <c r="Q1801" s="99"/>
      <c r="R1801" s="99"/>
      <c r="S1801" s="99"/>
      <c r="T1801" s="99"/>
      <c r="U1801" s="104"/>
      <c r="V1801" s="104"/>
      <c r="W1801" s="100"/>
      <c r="X1801" s="30"/>
      <c r="Y1801" s="30"/>
      <c r="Z1801" s="30"/>
      <c r="AA1801" s="30"/>
      <c r="AB1801" s="30"/>
      <c r="AC1801" s="30"/>
    </row>
    <row r="1802" spans="1:29" ht="15" customHeight="1" x14ac:dyDescent="0.25">
      <c r="A1802" s="104"/>
      <c r="B1802" s="104"/>
      <c r="C1802" s="104"/>
      <c r="D1802" s="104"/>
      <c r="E1802" s="135"/>
      <c r="F1802" s="104"/>
      <c r="G1802" s="104"/>
      <c r="H1802" s="104"/>
      <c r="I1802" s="136"/>
      <c r="J1802" s="104"/>
      <c r="K1802" s="104"/>
      <c r="L1802" s="136"/>
      <c r="M1802" s="136"/>
      <c r="N1802" s="136"/>
      <c r="O1802" s="99"/>
      <c r="P1802" s="137"/>
      <c r="Q1802" s="99"/>
      <c r="R1802" s="99"/>
      <c r="S1802" s="99"/>
      <c r="T1802" s="99"/>
      <c r="U1802" s="104"/>
      <c r="V1802" s="104"/>
      <c r="W1802" s="100"/>
      <c r="X1802" s="30"/>
      <c r="Y1802" s="30"/>
      <c r="Z1802" s="30"/>
      <c r="AA1802" s="30"/>
      <c r="AB1802" s="30"/>
      <c r="AC1802" s="30"/>
    </row>
    <row r="1803" spans="1:29" ht="15" customHeight="1" x14ac:dyDescent="0.25">
      <c r="A1803" s="104"/>
      <c r="B1803" s="104"/>
      <c r="C1803" s="104"/>
      <c r="D1803" s="104"/>
      <c r="E1803" s="135"/>
      <c r="F1803" s="104"/>
      <c r="G1803" s="104"/>
      <c r="H1803" s="104"/>
      <c r="I1803" s="136"/>
      <c r="J1803" s="104"/>
      <c r="K1803" s="104"/>
      <c r="L1803" s="136"/>
      <c r="M1803" s="136"/>
      <c r="N1803" s="136"/>
      <c r="O1803" s="99"/>
      <c r="P1803" s="137"/>
      <c r="Q1803" s="99"/>
      <c r="R1803" s="99"/>
      <c r="S1803" s="99"/>
      <c r="T1803" s="99"/>
      <c r="U1803" s="104"/>
      <c r="V1803" s="104"/>
      <c r="W1803" s="100"/>
      <c r="X1803" s="30"/>
      <c r="Y1803" s="30"/>
      <c r="Z1803" s="30"/>
      <c r="AA1803" s="30"/>
      <c r="AB1803" s="30"/>
      <c r="AC1803" s="30"/>
    </row>
    <row r="1804" spans="1:29" ht="15" customHeight="1" x14ac:dyDescent="0.25">
      <c r="A1804" s="104"/>
      <c r="B1804" s="104"/>
      <c r="C1804" s="104"/>
      <c r="D1804" s="104"/>
      <c r="E1804" s="135"/>
      <c r="F1804" s="104"/>
      <c r="G1804" s="104"/>
      <c r="H1804" s="104"/>
      <c r="I1804" s="136"/>
      <c r="J1804" s="104"/>
      <c r="K1804" s="104"/>
      <c r="L1804" s="136"/>
      <c r="M1804" s="136"/>
      <c r="N1804" s="136"/>
      <c r="O1804" s="99"/>
      <c r="P1804" s="137"/>
      <c r="Q1804" s="99"/>
      <c r="R1804" s="99"/>
      <c r="S1804" s="99"/>
      <c r="T1804" s="99"/>
      <c r="U1804" s="104"/>
      <c r="V1804" s="104"/>
      <c r="W1804" s="100"/>
      <c r="X1804" s="30"/>
      <c r="Y1804" s="30"/>
      <c r="Z1804" s="30"/>
      <c r="AA1804" s="30"/>
      <c r="AB1804" s="30"/>
      <c r="AC1804" s="30"/>
    </row>
    <row r="1805" spans="1:29" ht="15" customHeight="1" x14ac:dyDescent="0.25">
      <c r="A1805" s="104"/>
      <c r="B1805" s="104"/>
      <c r="C1805" s="104"/>
      <c r="D1805" s="104"/>
      <c r="E1805" s="135"/>
      <c r="F1805" s="104"/>
      <c r="G1805" s="104"/>
      <c r="H1805" s="104"/>
      <c r="I1805" s="136"/>
      <c r="J1805" s="104"/>
      <c r="K1805" s="104"/>
      <c r="L1805" s="136"/>
      <c r="M1805" s="136"/>
      <c r="N1805" s="136"/>
      <c r="O1805" s="99"/>
      <c r="P1805" s="137"/>
      <c r="Q1805" s="99"/>
      <c r="R1805" s="99"/>
      <c r="S1805" s="99"/>
      <c r="T1805" s="99"/>
      <c r="U1805" s="104"/>
      <c r="V1805" s="104"/>
      <c r="W1805" s="100"/>
      <c r="X1805" s="30"/>
      <c r="Y1805" s="30"/>
      <c r="Z1805" s="30"/>
      <c r="AA1805" s="30"/>
      <c r="AB1805" s="30"/>
      <c r="AC1805" s="30"/>
    </row>
    <row r="1806" spans="1:29" ht="15" customHeight="1" x14ac:dyDescent="0.25">
      <c r="A1806" s="104"/>
      <c r="B1806" s="104"/>
      <c r="C1806" s="104"/>
      <c r="D1806" s="104"/>
      <c r="E1806" s="135"/>
      <c r="F1806" s="104"/>
      <c r="G1806" s="104"/>
      <c r="H1806" s="104"/>
      <c r="I1806" s="136"/>
      <c r="J1806" s="104"/>
      <c r="K1806" s="104"/>
      <c r="L1806" s="136"/>
      <c r="M1806" s="136"/>
      <c r="N1806" s="136"/>
      <c r="O1806" s="99"/>
      <c r="P1806" s="137"/>
      <c r="Q1806" s="99"/>
      <c r="R1806" s="99"/>
      <c r="S1806" s="99"/>
      <c r="T1806" s="99"/>
      <c r="U1806" s="104"/>
      <c r="V1806" s="104"/>
      <c r="W1806" s="100"/>
      <c r="X1806" s="30"/>
      <c r="Y1806" s="30"/>
      <c r="Z1806" s="30"/>
      <c r="AA1806" s="30"/>
      <c r="AB1806" s="30"/>
      <c r="AC1806" s="30"/>
    </row>
    <row r="1807" spans="1:29" ht="15" customHeight="1" x14ac:dyDescent="0.25">
      <c r="A1807" s="104"/>
      <c r="B1807" s="104"/>
      <c r="C1807" s="104"/>
      <c r="D1807" s="104"/>
      <c r="E1807" s="135"/>
      <c r="F1807" s="104"/>
      <c r="G1807" s="104"/>
      <c r="H1807" s="104"/>
      <c r="I1807" s="136"/>
      <c r="J1807" s="104"/>
      <c r="K1807" s="104"/>
      <c r="L1807" s="136"/>
      <c r="M1807" s="136"/>
      <c r="N1807" s="136"/>
      <c r="O1807" s="99"/>
      <c r="P1807" s="137"/>
      <c r="Q1807" s="99"/>
      <c r="R1807" s="99"/>
      <c r="S1807" s="99"/>
      <c r="T1807" s="99"/>
      <c r="U1807" s="104"/>
      <c r="V1807" s="104"/>
      <c r="W1807" s="100"/>
      <c r="X1807" s="30"/>
      <c r="Y1807" s="30"/>
      <c r="Z1807" s="30"/>
      <c r="AA1807" s="30"/>
      <c r="AB1807" s="30"/>
      <c r="AC1807" s="30"/>
    </row>
    <row r="1808" spans="1:29" ht="15" customHeight="1" x14ac:dyDescent="0.25">
      <c r="A1808" s="104"/>
      <c r="B1808" s="104"/>
      <c r="C1808" s="104"/>
      <c r="D1808" s="104"/>
      <c r="E1808" s="135"/>
      <c r="F1808" s="104"/>
      <c r="G1808" s="104"/>
      <c r="H1808" s="104"/>
      <c r="I1808" s="136"/>
      <c r="J1808" s="104"/>
      <c r="K1808" s="104"/>
      <c r="L1808" s="136"/>
      <c r="M1808" s="136"/>
      <c r="N1808" s="136"/>
      <c r="O1808" s="99"/>
      <c r="P1808" s="137"/>
      <c r="Q1808" s="99"/>
      <c r="R1808" s="99"/>
      <c r="S1808" s="99"/>
      <c r="T1808" s="99"/>
      <c r="U1808" s="104"/>
      <c r="V1808" s="104"/>
      <c r="W1808" s="100"/>
      <c r="X1808" s="30"/>
      <c r="Y1808" s="30"/>
      <c r="Z1808" s="30"/>
      <c r="AA1808" s="30"/>
      <c r="AB1808" s="30"/>
      <c r="AC1808" s="30"/>
    </row>
    <row r="1809" spans="1:29" ht="15" customHeight="1" x14ac:dyDescent="0.25">
      <c r="A1809" s="104"/>
      <c r="B1809" s="104"/>
      <c r="C1809" s="104"/>
      <c r="D1809" s="104"/>
      <c r="E1809" s="135"/>
      <c r="F1809" s="104"/>
      <c r="G1809" s="104"/>
      <c r="H1809" s="104"/>
      <c r="I1809" s="136"/>
      <c r="J1809" s="104"/>
      <c r="K1809" s="104"/>
      <c r="L1809" s="136"/>
      <c r="M1809" s="136"/>
      <c r="N1809" s="136"/>
      <c r="O1809" s="99"/>
      <c r="P1809" s="137"/>
      <c r="Q1809" s="99"/>
      <c r="R1809" s="99"/>
      <c r="S1809" s="99"/>
      <c r="T1809" s="99"/>
      <c r="U1809" s="104"/>
      <c r="V1809" s="104"/>
      <c r="W1809" s="100"/>
      <c r="X1809" s="30"/>
      <c r="Y1809" s="30"/>
      <c r="Z1809" s="30"/>
      <c r="AA1809" s="30"/>
      <c r="AB1809" s="30"/>
      <c r="AC1809" s="30"/>
    </row>
    <row r="1810" spans="1:29" ht="15" customHeight="1" x14ac:dyDescent="0.25">
      <c r="A1810" s="104"/>
      <c r="B1810" s="104"/>
      <c r="C1810" s="104"/>
      <c r="D1810" s="104"/>
      <c r="E1810" s="135"/>
      <c r="F1810" s="104"/>
      <c r="G1810" s="104"/>
      <c r="H1810" s="104"/>
      <c r="I1810" s="136"/>
      <c r="J1810" s="104"/>
      <c r="K1810" s="104"/>
      <c r="L1810" s="136"/>
      <c r="M1810" s="136"/>
      <c r="N1810" s="136"/>
      <c r="O1810" s="99"/>
      <c r="P1810" s="137"/>
      <c r="Q1810" s="99"/>
      <c r="R1810" s="99"/>
      <c r="S1810" s="99"/>
      <c r="T1810" s="99"/>
      <c r="U1810" s="104"/>
      <c r="V1810" s="104"/>
      <c r="W1810" s="100"/>
      <c r="X1810" s="30"/>
      <c r="Y1810" s="30"/>
      <c r="Z1810" s="30"/>
      <c r="AA1810" s="30"/>
      <c r="AB1810" s="30"/>
      <c r="AC1810" s="30"/>
    </row>
    <row r="1811" spans="1:29" ht="15" customHeight="1" x14ac:dyDescent="0.25">
      <c r="A1811" s="104"/>
      <c r="B1811" s="104"/>
      <c r="C1811" s="104"/>
      <c r="D1811" s="104"/>
      <c r="E1811" s="135"/>
      <c r="F1811" s="104"/>
      <c r="G1811" s="104"/>
      <c r="H1811" s="104"/>
      <c r="I1811" s="136"/>
      <c r="J1811" s="104"/>
      <c r="K1811" s="104"/>
      <c r="L1811" s="136"/>
      <c r="M1811" s="136"/>
      <c r="N1811" s="136"/>
      <c r="O1811" s="99"/>
      <c r="P1811" s="137"/>
      <c r="Q1811" s="99"/>
      <c r="R1811" s="99"/>
      <c r="S1811" s="99"/>
      <c r="T1811" s="99"/>
      <c r="U1811" s="104"/>
      <c r="V1811" s="104"/>
      <c r="W1811" s="100"/>
      <c r="X1811" s="30"/>
      <c r="Y1811" s="30"/>
      <c r="Z1811" s="30"/>
      <c r="AA1811" s="30"/>
      <c r="AB1811" s="30"/>
      <c r="AC1811" s="30"/>
    </row>
    <row r="1812" spans="1:29" ht="15" customHeight="1" x14ac:dyDescent="0.25">
      <c r="A1812" s="104"/>
      <c r="B1812" s="104"/>
      <c r="C1812" s="104"/>
      <c r="D1812" s="104"/>
      <c r="E1812" s="135"/>
      <c r="F1812" s="104"/>
      <c r="G1812" s="104"/>
      <c r="H1812" s="104"/>
      <c r="I1812" s="136"/>
      <c r="J1812" s="104"/>
      <c r="K1812" s="104"/>
      <c r="L1812" s="136"/>
      <c r="M1812" s="136"/>
      <c r="N1812" s="136"/>
      <c r="O1812" s="99"/>
      <c r="P1812" s="137"/>
      <c r="Q1812" s="99"/>
      <c r="R1812" s="99"/>
      <c r="S1812" s="99"/>
      <c r="T1812" s="99"/>
      <c r="U1812" s="104"/>
      <c r="V1812" s="104"/>
      <c r="W1812" s="100"/>
      <c r="X1812" s="30"/>
      <c r="Y1812" s="30"/>
      <c r="Z1812" s="30"/>
      <c r="AA1812" s="30"/>
      <c r="AB1812" s="30"/>
      <c r="AC1812" s="30"/>
    </row>
    <row r="1813" spans="1:29" ht="15" customHeight="1" x14ac:dyDescent="0.25">
      <c r="A1813" s="104"/>
      <c r="B1813" s="104"/>
      <c r="C1813" s="104"/>
      <c r="D1813" s="104"/>
      <c r="E1813" s="135"/>
      <c r="F1813" s="104"/>
      <c r="G1813" s="104"/>
      <c r="H1813" s="104"/>
      <c r="I1813" s="136"/>
      <c r="J1813" s="104"/>
      <c r="K1813" s="104"/>
      <c r="L1813" s="136"/>
      <c r="M1813" s="136"/>
      <c r="N1813" s="136"/>
      <c r="O1813" s="99"/>
      <c r="P1813" s="137"/>
      <c r="Q1813" s="99"/>
      <c r="R1813" s="99"/>
      <c r="S1813" s="99"/>
      <c r="T1813" s="99"/>
      <c r="U1813" s="104"/>
      <c r="V1813" s="104"/>
      <c r="W1813" s="100"/>
      <c r="X1813" s="30"/>
      <c r="Y1813" s="30"/>
      <c r="Z1813" s="30"/>
      <c r="AA1813" s="30"/>
      <c r="AB1813" s="30"/>
      <c r="AC1813" s="30"/>
    </row>
    <row r="1814" spans="1:29" ht="15" customHeight="1" x14ac:dyDescent="0.25">
      <c r="A1814" s="104"/>
      <c r="B1814" s="104"/>
      <c r="C1814" s="104"/>
      <c r="D1814" s="104"/>
      <c r="E1814" s="135"/>
      <c r="F1814" s="104"/>
      <c r="G1814" s="104"/>
      <c r="H1814" s="104"/>
      <c r="I1814" s="136"/>
      <c r="J1814" s="104"/>
      <c r="K1814" s="104"/>
      <c r="L1814" s="136"/>
      <c r="M1814" s="136"/>
      <c r="N1814" s="136"/>
      <c r="O1814" s="99"/>
      <c r="P1814" s="137"/>
      <c r="Q1814" s="99"/>
      <c r="R1814" s="99"/>
      <c r="S1814" s="99"/>
      <c r="T1814" s="99"/>
      <c r="U1814" s="104"/>
      <c r="V1814" s="104"/>
      <c r="W1814" s="100"/>
      <c r="X1814" s="30"/>
      <c r="Y1814" s="30"/>
      <c r="Z1814" s="30"/>
      <c r="AA1814" s="30"/>
      <c r="AB1814" s="30"/>
      <c r="AC1814" s="30"/>
    </row>
    <row r="1815" spans="1:29" ht="15" customHeight="1" x14ac:dyDescent="0.25">
      <c r="A1815" s="104"/>
      <c r="B1815" s="104"/>
      <c r="C1815" s="104"/>
      <c r="D1815" s="104"/>
      <c r="E1815" s="135"/>
      <c r="F1815" s="104"/>
      <c r="G1815" s="104"/>
      <c r="H1815" s="104"/>
      <c r="I1815" s="136"/>
      <c r="J1815" s="104"/>
      <c r="K1815" s="104"/>
      <c r="L1815" s="136"/>
      <c r="M1815" s="136"/>
      <c r="N1815" s="136"/>
      <c r="O1815" s="99"/>
      <c r="P1815" s="137"/>
      <c r="Q1815" s="99"/>
      <c r="R1815" s="99"/>
      <c r="S1815" s="99"/>
      <c r="T1815" s="99"/>
      <c r="U1815" s="104"/>
      <c r="V1815" s="104"/>
      <c r="W1815" s="100"/>
      <c r="X1815" s="30"/>
      <c r="Y1815" s="30"/>
      <c r="Z1815" s="30"/>
      <c r="AA1815" s="30"/>
      <c r="AB1815" s="30"/>
      <c r="AC1815" s="30"/>
    </row>
    <row r="1816" spans="1:29" ht="15" customHeight="1" x14ac:dyDescent="0.25">
      <c r="A1816" s="104"/>
      <c r="B1816" s="104"/>
      <c r="C1816" s="104"/>
      <c r="D1816" s="104"/>
      <c r="E1816" s="135"/>
      <c r="F1816" s="104"/>
      <c r="G1816" s="104"/>
      <c r="H1816" s="104"/>
      <c r="I1816" s="136"/>
      <c r="J1816" s="104"/>
      <c r="K1816" s="104"/>
      <c r="L1816" s="136"/>
      <c r="M1816" s="136"/>
      <c r="N1816" s="136"/>
      <c r="O1816" s="99"/>
      <c r="P1816" s="137"/>
      <c r="Q1816" s="99"/>
      <c r="R1816" s="99"/>
      <c r="S1816" s="99"/>
      <c r="T1816" s="99"/>
      <c r="U1816" s="104"/>
      <c r="V1816" s="104"/>
      <c r="W1816" s="100"/>
      <c r="X1816" s="30"/>
      <c r="Y1816" s="30"/>
      <c r="Z1816" s="30"/>
      <c r="AA1816" s="30"/>
      <c r="AB1816" s="30"/>
      <c r="AC1816" s="30"/>
    </row>
    <row r="1817" spans="1:29" ht="15" customHeight="1" x14ac:dyDescent="0.25">
      <c r="A1817" s="104"/>
      <c r="B1817" s="104"/>
      <c r="C1817" s="104"/>
      <c r="D1817" s="104"/>
      <c r="E1817" s="135"/>
      <c r="F1817" s="104"/>
      <c r="G1817" s="104"/>
      <c r="H1817" s="104"/>
      <c r="I1817" s="136"/>
      <c r="J1817" s="104"/>
      <c r="K1817" s="104"/>
      <c r="L1817" s="136"/>
      <c r="M1817" s="136"/>
      <c r="N1817" s="136"/>
      <c r="O1817" s="99"/>
      <c r="P1817" s="137"/>
      <c r="Q1817" s="99"/>
      <c r="R1817" s="99"/>
      <c r="S1817" s="99"/>
      <c r="T1817" s="99"/>
      <c r="U1817" s="104"/>
      <c r="V1817" s="104"/>
      <c r="W1817" s="100"/>
      <c r="X1817" s="30"/>
      <c r="Y1817" s="30"/>
      <c r="Z1817" s="30"/>
      <c r="AA1817" s="30"/>
      <c r="AB1817" s="30"/>
      <c r="AC1817" s="30"/>
    </row>
    <row r="1818" spans="1:29" ht="15" customHeight="1" x14ac:dyDescent="0.25">
      <c r="A1818" s="104"/>
      <c r="B1818" s="104"/>
      <c r="C1818" s="104"/>
      <c r="D1818" s="104"/>
      <c r="E1818" s="135"/>
      <c r="F1818" s="104"/>
      <c r="G1818" s="104"/>
      <c r="H1818" s="104"/>
      <c r="I1818" s="136"/>
      <c r="J1818" s="104"/>
      <c r="K1818" s="104"/>
      <c r="L1818" s="136"/>
      <c r="M1818" s="136"/>
      <c r="N1818" s="136"/>
      <c r="O1818" s="99"/>
      <c r="P1818" s="137"/>
      <c r="Q1818" s="99"/>
      <c r="R1818" s="99"/>
      <c r="S1818" s="99"/>
      <c r="T1818" s="99"/>
      <c r="U1818" s="104"/>
      <c r="V1818" s="104"/>
      <c r="W1818" s="100"/>
      <c r="X1818" s="30"/>
      <c r="Y1818" s="30"/>
      <c r="Z1818" s="30"/>
      <c r="AA1818" s="30"/>
      <c r="AB1818" s="30"/>
      <c r="AC1818" s="30"/>
    </row>
    <row r="1819" spans="1:29" ht="15" customHeight="1" x14ac:dyDescent="0.25">
      <c r="A1819" s="104"/>
      <c r="B1819" s="104"/>
      <c r="C1819" s="104"/>
      <c r="D1819" s="104"/>
      <c r="E1819" s="135"/>
      <c r="F1819" s="104"/>
      <c r="G1819" s="104"/>
      <c r="H1819" s="104"/>
      <c r="I1819" s="136"/>
      <c r="J1819" s="104"/>
      <c r="K1819" s="104"/>
      <c r="L1819" s="136"/>
      <c r="M1819" s="136"/>
      <c r="N1819" s="136"/>
      <c r="O1819" s="99"/>
      <c r="P1819" s="137"/>
      <c r="Q1819" s="99"/>
      <c r="R1819" s="99"/>
      <c r="S1819" s="99"/>
      <c r="T1819" s="99"/>
      <c r="U1819" s="104"/>
      <c r="V1819" s="104"/>
      <c r="W1819" s="100"/>
      <c r="X1819" s="30"/>
      <c r="Y1819" s="30"/>
      <c r="Z1819" s="30"/>
      <c r="AA1819" s="30"/>
      <c r="AB1819" s="30"/>
      <c r="AC1819" s="30"/>
    </row>
    <row r="1820" spans="1:29" ht="15" customHeight="1" x14ac:dyDescent="0.25">
      <c r="A1820" s="104"/>
      <c r="B1820" s="104"/>
      <c r="C1820" s="104"/>
      <c r="D1820" s="104"/>
      <c r="E1820" s="135"/>
      <c r="F1820" s="104"/>
      <c r="G1820" s="104"/>
      <c r="H1820" s="104"/>
      <c r="I1820" s="136"/>
      <c r="J1820" s="104"/>
      <c r="K1820" s="104"/>
      <c r="L1820" s="136"/>
      <c r="M1820" s="136"/>
      <c r="N1820" s="136"/>
      <c r="O1820" s="99"/>
      <c r="P1820" s="137"/>
      <c r="Q1820" s="99"/>
      <c r="R1820" s="99"/>
      <c r="S1820" s="99"/>
      <c r="T1820" s="99"/>
      <c r="U1820" s="104"/>
      <c r="V1820" s="104"/>
      <c r="W1820" s="100"/>
      <c r="X1820" s="30"/>
      <c r="Y1820" s="30"/>
      <c r="Z1820" s="30"/>
      <c r="AA1820" s="30"/>
      <c r="AB1820" s="30"/>
      <c r="AC1820" s="30"/>
    </row>
    <row r="1821" spans="1:29" ht="15" customHeight="1" x14ac:dyDescent="0.25">
      <c r="A1821" s="104"/>
      <c r="B1821" s="104"/>
      <c r="C1821" s="104"/>
      <c r="D1821" s="104"/>
      <c r="E1821" s="135"/>
      <c r="F1821" s="104"/>
      <c r="G1821" s="104"/>
      <c r="H1821" s="104"/>
      <c r="I1821" s="136"/>
      <c r="J1821" s="104"/>
      <c r="K1821" s="104"/>
      <c r="L1821" s="136"/>
      <c r="M1821" s="136"/>
      <c r="N1821" s="136"/>
      <c r="O1821" s="99"/>
      <c r="P1821" s="137"/>
      <c r="Q1821" s="99"/>
      <c r="R1821" s="99"/>
      <c r="S1821" s="99"/>
      <c r="T1821" s="99"/>
      <c r="U1821" s="104"/>
      <c r="V1821" s="104"/>
      <c r="W1821" s="100"/>
      <c r="X1821" s="30"/>
      <c r="Y1821" s="30"/>
      <c r="Z1821" s="30"/>
      <c r="AA1821" s="30"/>
      <c r="AB1821" s="30"/>
      <c r="AC1821" s="30"/>
    </row>
    <row r="1822" spans="1:29" ht="15" customHeight="1" x14ac:dyDescent="0.25">
      <c r="A1822" s="104"/>
      <c r="B1822" s="104"/>
      <c r="C1822" s="104"/>
      <c r="D1822" s="104"/>
      <c r="E1822" s="135"/>
      <c r="F1822" s="104"/>
      <c r="G1822" s="104"/>
      <c r="H1822" s="104"/>
      <c r="I1822" s="136"/>
      <c r="J1822" s="104"/>
      <c r="K1822" s="104"/>
      <c r="L1822" s="136"/>
      <c r="M1822" s="136"/>
      <c r="N1822" s="136"/>
      <c r="O1822" s="99"/>
      <c r="P1822" s="137"/>
      <c r="Q1822" s="99"/>
      <c r="R1822" s="99"/>
      <c r="S1822" s="99"/>
      <c r="T1822" s="99"/>
      <c r="U1822" s="104"/>
      <c r="V1822" s="104"/>
      <c r="W1822" s="100"/>
      <c r="X1822" s="30"/>
      <c r="Y1822" s="30"/>
      <c r="Z1822" s="30"/>
      <c r="AA1822" s="30"/>
      <c r="AB1822" s="30"/>
      <c r="AC1822" s="30"/>
    </row>
    <row r="1823" spans="1:29" ht="15" customHeight="1" x14ac:dyDescent="0.25">
      <c r="A1823" s="104"/>
      <c r="B1823" s="104"/>
      <c r="C1823" s="104"/>
      <c r="D1823" s="104"/>
      <c r="E1823" s="135"/>
      <c r="F1823" s="104"/>
      <c r="G1823" s="104"/>
      <c r="H1823" s="104"/>
      <c r="I1823" s="136"/>
      <c r="J1823" s="104"/>
      <c r="K1823" s="104"/>
      <c r="L1823" s="136"/>
      <c r="M1823" s="136"/>
      <c r="N1823" s="136"/>
      <c r="O1823" s="99"/>
      <c r="P1823" s="137"/>
      <c r="Q1823" s="99"/>
      <c r="R1823" s="99"/>
      <c r="S1823" s="99"/>
      <c r="T1823" s="99"/>
      <c r="U1823" s="104"/>
      <c r="V1823" s="104"/>
      <c r="W1823" s="100"/>
      <c r="X1823" s="30"/>
      <c r="Y1823" s="30"/>
      <c r="Z1823" s="30"/>
      <c r="AA1823" s="30"/>
      <c r="AB1823" s="30"/>
      <c r="AC1823" s="30"/>
    </row>
    <row r="1824" spans="1:29" ht="15" customHeight="1" x14ac:dyDescent="0.25">
      <c r="A1824" s="104"/>
      <c r="B1824" s="104"/>
      <c r="C1824" s="104"/>
      <c r="D1824" s="104"/>
      <c r="E1824" s="135"/>
      <c r="F1824" s="104"/>
      <c r="G1824" s="104"/>
      <c r="H1824" s="104"/>
      <c r="I1824" s="136"/>
      <c r="J1824" s="104"/>
      <c r="K1824" s="104"/>
      <c r="L1824" s="136"/>
      <c r="M1824" s="136"/>
      <c r="N1824" s="136"/>
      <c r="O1824" s="99"/>
      <c r="P1824" s="137"/>
      <c r="Q1824" s="99"/>
      <c r="R1824" s="99"/>
      <c r="S1824" s="99"/>
      <c r="T1824" s="99"/>
      <c r="U1824" s="104"/>
      <c r="V1824" s="104"/>
      <c r="W1824" s="100"/>
      <c r="X1824" s="30"/>
      <c r="Y1824" s="30"/>
      <c r="Z1824" s="30"/>
      <c r="AA1824" s="30"/>
      <c r="AB1824" s="30"/>
      <c r="AC1824" s="30"/>
    </row>
    <row r="1825" spans="1:29" ht="15" customHeight="1" x14ac:dyDescent="0.25">
      <c r="A1825" s="104"/>
      <c r="B1825" s="104"/>
      <c r="C1825" s="104"/>
      <c r="D1825" s="104"/>
      <c r="E1825" s="135"/>
      <c r="F1825" s="104"/>
      <c r="G1825" s="104"/>
      <c r="H1825" s="104"/>
      <c r="I1825" s="136"/>
      <c r="J1825" s="104"/>
      <c r="K1825" s="104"/>
      <c r="L1825" s="136"/>
      <c r="M1825" s="136"/>
      <c r="N1825" s="136"/>
      <c r="O1825" s="99"/>
      <c r="P1825" s="137"/>
      <c r="Q1825" s="99"/>
      <c r="R1825" s="99"/>
      <c r="S1825" s="99"/>
      <c r="T1825" s="99"/>
      <c r="U1825" s="104"/>
      <c r="V1825" s="104"/>
      <c r="W1825" s="100"/>
      <c r="X1825" s="30"/>
      <c r="Y1825" s="30"/>
      <c r="Z1825" s="30"/>
      <c r="AA1825" s="30"/>
      <c r="AB1825" s="30"/>
      <c r="AC1825" s="30"/>
    </row>
    <row r="1826" spans="1:29" ht="15" customHeight="1" x14ac:dyDescent="0.25">
      <c r="A1826" s="104"/>
      <c r="B1826" s="104"/>
      <c r="C1826" s="104"/>
      <c r="D1826" s="104"/>
      <c r="E1826" s="135"/>
      <c r="F1826" s="104"/>
      <c r="G1826" s="104"/>
      <c r="H1826" s="104"/>
      <c r="I1826" s="136"/>
      <c r="J1826" s="104"/>
      <c r="K1826" s="104"/>
      <c r="L1826" s="136"/>
      <c r="M1826" s="136"/>
      <c r="N1826" s="136"/>
      <c r="O1826" s="99"/>
      <c r="P1826" s="137"/>
      <c r="Q1826" s="99"/>
      <c r="R1826" s="99"/>
      <c r="S1826" s="99"/>
      <c r="T1826" s="99"/>
      <c r="U1826" s="104"/>
      <c r="V1826" s="104"/>
      <c r="W1826" s="100"/>
      <c r="X1826" s="30"/>
      <c r="Y1826" s="30"/>
      <c r="Z1826" s="30"/>
      <c r="AA1826" s="30"/>
      <c r="AB1826" s="30"/>
      <c r="AC1826" s="30"/>
    </row>
    <row r="1827" spans="1:29" ht="15" customHeight="1" x14ac:dyDescent="0.25">
      <c r="A1827" s="104"/>
      <c r="B1827" s="104"/>
      <c r="C1827" s="104"/>
      <c r="D1827" s="104"/>
      <c r="E1827" s="135"/>
      <c r="F1827" s="104"/>
      <c r="G1827" s="104"/>
      <c r="H1827" s="104"/>
      <c r="I1827" s="136"/>
      <c r="J1827" s="104"/>
      <c r="K1827" s="104"/>
      <c r="L1827" s="136"/>
      <c r="M1827" s="136"/>
      <c r="N1827" s="136"/>
      <c r="O1827" s="99"/>
      <c r="P1827" s="137"/>
      <c r="Q1827" s="99"/>
      <c r="R1827" s="99"/>
      <c r="S1827" s="99"/>
      <c r="T1827" s="99"/>
      <c r="U1827" s="104"/>
      <c r="V1827" s="104"/>
      <c r="W1827" s="100"/>
      <c r="X1827" s="30"/>
      <c r="Y1827" s="30"/>
      <c r="Z1827" s="30"/>
      <c r="AA1827" s="30"/>
      <c r="AB1827" s="30"/>
      <c r="AC1827" s="30"/>
    </row>
    <row r="1828" spans="1:29" ht="15" customHeight="1" x14ac:dyDescent="0.25">
      <c r="A1828" s="104"/>
      <c r="B1828" s="104"/>
      <c r="C1828" s="104"/>
      <c r="D1828" s="104"/>
      <c r="E1828" s="135"/>
      <c r="F1828" s="104"/>
      <c r="G1828" s="104"/>
      <c r="H1828" s="104"/>
      <c r="I1828" s="136"/>
      <c r="J1828" s="104"/>
      <c r="K1828" s="104"/>
      <c r="L1828" s="136"/>
      <c r="M1828" s="136"/>
      <c r="N1828" s="136"/>
      <c r="O1828" s="99"/>
      <c r="P1828" s="137"/>
      <c r="Q1828" s="99"/>
      <c r="R1828" s="99"/>
      <c r="S1828" s="99"/>
      <c r="T1828" s="99"/>
      <c r="U1828" s="104"/>
      <c r="V1828" s="104"/>
      <c r="W1828" s="100"/>
      <c r="X1828" s="30"/>
      <c r="Y1828" s="30"/>
      <c r="Z1828" s="30"/>
      <c r="AA1828" s="30"/>
      <c r="AB1828" s="30"/>
      <c r="AC1828" s="30"/>
    </row>
    <row r="1829" spans="1:29" ht="15" customHeight="1" x14ac:dyDescent="0.25">
      <c r="A1829" s="104"/>
      <c r="B1829" s="104"/>
      <c r="C1829" s="104"/>
      <c r="D1829" s="104"/>
      <c r="E1829" s="135"/>
      <c r="F1829" s="104"/>
      <c r="G1829" s="104"/>
      <c r="H1829" s="104"/>
      <c r="I1829" s="136"/>
      <c r="J1829" s="104"/>
      <c r="K1829" s="104"/>
      <c r="L1829" s="136"/>
      <c r="M1829" s="136"/>
      <c r="N1829" s="136"/>
      <c r="O1829" s="99"/>
      <c r="P1829" s="137"/>
      <c r="Q1829" s="99"/>
      <c r="R1829" s="99"/>
      <c r="S1829" s="99"/>
      <c r="T1829" s="99"/>
      <c r="U1829" s="104"/>
      <c r="V1829" s="104"/>
      <c r="W1829" s="100"/>
      <c r="X1829" s="30"/>
      <c r="Y1829" s="30"/>
      <c r="Z1829" s="30"/>
      <c r="AA1829" s="30"/>
      <c r="AB1829" s="30"/>
      <c r="AC1829" s="30"/>
    </row>
    <row r="1830" spans="1:29" ht="15" customHeight="1" x14ac:dyDescent="0.25">
      <c r="A1830" s="104"/>
      <c r="B1830" s="104"/>
      <c r="C1830" s="104"/>
      <c r="D1830" s="104"/>
      <c r="E1830" s="135"/>
      <c r="F1830" s="104"/>
      <c r="G1830" s="104"/>
      <c r="H1830" s="104"/>
      <c r="I1830" s="136"/>
      <c r="J1830" s="104"/>
      <c r="K1830" s="104"/>
      <c r="L1830" s="136"/>
      <c r="M1830" s="136"/>
      <c r="N1830" s="136"/>
      <c r="O1830" s="99"/>
      <c r="P1830" s="137"/>
      <c r="Q1830" s="99"/>
      <c r="R1830" s="99"/>
      <c r="S1830" s="99"/>
      <c r="T1830" s="99"/>
      <c r="U1830" s="104"/>
      <c r="V1830" s="104"/>
      <c r="W1830" s="100"/>
      <c r="X1830" s="30"/>
      <c r="Y1830" s="30"/>
      <c r="Z1830" s="30"/>
      <c r="AA1830" s="30"/>
      <c r="AB1830" s="30"/>
      <c r="AC1830" s="30"/>
    </row>
    <row r="1831" spans="1:29" ht="15" customHeight="1" x14ac:dyDescent="0.25">
      <c r="A1831" s="104"/>
      <c r="B1831" s="104"/>
      <c r="C1831" s="104"/>
      <c r="D1831" s="104"/>
      <c r="E1831" s="135"/>
      <c r="F1831" s="104"/>
      <c r="G1831" s="104"/>
      <c r="H1831" s="104"/>
      <c r="I1831" s="136"/>
      <c r="J1831" s="104"/>
      <c r="K1831" s="104"/>
      <c r="L1831" s="136"/>
      <c r="M1831" s="136"/>
      <c r="N1831" s="136"/>
      <c r="O1831" s="99"/>
      <c r="P1831" s="137"/>
      <c r="Q1831" s="99"/>
      <c r="R1831" s="99"/>
      <c r="S1831" s="99"/>
      <c r="T1831" s="99"/>
      <c r="U1831" s="104"/>
      <c r="V1831" s="104"/>
      <c r="W1831" s="100"/>
      <c r="X1831" s="30"/>
      <c r="Y1831" s="30"/>
      <c r="Z1831" s="30"/>
      <c r="AA1831" s="30"/>
      <c r="AB1831" s="30"/>
      <c r="AC1831" s="30"/>
    </row>
    <row r="1832" spans="1:29" ht="15" customHeight="1" x14ac:dyDescent="0.25">
      <c r="A1832" s="104"/>
      <c r="B1832" s="104"/>
      <c r="C1832" s="104"/>
      <c r="D1832" s="104"/>
      <c r="E1832" s="135"/>
      <c r="F1832" s="104"/>
      <c r="G1832" s="104"/>
      <c r="H1832" s="104"/>
      <c r="I1832" s="136"/>
      <c r="J1832" s="104"/>
      <c r="K1832" s="104"/>
      <c r="L1832" s="136"/>
      <c r="M1832" s="136"/>
      <c r="N1832" s="136"/>
      <c r="O1832" s="99"/>
      <c r="P1832" s="137"/>
      <c r="Q1832" s="99"/>
      <c r="R1832" s="99"/>
      <c r="S1832" s="99"/>
      <c r="T1832" s="99"/>
      <c r="U1832" s="104"/>
      <c r="V1832" s="104"/>
      <c r="W1832" s="100"/>
      <c r="X1832" s="30"/>
      <c r="Y1832" s="30"/>
      <c r="Z1832" s="30"/>
      <c r="AA1832" s="30"/>
      <c r="AB1832" s="30"/>
      <c r="AC1832" s="30"/>
    </row>
    <row r="1833" spans="1:29" ht="15" customHeight="1" x14ac:dyDescent="0.25">
      <c r="A1833" s="104"/>
      <c r="B1833" s="104"/>
      <c r="C1833" s="104"/>
      <c r="D1833" s="104"/>
      <c r="E1833" s="135"/>
      <c r="F1833" s="104"/>
      <c r="G1833" s="104"/>
      <c r="H1833" s="104"/>
      <c r="I1833" s="136"/>
      <c r="J1833" s="104"/>
      <c r="K1833" s="104"/>
      <c r="L1833" s="136"/>
      <c r="M1833" s="136"/>
      <c r="N1833" s="136"/>
      <c r="O1833" s="99"/>
      <c r="P1833" s="137"/>
      <c r="Q1833" s="99"/>
      <c r="R1833" s="99"/>
      <c r="S1833" s="99"/>
      <c r="T1833" s="99"/>
      <c r="U1833" s="104"/>
      <c r="V1833" s="104"/>
      <c r="W1833" s="100"/>
      <c r="X1833" s="30"/>
      <c r="Y1833" s="30"/>
      <c r="Z1833" s="30"/>
      <c r="AA1833" s="30"/>
      <c r="AB1833" s="30"/>
      <c r="AC1833" s="30"/>
    </row>
    <row r="1834" spans="1:29" ht="15" customHeight="1" x14ac:dyDescent="0.25">
      <c r="A1834" s="104"/>
      <c r="B1834" s="104"/>
      <c r="C1834" s="104"/>
      <c r="D1834" s="104"/>
      <c r="E1834" s="135"/>
      <c r="F1834" s="104"/>
      <c r="G1834" s="104"/>
      <c r="H1834" s="104"/>
      <c r="I1834" s="136"/>
      <c r="J1834" s="104"/>
      <c r="K1834" s="104"/>
      <c r="L1834" s="136"/>
      <c r="M1834" s="136"/>
      <c r="N1834" s="136"/>
      <c r="O1834" s="99"/>
      <c r="P1834" s="137"/>
      <c r="Q1834" s="99"/>
      <c r="R1834" s="99"/>
      <c r="S1834" s="99"/>
      <c r="T1834" s="99"/>
      <c r="U1834" s="104"/>
      <c r="V1834" s="104"/>
      <c r="W1834" s="100"/>
      <c r="X1834" s="30"/>
      <c r="Y1834" s="30"/>
      <c r="Z1834" s="30"/>
      <c r="AA1834" s="30"/>
      <c r="AB1834" s="30"/>
      <c r="AC1834" s="30"/>
    </row>
    <row r="1835" spans="1:29" ht="15" customHeight="1" x14ac:dyDescent="0.25">
      <c r="A1835" s="104"/>
      <c r="B1835" s="104"/>
      <c r="C1835" s="104"/>
      <c r="D1835" s="104"/>
      <c r="E1835" s="135"/>
      <c r="F1835" s="104"/>
      <c r="G1835" s="104"/>
      <c r="H1835" s="104"/>
      <c r="I1835" s="136"/>
      <c r="J1835" s="104"/>
      <c r="K1835" s="104"/>
      <c r="L1835" s="136"/>
      <c r="M1835" s="136"/>
      <c r="N1835" s="136"/>
      <c r="O1835" s="99"/>
      <c r="P1835" s="137"/>
      <c r="Q1835" s="99"/>
      <c r="R1835" s="99"/>
      <c r="S1835" s="99"/>
      <c r="T1835" s="99"/>
      <c r="U1835" s="104"/>
      <c r="V1835" s="104"/>
      <c r="W1835" s="100"/>
      <c r="X1835" s="30"/>
      <c r="Y1835" s="30"/>
      <c r="Z1835" s="30"/>
      <c r="AA1835" s="30"/>
      <c r="AB1835" s="30"/>
      <c r="AC1835" s="30"/>
    </row>
    <row r="1836" spans="1:29" ht="15" customHeight="1" x14ac:dyDescent="0.25">
      <c r="A1836" s="104"/>
      <c r="B1836" s="104"/>
      <c r="C1836" s="104"/>
      <c r="D1836" s="104"/>
      <c r="E1836" s="135"/>
      <c r="F1836" s="104"/>
      <c r="G1836" s="104"/>
      <c r="H1836" s="104"/>
      <c r="I1836" s="136"/>
      <c r="J1836" s="104"/>
      <c r="K1836" s="104"/>
      <c r="L1836" s="136"/>
      <c r="M1836" s="136"/>
      <c r="N1836" s="136"/>
      <c r="O1836" s="99"/>
      <c r="P1836" s="137"/>
      <c r="Q1836" s="99"/>
      <c r="R1836" s="99"/>
      <c r="S1836" s="99"/>
      <c r="T1836" s="99"/>
      <c r="U1836" s="104"/>
      <c r="V1836" s="104"/>
      <c r="W1836" s="100"/>
      <c r="X1836" s="30"/>
      <c r="Y1836" s="30"/>
      <c r="Z1836" s="30"/>
      <c r="AA1836" s="30"/>
      <c r="AB1836" s="30"/>
      <c r="AC1836" s="30"/>
    </row>
    <row r="1837" spans="1:29" ht="15" customHeight="1" x14ac:dyDescent="0.25">
      <c r="A1837" s="104"/>
      <c r="B1837" s="104"/>
      <c r="C1837" s="104"/>
      <c r="D1837" s="104"/>
      <c r="E1837" s="135"/>
      <c r="F1837" s="104"/>
      <c r="G1837" s="104"/>
      <c r="H1837" s="104"/>
      <c r="I1837" s="136"/>
      <c r="J1837" s="104"/>
      <c r="K1837" s="104"/>
      <c r="L1837" s="136"/>
      <c r="M1837" s="136"/>
      <c r="N1837" s="136"/>
      <c r="O1837" s="99"/>
      <c r="P1837" s="137"/>
      <c r="Q1837" s="99"/>
      <c r="R1837" s="99"/>
      <c r="S1837" s="99"/>
      <c r="T1837" s="99"/>
      <c r="U1837" s="104"/>
      <c r="V1837" s="104"/>
      <c r="W1837" s="100"/>
      <c r="X1837" s="30"/>
      <c r="Y1837" s="30"/>
      <c r="Z1837" s="30"/>
      <c r="AA1837" s="30"/>
      <c r="AB1837" s="30"/>
      <c r="AC1837" s="30"/>
    </row>
    <row r="1838" spans="1:29" ht="15" customHeight="1" x14ac:dyDescent="0.25">
      <c r="A1838" s="104"/>
      <c r="B1838" s="104"/>
      <c r="C1838" s="104"/>
      <c r="D1838" s="104"/>
      <c r="E1838" s="135"/>
      <c r="F1838" s="104"/>
      <c r="G1838" s="104"/>
      <c r="H1838" s="104"/>
      <c r="I1838" s="136"/>
      <c r="J1838" s="104"/>
      <c r="K1838" s="104"/>
      <c r="L1838" s="136"/>
      <c r="M1838" s="136"/>
      <c r="N1838" s="136"/>
      <c r="O1838" s="99"/>
      <c r="P1838" s="137"/>
      <c r="Q1838" s="99"/>
      <c r="R1838" s="99"/>
      <c r="S1838" s="99"/>
      <c r="T1838" s="99"/>
      <c r="U1838" s="104"/>
      <c r="V1838" s="104"/>
      <c r="W1838" s="100"/>
      <c r="X1838" s="30"/>
      <c r="Y1838" s="30"/>
      <c r="Z1838" s="30"/>
      <c r="AA1838" s="30"/>
      <c r="AB1838" s="30"/>
      <c r="AC1838" s="30"/>
    </row>
    <row r="1839" spans="1:29" ht="15" customHeight="1" x14ac:dyDescent="0.25">
      <c r="A1839" s="104"/>
      <c r="B1839" s="104"/>
      <c r="C1839" s="104"/>
      <c r="D1839" s="104"/>
      <c r="E1839" s="135"/>
      <c r="F1839" s="104"/>
      <c r="G1839" s="104"/>
      <c r="H1839" s="104"/>
      <c r="I1839" s="136"/>
      <c r="J1839" s="104"/>
      <c r="K1839" s="104"/>
      <c r="L1839" s="136"/>
      <c r="M1839" s="136"/>
      <c r="N1839" s="136"/>
      <c r="O1839" s="99"/>
      <c r="P1839" s="137"/>
      <c r="Q1839" s="99"/>
      <c r="R1839" s="99"/>
      <c r="S1839" s="99"/>
      <c r="T1839" s="99"/>
      <c r="U1839" s="104"/>
      <c r="V1839" s="104"/>
      <c r="W1839" s="100"/>
      <c r="X1839" s="30"/>
      <c r="Y1839" s="30"/>
      <c r="Z1839" s="30"/>
      <c r="AA1839" s="30"/>
      <c r="AB1839" s="30"/>
      <c r="AC1839" s="30"/>
    </row>
    <row r="1840" spans="1:29" ht="15" customHeight="1" x14ac:dyDescent="0.25">
      <c r="A1840" s="104"/>
      <c r="B1840" s="104"/>
      <c r="C1840" s="104"/>
      <c r="D1840" s="104"/>
      <c r="E1840" s="135"/>
      <c r="F1840" s="104"/>
      <c r="G1840" s="104"/>
      <c r="H1840" s="104"/>
      <c r="I1840" s="136"/>
      <c r="J1840" s="104"/>
      <c r="K1840" s="104"/>
      <c r="L1840" s="136"/>
      <c r="M1840" s="136"/>
      <c r="N1840" s="136"/>
      <c r="O1840" s="99"/>
      <c r="P1840" s="137"/>
      <c r="Q1840" s="99"/>
      <c r="R1840" s="99"/>
      <c r="S1840" s="99"/>
      <c r="T1840" s="99"/>
      <c r="U1840" s="104"/>
      <c r="V1840" s="104"/>
      <c r="W1840" s="100"/>
      <c r="X1840" s="30"/>
      <c r="Y1840" s="30"/>
      <c r="Z1840" s="30"/>
      <c r="AA1840" s="30"/>
      <c r="AB1840" s="30"/>
      <c r="AC1840" s="30"/>
    </row>
    <row r="1841" spans="1:29" ht="15" customHeight="1" x14ac:dyDescent="0.25">
      <c r="A1841" s="104"/>
      <c r="B1841" s="104"/>
      <c r="C1841" s="104"/>
      <c r="D1841" s="104"/>
      <c r="E1841" s="135"/>
      <c r="F1841" s="104"/>
      <c r="G1841" s="104"/>
      <c r="H1841" s="104"/>
      <c r="I1841" s="136"/>
      <c r="J1841" s="104"/>
      <c r="K1841" s="104"/>
      <c r="L1841" s="136"/>
      <c r="M1841" s="136"/>
      <c r="N1841" s="136"/>
      <c r="O1841" s="99"/>
      <c r="P1841" s="137"/>
      <c r="Q1841" s="99"/>
      <c r="R1841" s="99"/>
      <c r="S1841" s="99"/>
      <c r="T1841" s="99"/>
      <c r="U1841" s="104"/>
      <c r="V1841" s="104"/>
      <c r="W1841" s="100"/>
      <c r="X1841" s="30"/>
      <c r="Y1841" s="30"/>
      <c r="Z1841" s="30"/>
      <c r="AA1841" s="30"/>
      <c r="AB1841" s="30"/>
      <c r="AC1841" s="30"/>
    </row>
    <row r="1842" spans="1:29" ht="15" customHeight="1" x14ac:dyDescent="0.25">
      <c r="A1842" s="104"/>
      <c r="B1842" s="104"/>
      <c r="C1842" s="104"/>
      <c r="D1842" s="104"/>
      <c r="E1842" s="135"/>
      <c r="F1842" s="104"/>
      <c r="G1842" s="104"/>
      <c r="H1842" s="104"/>
      <c r="I1842" s="136"/>
      <c r="J1842" s="104"/>
      <c r="K1842" s="104"/>
      <c r="L1842" s="136"/>
      <c r="M1842" s="136"/>
      <c r="N1842" s="136"/>
      <c r="O1842" s="99"/>
      <c r="P1842" s="137"/>
      <c r="Q1842" s="99"/>
      <c r="R1842" s="99"/>
      <c r="S1842" s="99"/>
      <c r="T1842" s="99"/>
      <c r="U1842" s="104"/>
      <c r="V1842" s="104"/>
      <c r="W1842" s="100"/>
      <c r="X1842" s="30"/>
      <c r="Y1842" s="30"/>
      <c r="Z1842" s="30"/>
      <c r="AA1842" s="30"/>
      <c r="AB1842" s="30"/>
      <c r="AC1842" s="30"/>
    </row>
    <row r="1843" spans="1:29" ht="15" customHeight="1" x14ac:dyDescent="0.25">
      <c r="A1843" s="104"/>
      <c r="B1843" s="104"/>
      <c r="C1843" s="104"/>
      <c r="D1843" s="104"/>
      <c r="E1843" s="135"/>
      <c r="F1843" s="104"/>
      <c r="G1843" s="104"/>
      <c r="H1843" s="104"/>
      <c r="I1843" s="136"/>
      <c r="J1843" s="104"/>
      <c r="K1843" s="104"/>
      <c r="L1843" s="136"/>
      <c r="M1843" s="136"/>
      <c r="N1843" s="136"/>
      <c r="O1843" s="99"/>
      <c r="P1843" s="137"/>
      <c r="Q1843" s="99"/>
      <c r="R1843" s="99"/>
      <c r="S1843" s="99"/>
      <c r="T1843" s="99"/>
      <c r="U1843" s="104"/>
      <c r="V1843" s="104"/>
      <c r="W1843" s="100"/>
      <c r="X1843" s="30"/>
      <c r="Y1843" s="30"/>
      <c r="Z1843" s="30"/>
      <c r="AA1843" s="30"/>
      <c r="AB1843" s="30"/>
      <c r="AC1843" s="30"/>
    </row>
    <row r="1844" spans="1:29" ht="15" customHeight="1" x14ac:dyDescent="0.25">
      <c r="A1844" s="104"/>
      <c r="B1844" s="104"/>
      <c r="C1844" s="104"/>
      <c r="D1844" s="104"/>
      <c r="E1844" s="135"/>
      <c r="F1844" s="104"/>
      <c r="G1844" s="104"/>
      <c r="H1844" s="104"/>
      <c r="I1844" s="136"/>
      <c r="J1844" s="104"/>
      <c r="K1844" s="104"/>
      <c r="L1844" s="136"/>
      <c r="M1844" s="136"/>
      <c r="N1844" s="136"/>
      <c r="O1844" s="99"/>
      <c r="P1844" s="137"/>
      <c r="Q1844" s="99"/>
      <c r="R1844" s="99"/>
      <c r="S1844" s="99"/>
      <c r="T1844" s="99"/>
      <c r="U1844" s="104"/>
      <c r="V1844" s="104"/>
      <c r="W1844" s="100"/>
      <c r="X1844" s="30"/>
      <c r="Y1844" s="30"/>
      <c r="Z1844" s="30"/>
      <c r="AA1844" s="30"/>
      <c r="AB1844" s="30"/>
      <c r="AC1844" s="30"/>
    </row>
    <row r="1845" spans="1:29" ht="15" customHeight="1" x14ac:dyDescent="0.25">
      <c r="A1845" s="104"/>
      <c r="B1845" s="104"/>
      <c r="C1845" s="104"/>
      <c r="D1845" s="104"/>
      <c r="E1845" s="135"/>
      <c r="F1845" s="104"/>
      <c r="G1845" s="104"/>
      <c r="H1845" s="104"/>
      <c r="I1845" s="136"/>
      <c r="J1845" s="104"/>
      <c r="K1845" s="104"/>
      <c r="L1845" s="136"/>
      <c r="M1845" s="136"/>
      <c r="N1845" s="136"/>
      <c r="O1845" s="99"/>
      <c r="P1845" s="137"/>
      <c r="Q1845" s="99"/>
      <c r="R1845" s="99"/>
      <c r="S1845" s="99"/>
      <c r="T1845" s="99"/>
      <c r="U1845" s="104"/>
      <c r="V1845" s="104"/>
      <c r="W1845" s="100"/>
      <c r="X1845" s="30"/>
      <c r="Y1845" s="30"/>
      <c r="Z1845" s="30"/>
      <c r="AA1845" s="30"/>
      <c r="AB1845" s="30"/>
      <c r="AC1845" s="30"/>
    </row>
    <row r="1846" spans="1:29" ht="15" customHeight="1" x14ac:dyDescent="0.25">
      <c r="A1846" s="104"/>
      <c r="B1846" s="104"/>
      <c r="C1846" s="104"/>
      <c r="D1846" s="104"/>
      <c r="E1846" s="135"/>
      <c r="F1846" s="104"/>
      <c r="G1846" s="104"/>
      <c r="H1846" s="104"/>
      <c r="I1846" s="136"/>
      <c r="J1846" s="104"/>
      <c r="K1846" s="104"/>
      <c r="L1846" s="136"/>
      <c r="M1846" s="136"/>
      <c r="N1846" s="136"/>
      <c r="O1846" s="99"/>
      <c r="P1846" s="137"/>
      <c r="Q1846" s="99"/>
      <c r="R1846" s="99"/>
      <c r="S1846" s="99"/>
      <c r="T1846" s="99"/>
      <c r="U1846" s="104"/>
      <c r="V1846" s="104"/>
      <c r="W1846" s="100"/>
      <c r="X1846" s="30"/>
      <c r="Y1846" s="30"/>
      <c r="Z1846" s="30"/>
      <c r="AA1846" s="30"/>
      <c r="AB1846" s="30"/>
      <c r="AC1846" s="30"/>
    </row>
    <row r="1847" spans="1:29" ht="15" customHeight="1" x14ac:dyDescent="0.25">
      <c r="A1847" s="104"/>
      <c r="B1847" s="104"/>
      <c r="C1847" s="104"/>
      <c r="D1847" s="104"/>
      <c r="E1847" s="135"/>
      <c r="F1847" s="104"/>
      <c r="G1847" s="104"/>
      <c r="H1847" s="104"/>
      <c r="I1847" s="136"/>
      <c r="J1847" s="104"/>
      <c r="K1847" s="104"/>
      <c r="L1847" s="136"/>
      <c r="M1847" s="136"/>
      <c r="N1847" s="136"/>
      <c r="O1847" s="99"/>
      <c r="P1847" s="137"/>
      <c r="Q1847" s="99"/>
      <c r="R1847" s="99"/>
      <c r="S1847" s="99"/>
      <c r="T1847" s="99"/>
      <c r="U1847" s="104"/>
      <c r="V1847" s="104"/>
      <c r="W1847" s="100"/>
      <c r="X1847" s="30"/>
      <c r="Y1847" s="30"/>
      <c r="Z1847" s="30"/>
      <c r="AA1847" s="30"/>
      <c r="AB1847" s="30"/>
      <c r="AC1847" s="30"/>
    </row>
    <row r="1848" spans="1:29" ht="15" customHeight="1" x14ac:dyDescent="0.25">
      <c r="A1848" s="104"/>
      <c r="B1848" s="104"/>
      <c r="C1848" s="104"/>
      <c r="D1848" s="104"/>
      <c r="E1848" s="135"/>
      <c r="F1848" s="104"/>
      <c r="G1848" s="104"/>
      <c r="H1848" s="104"/>
      <c r="I1848" s="136"/>
      <c r="J1848" s="104"/>
      <c r="K1848" s="104"/>
      <c r="L1848" s="136"/>
      <c r="M1848" s="136"/>
      <c r="N1848" s="136"/>
      <c r="O1848" s="99"/>
      <c r="P1848" s="137"/>
      <c r="Q1848" s="99"/>
      <c r="R1848" s="99"/>
      <c r="S1848" s="99"/>
      <c r="T1848" s="99"/>
      <c r="U1848" s="104"/>
      <c r="V1848" s="104"/>
      <c r="W1848" s="100"/>
      <c r="X1848" s="30"/>
      <c r="Y1848" s="30"/>
      <c r="Z1848" s="30"/>
      <c r="AA1848" s="30"/>
      <c r="AB1848" s="30"/>
      <c r="AC1848" s="30"/>
    </row>
    <row r="1849" spans="1:29" ht="15" customHeight="1" x14ac:dyDescent="0.25">
      <c r="A1849" s="104"/>
      <c r="B1849" s="104"/>
      <c r="C1849" s="104"/>
      <c r="D1849" s="104"/>
      <c r="E1849" s="135"/>
      <c r="F1849" s="104"/>
      <c r="G1849" s="104"/>
      <c r="H1849" s="104"/>
      <c r="I1849" s="136"/>
      <c r="J1849" s="104"/>
      <c r="K1849" s="104"/>
      <c r="L1849" s="136"/>
      <c r="M1849" s="136"/>
      <c r="N1849" s="136"/>
      <c r="O1849" s="99"/>
      <c r="P1849" s="137"/>
      <c r="Q1849" s="99"/>
      <c r="R1849" s="99"/>
      <c r="S1849" s="99"/>
      <c r="T1849" s="99"/>
      <c r="U1849" s="104"/>
      <c r="V1849" s="104"/>
      <c r="W1849" s="100"/>
      <c r="X1849" s="30"/>
      <c r="Y1849" s="30"/>
      <c r="Z1849" s="30"/>
      <c r="AA1849" s="30"/>
      <c r="AB1849" s="30"/>
      <c r="AC1849" s="30"/>
    </row>
    <row r="1850" spans="1:29" ht="15" customHeight="1" x14ac:dyDescent="0.25">
      <c r="A1850" s="104"/>
      <c r="B1850" s="104"/>
      <c r="C1850" s="104"/>
      <c r="D1850" s="104"/>
      <c r="E1850" s="135"/>
      <c r="F1850" s="104"/>
      <c r="G1850" s="104"/>
      <c r="H1850" s="104"/>
      <c r="I1850" s="136"/>
      <c r="J1850" s="104"/>
      <c r="K1850" s="104"/>
      <c r="L1850" s="136"/>
      <c r="M1850" s="136"/>
      <c r="N1850" s="136"/>
      <c r="O1850" s="99"/>
      <c r="P1850" s="137"/>
      <c r="Q1850" s="99"/>
      <c r="R1850" s="99"/>
      <c r="S1850" s="99"/>
      <c r="T1850" s="99"/>
      <c r="U1850" s="104"/>
      <c r="V1850" s="104"/>
      <c r="W1850" s="100"/>
      <c r="X1850" s="30"/>
      <c r="Y1850" s="30"/>
      <c r="Z1850" s="30"/>
      <c r="AA1850" s="30"/>
      <c r="AB1850" s="30"/>
      <c r="AC1850" s="30"/>
    </row>
    <row r="1851" spans="1:29" ht="15" customHeight="1" x14ac:dyDescent="0.25">
      <c r="A1851" s="104"/>
      <c r="B1851" s="104"/>
      <c r="C1851" s="104"/>
      <c r="D1851" s="104"/>
      <c r="E1851" s="135"/>
      <c r="F1851" s="104"/>
      <c r="G1851" s="104"/>
      <c r="H1851" s="104"/>
      <c r="I1851" s="136"/>
      <c r="J1851" s="104"/>
      <c r="K1851" s="104"/>
      <c r="L1851" s="136"/>
      <c r="M1851" s="136"/>
      <c r="N1851" s="136"/>
      <c r="O1851" s="99"/>
      <c r="P1851" s="137"/>
      <c r="Q1851" s="99"/>
      <c r="R1851" s="99"/>
      <c r="S1851" s="99"/>
      <c r="T1851" s="99"/>
      <c r="U1851" s="104"/>
      <c r="V1851" s="104"/>
      <c r="W1851" s="100"/>
      <c r="X1851" s="30"/>
      <c r="Y1851" s="30"/>
      <c r="Z1851" s="30"/>
      <c r="AA1851" s="30"/>
      <c r="AB1851" s="30"/>
      <c r="AC1851" s="30"/>
    </row>
    <row r="1852" spans="1:29" ht="15" customHeight="1" x14ac:dyDescent="0.25">
      <c r="A1852" s="104"/>
      <c r="B1852" s="104"/>
      <c r="C1852" s="104"/>
      <c r="D1852" s="104"/>
      <c r="E1852" s="135"/>
      <c r="F1852" s="104"/>
      <c r="G1852" s="104"/>
      <c r="H1852" s="104"/>
      <c r="I1852" s="136"/>
      <c r="J1852" s="104"/>
      <c r="K1852" s="104"/>
      <c r="L1852" s="136"/>
      <c r="M1852" s="136"/>
      <c r="N1852" s="136"/>
      <c r="O1852" s="99"/>
      <c r="P1852" s="137"/>
      <c r="Q1852" s="99"/>
      <c r="R1852" s="99"/>
      <c r="S1852" s="99"/>
      <c r="T1852" s="99"/>
      <c r="U1852" s="104"/>
      <c r="V1852" s="104"/>
      <c r="W1852" s="100"/>
      <c r="X1852" s="30"/>
      <c r="Y1852" s="30"/>
      <c r="Z1852" s="30"/>
      <c r="AA1852" s="30"/>
      <c r="AB1852" s="30"/>
      <c r="AC1852" s="30"/>
    </row>
    <row r="1853" spans="1:29" ht="15" customHeight="1" x14ac:dyDescent="0.25">
      <c r="A1853" s="104"/>
      <c r="B1853" s="104"/>
      <c r="C1853" s="104"/>
      <c r="D1853" s="104"/>
      <c r="E1853" s="135"/>
      <c r="F1853" s="104"/>
      <c r="G1853" s="104"/>
      <c r="H1853" s="104"/>
      <c r="I1853" s="136"/>
      <c r="J1853" s="104"/>
      <c r="K1853" s="104"/>
      <c r="L1853" s="136"/>
      <c r="M1853" s="136"/>
      <c r="N1853" s="136"/>
      <c r="O1853" s="99"/>
      <c r="P1853" s="137"/>
      <c r="Q1853" s="99"/>
      <c r="R1853" s="99"/>
      <c r="S1853" s="99"/>
      <c r="T1853" s="99"/>
      <c r="U1853" s="104"/>
      <c r="V1853" s="104"/>
      <c r="W1853" s="100"/>
      <c r="X1853" s="30"/>
      <c r="Y1853" s="30"/>
      <c r="Z1853" s="30"/>
      <c r="AA1853" s="30"/>
      <c r="AB1853" s="30"/>
      <c r="AC1853" s="30"/>
    </row>
    <row r="1854" spans="1:29" ht="15" customHeight="1" x14ac:dyDescent="0.25">
      <c r="A1854" s="104"/>
      <c r="B1854" s="104"/>
      <c r="C1854" s="104"/>
      <c r="D1854" s="104"/>
      <c r="E1854" s="135"/>
      <c r="F1854" s="104"/>
      <c r="G1854" s="104"/>
      <c r="H1854" s="104"/>
      <c r="I1854" s="136"/>
      <c r="J1854" s="104"/>
      <c r="K1854" s="104"/>
      <c r="L1854" s="136"/>
      <c r="M1854" s="136"/>
      <c r="N1854" s="136"/>
      <c r="O1854" s="99"/>
      <c r="P1854" s="137"/>
      <c r="Q1854" s="99"/>
      <c r="R1854" s="99"/>
      <c r="S1854" s="99"/>
      <c r="T1854" s="99"/>
      <c r="U1854" s="104"/>
      <c r="V1854" s="104"/>
      <c r="W1854" s="100"/>
      <c r="X1854" s="30"/>
      <c r="Y1854" s="30"/>
      <c r="Z1854" s="30"/>
      <c r="AA1854" s="30"/>
      <c r="AB1854" s="30"/>
      <c r="AC1854" s="30"/>
    </row>
    <row r="1855" spans="1:29" ht="15" customHeight="1" x14ac:dyDescent="0.25">
      <c r="A1855" s="104"/>
      <c r="B1855" s="104"/>
      <c r="C1855" s="104"/>
      <c r="D1855" s="104"/>
      <c r="E1855" s="135"/>
      <c r="F1855" s="104"/>
      <c r="G1855" s="104"/>
      <c r="H1855" s="104"/>
      <c r="I1855" s="136"/>
      <c r="J1855" s="104"/>
      <c r="K1855" s="104"/>
      <c r="L1855" s="136"/>
      <c r="M1855" s="136"/>
      <c r="N1855" s="136"/>
      <c r="O1855" s="99"/>
      <c r="P1855" s="137"/>
      <c r="Q1855" s="99"/>
      <c r="R1855" s="99"/>
      <c r="S1855" s="99"/>
      <c r="T1855" s="99"/>
      <c r="U1855" s="104"/>
      <c r="V1855" s="104"/>
      <c r="W1855" s="100"/>
      <c r="X1855" s="30"/>
      <c r="Y1855" s="30"/>
      <c r="Z1855" s="30"/>
      <c r="AA1855" s="30"/>
      <c r="AB1855" s="30"/>
      <c r="AC1855" s="30"/>
    </row>
    <row r="1856" spans="1:29" ht="15" customHeight="1" x14ac:dyDescent="0.25">
      <c r="A1856" s="104"/>
      <c r="B1856" s="104"/>
      <c r="C1856" s="104"/>
      <c r="D1856" s="104"/>
      <c r="E1856" s="135"/>
      <c r="F1856" s="104"/>
      <c r="G1856" s="104"/>
      <c r="H1856" s="104"/>
      <c r="I1856" s="136"/>
      <c r="J1856" s="104"/>
      <c r="K1856" s="104"/>
      <c r="L1856" s="136"/>
      <c r="M1856" s="136"/>
      <c r="N1856" s="136"/>
      <c r="O1856" s="99"/>
      <c r="P1856" s="137"/>
      <c r="Q1856" s="99"/>
      <c r="R1856" s="99"/>
      <c r="S1856" s="99"/>
      <c r="T1856" s="99"/>
      <c r="U1856" s="104"/>
      <c r="V1856" s="104"/>
      <c r="W1856" s="100"/>
      <c r="X1856" s="30"/>
      <c r="Y1856" s="30"/>
      <c r="Z1856" s="30"/>
      <c r="AA1856" s="30"/>
      <c r="AB1856" s="30"/>
      <c r="AC1856" s="30"/>
    </row>
    <row r="1857" spans="1:29" ht="15" customHeight="1" x14ac:dyDescent="0.25">
      <c r="A1857" s="104"/>
      <c r="B1857" s="104"/>
      <c r="C1857" s="104"/>
      <c r="D1857" s="104"/>
      <c r="E1857" s="135"/>
      <c r="F1857" s="104"/>
      <c r="G1857" s="104"/>
      <c r="H1857" s="104"/>
      <c r="I1857" s="136"/>
      <c r="J1857" s="104"/>
      <c r="K1857" s="104"/>
      <c r="L1857" s="136"/>
      <c r="M1857" s="136"/>
      <c r="N1857" s="136"/>
      <c r="O1857" s="99"/>
      <c r="P1857" s="137"/>
      <c r="Q1857" s="99"/>
      <c r="R1857" s="99"/>
      <c r="S1857" s="99"/>
      <c r="T1857" s="99"/>
      <c r="U1857" s="104"/>
      <c r="V1857" s="104"/>
      <c r="W1857" s="100"/>
      <c r="X1857" s="30"/>
      <c r="Y1857" s="30"/>
      <c r="Z1857" s="30"/>
      <c r="AA1857" s="30"/>
      <c r="AB1857" s="30"/>
      <c r="AC1857" s="30"/>
    </row>
    <row r="1858" spans="1:29" ht="15" customHeight="1" x14ac:dyDescent="0.25">
      <c r="A1858" s="104"/>
      <c r="B1858" s="104"/>
      <c r="C1858" s="104"/>
      <c r="D1858" s="104"/>
      <c r="E1858" s="135"/>
      <c r="F1858" s="104"/>
      <c r="G1858" s="104"/>
      <c r="H1858" s="104"/>
      <c r="I1858" s="136"/>
      <c r="J1858" s="104"/>
      <c r="K1858" s="104"/>
      <c r="L1858" s="136"/>
      <c r="M1858" s="136"/>
      <c r="N1858" s="136"/>
      <c r="O1858" s="99"/>
      <c r="P1858" s="137"/>
      <c r="Q1858" s="99"/>
      <c r="R1858" s="99"/>
      <c r="S1858" s="99"/>
      <c r="T1858" s="99"/>
      <c r="U1858" s="104"/>
      <c r="V1858" s="104"/>
      <c r="W1858" s="100"/>
      <c r="X1858" s="30"/>
      <c r="Y1858" s="30"/>
      <c r="Z1858" s="30"/>
      <c r="AA1858" s="30"/>
      <c r="AB1858" s="30"/>
      <c r="AC1858" s="30"/>
    </row>
    <row r="1859" spans="1:29" ht="15" customHeight="1" x14ac:dyDescent="0.25">
      <c r="A1859" s="104"/>
      <c r="B1859" s="104"/>
      <c r="C1859" s="104"/>
      <c r="D1859" s="104"/>
      <c r="E1859" s="135"/>
      <c r="F1859" s="104"/>
      <c r="G1859" s="104"/>
      <c r="H1859" s="104"/>
      <c r="I1859" s="136"/>
      <c r="J1859" s="104"/>
      <c r="K1859" s="104"/>
      <c r="L1859" s="136"/>
      <c r="M1859" s="136"/>
      <c r="N1859" s="136"/>
      <c r="O1859" s="99"/>
      <c r="P1859" s="137"/>
      <c r="Q1859" s="99"/>
      <c r="R1859" s="99"/>
      <c r="S1859" s="99"/>
      <c r="T1859" s="99"/>
      <c r="U1859" s="104"/>
      <c r="V1859" s="104"/>
      <c r="W1859" s="100"/>
      <c r="X1859" s="30"/>
      <c r="Y1859" s="30"/>
      <c r="Z1859" s="30"/>
      <c r="AA1859" s="30"/>
      <c r="AB1859" s="30"/>
      <c r="AC1859" s="30"/>
    </row>
    <row r="1860" spans="1:29" ht="15" customHeight="1" x14ac:dyDescent="0.25">
      <c r="A1860" s="104"/>
      <c r="B1860" s="104"/>
      <c r="C1860" s="104"/>
      <c r="D1860" s="104"/>
      <c r="E1860" s="135"/>
      <c r="F1860" s="104"/>
      <c r="G1860" s="104"/>
      <c r="H1860" s="104"/>
      <c r="I1860" s="136"/>
      <c r="J1860" s="104"/>
      <c r="K1860" s="104"/>
      <c r="L1860" s="136"/>
      <c r="M1860" s="136"/>
      <c r="N1860" s="136"/>
      <c r="O1860" s="99"/>
      <c r="P1860" s="137"/>
      <c r="Q1860" s="99"/>
      <c r="R1860" s="99"/>
      <c r="S1860" s="99"/>
      <c r="T1860" s="99"/>
      <c r="U1860" s="104"/>
      <c r="V1860" s="104"/>
      <c r="W1860" s="100"/>
      <c r="X1860" s="30"/>
      <c r="Y1860" s="30"/>
      <c r="Z1860" s="30"/>
      <c r="AA1860" s="30"/>
      <c r="AB1860" s="30"/>
      <c r="AC1860" s="30"/>
    </row>
    <row r="1861" spans="1:29" ht="15" customHeight="1" x14ac:dyDescent="0.25">
      <c r="A1861" s="104"/>
      <c r="B1861" s="104"/>
      <c r="C1861" s="104"/>
      <c r="D1861" s="104"/>
      <c r="E1861" s="135"/>
      <c r="F1861" s="104"/>
      <c r="G1861" s="104"/>
      <c r="H1861" s="104"/>
      <c r="I1861" s="136"/>
      <c r="J1861" s="104"/>
      <c r="K1861" s="104"/>
      <c r="L1861" s="136"/>
      <c r="M1861" s="136"/>
      <c r="N1861" s="136"/>
      <c r="O1861" s="99"/>
      <c r="P1861" s="137"/>
      <c r="Q1861" s="99"/>
      <c r="R1861" s="99"/>
      <c r="S1861" s="99"/>
      <c r="T1861" s="99"/>
      <c r="U1861" s="104"/>
      <c r="V1861" s="104"/>
      <c r="W1861" s="100"/>
      <c r="X1861" s="30"/>
      <c r="Y1861" s="30"/>
      <c r="Z1861" s="30"/>
      <c r="AA1861" s="30"/>
      <c r="AB1861" s="30"/>
      <c r="AC1861" s="30"/>
    </row>
    <row r="1862" spans="1:29" ht="15" customHeight="1" x14ac:dyDescent="0.25">
      <c r="A1862" s="104"/>
      <c r="B1862" s="104"/>
      <c r="C1862" s="104"/>
      <c r="D1862" s="104"/>
      <c r="E1862" s="135"/>
      <c r="F1862" s="104"/>
      <c r="G1862" s="104"/>
      <c r="H1862" s="104"/>
      <c r="I1862" s="136"/>
      <c r="J1862" s="104"/>
      <c r="K1862" s="104"/>
      <c r="L1862" s="136"/>
      <c r="M1862" s="136"/>
      <c r="N1862" s="136"/>
      <c r="O1862" s="99"/>
      <c r="P1862" s="137"/>
      <c r="Q1862" s="99"/>
      <c r="R1862" s="99"/>
      <c r="S1862" s="99"/>
      <c r="T1862" s="99"/>
      <c r="U1862" s="104"/>
      <c r="V1862" s="104"/>
      <c r="W1862" s="100"/>
      <c r="X1862" s="30"/>
      <c r="Y1862" s="30"/>
      <c r="Z1862" s="30"/>
      <c r="AA1862" s="30"/>
      <c r="AB1862" s="30"/>
      <c r="AC1862" s="30"/>
    </row>
    <row r="1863" spans="1:29" ht="15" customHeight="1" x14ac:dyDescent="0.25">
      <c r="A1863" s="104"/>
      <c r="B1863" s="104"/>
      <c r="C1863" s="104"/>
      <c r="D1863" s="104"/>
      <c r="E1863" s="135"/>
      <c r="F1863" s="104"/>
      <c r="G1863" s="104"/>
      <c r="H1863" s="104"/>
      <c r="I1863" s="136"/>
      <c r="J1863" s="104"/>
      <c r="K1863" s="104"/>
      <c r="L1863" s="136"/>
      <c r="M1863" s="136"/>
      <c r="N1863" s="136"/>
      <c r="O1863" s="99"/>
      <c r="P1863" s="137"/>
      <c r="Q1863" s="99"/>
      <c r="R1863" s="99"/>
      <c r="S1863" s="99"/>
      <c r="T1863" s="99"/>
      <c r="U1863" s="104"/>
      <c r="V1863" s="104"/>
      <c r="W1863" s="100"/>
      <c r="X1863" s="30"/>
      <c r="Y1863" s="30"/>
      <c r="Z1863" s="30"/>
      <c r="AA1863" s="30"/>
      <c r="AB1863" s="30"/>
      <c r="AC1863" s="30"/>
    </row>
    <row r="1864" spans="1:29" ht="15" customHeight="1" x14ac:dyDescent="0.25">
      <c r="A1864" s="104"/>
      <c r="B1864" s="104"/>
      <c r="C1864" s="104"/>
      <c r="D1864" s="104"/>
      <c r="E1864" s="135"/>
      <c r="F1864" s="104"/>
      <c r="G1864" s="104"/>
      <c r="H1864" s="104"/>
      <c r="I1864" s="136"/>
      <c r="J1864" s="104"/>
      <c r="K1864" s="104"/>
      <c r="L1864" s="136"/>
      <c r="M1864" s="136"/>
      <c r="N1864" s="136"/>
      <c r="O1864" s="99"/>
      <c r="P1864" s="137"/>
      <c r="Q1864" s="99"/>
      <c r="R1864" s="99"/>
      <c r="S1864" s="99"/>
      <c r="T1864" s="99"/>
      <c r="U1864" s="104"/>
      <c r="V1864" s="104"/>
      <c r="W1864" s="100"/>
      <c r="X1864" s="30"/>
      <c r="Y1864" s="30"/>
      <c r="Z1864" s="30"/>
      <c r="AA1864" s="30"/>
      <c r="AB1864" s="30"/>
      <c r="AC1864" s="30"/>
    </row>
    <row r="1865" spans="1:29" ht="15" customHeight="1" x14ac:dyDescent="0.25">
      <c r="A1865" s="104"/>
      <c r="B1865" s="104"/>
      <c r="C1865" s="104"/>
      <c r="D1865" s="104"/>
      <c r="E1865" s="135"/>
      <c r="F1865" s="104"/>
      <c r="G1865" s="104"/>
      <c r="H1865" s="104"/>
      <c r="I1865" s="136"/>
      <c r="J1865" s="104"/>
      <c r="K1865" s="104"/>
      <c r="L1865" s="136"/>
      <c r="M1865" s="136"/>
      <c r="N1865" s="136"/>
      <c r="O1865" s="99"/>
      <c r="P1865" s="137"/>
      <c r="Q1865" s="99"/>
      <c r="R1865" s="99"/>
      <c r="S1865" s="99"/>
      <c r="T1865" s="99"/>
      <c r="U1865" s="104"/>
      <c r="V1865" s="104"/>
      <c r="W1865" s="100"/>
      <c r="X1865" s="30"/>
      <c r="Y1865" s="30"/>
      <c r="Z1865" s="30"/>
      <c r="AA1865" s="30"/>
      <c r="AB1865" s="30"/>
      <c r="AC1865" s="30"/>
    </row>
    <row r="1866" spans="1:29" ht="15" customHeight="1" x14ac:dyDescent="0.25">
      <c r="A1866" s="104"/>
      <c r="B1866" s="104"/>
      <c r="C1866" s="104"/>
      <c r="D1866" s="104"/>
      <c r="E1866" s="135"/>
      <c r="F1866" s="104"/>
      <c r="G1866" s="104"/>
      <c r="H1866" s="104"/>
      <c r="I1866" s="136"/>
      <c r="J1866" s="104"/>
      <c r="K1866" s="104"/>
      <c r="L1866" s="136"/>
      <c r="M1866" s="136"/>
      <c r="N1866" s="136"/>
      <c r="O1866" s="99"/>
      <c r="P1866" s="137"/>
      <c r="Q1866" s="99"/>
      <c r="R1866" s="99"/>
      <c r="S1866" s="99"/>
      <c r="T1866" s="99"/>
      <c r="U1866" s="104"/>
      <c r="V1866" s="104"/>
      <c r="W1866" s="100"/>
      <c r="X1866" s="30"/>
      <c r="Y1866" s="30"/>
      <c r="Z1866" s="30"/>
      <c r="AA1866" s="30"/>
      <c r="AB1866" s="30"/>
      <c r="AC1866" s="30"/>
    </row>
    <row r="1867" spans="1:29" ht="15" customHeight="1" x14ac:dyDescent="0.25">
      <c r="A1867" s="104"/>
      <c r="B1867" s="104"/>
      <c r="C1867" s="104"/>
      <c r="D1867" s="104"/>
      <c r="E1867" s="135"/>
      <c r="F1867" s="104"/>
      <c r="G1867" s="104"/>
      <c r="H1867" s="104"/>
      <c r="I1867" s="136"/>
      <c r="J1867" s="104"/>
      <c r="K1867" s="104"/>
      <c r="L1867" s="136"/>
      <c r="M1867" s="136"/>
      <c r="N1867" s="136"/>
      <c r="O1867" s="99"/>
      <c r="P1867" s="137"/>
      <c r="Q1867" s="99"/>
      <c r="R1867" s="99"/>
      <c r="S1867" s="99"/>
      <c r="T1867" s="99"/>
      <c r="U1867" s="104"/>
      <c r="V1867" s="104"/>
      <c r="W1867" s="100"/>
      <c r="X1867" s="30"/>
      <c r="Y1867" s="30"/>
      <c r="Z1867" s="30"/>
      <c r="AA1867" s="30"/>
      <c r="AB1867" s="30"/>
      <c r="AC1867" s="30"/>
    </row>
    <row r="1868" spans="1:29" ht="15" customHeight="1" x14ac:dyDescent="0.25">
      <c r="A1868" s="104"/>
      <c r="B1868" s="104"/>
      <c r="C1868" s="104"/>
      <c r="D1868" s="104"/>
      <c r="E1868" s="135"/>
      <c r="F1868" s="104"/>
      <c r="G1868" s="104"/>
      <c r="H1868" s="104"/>
      <c r="I1868" s="136"/>
      <c r="J1868" s="104"/>
      <c r="K1868" s="104"/>
      <c r="L1868" s="136"/>
      <c r="M1868" s="136"/>
      <c r="N1868" s="136"/>
      <c r="O1868" s="99"/>
      <c r="P1868" s="137"/>
      <c r="Q1868" s="99"/>
      <c r="R1868" s="99"/>
      <c r="S1868" s="99"/>
      <c r="T1868" s="99"/>
      <c r="U1868" s="104"/>
      <c r="V1868" s="104"/>
      <c r="W1868" s="100"/>
      <c r="X1868" s="30"/>
      <c r="Y1868" s="30"/>
      <c r="Z1868" s="30"/>
      <c r="AA1868" s="30"/>
      <c r="AB1868" s="30"/>
      <c r="AC1868" s="30"/>
    </row>
    <row r="1869" spans="1:29" ht="15" customHeight="1" x14ac:dyDescent="0.25">
      <c r="A1869" s="104"/>
      <c r="B1869" s="104"/>
      <c r="C1869" s="104"/>
      <c r="D1869" s="104"/>
      <c r="E1869" s="135"/>
      <c r="F1869" s="104"/>
      <c r="G1869" s="104"/>
      <c r="H1869" s="104"/>
      <c r="I1869" s="136"/>
      <c r="J1869" s="104"/>
      <c r="K1869" s="104"/>
      <c r="L1869" s="136"/>
      <c r="M1869" s="136"/>
      <c r="N1869" s="136"/>
      <c r="O1869" s="99"/>
      <c r="P1869" s="137"/>
      <c r="Q1869" s="99"/>
      <c r="R1869" s="99"/>
      <c r="S1869" s="99"/>
      <c r="T1869" s="99"/>
      <c r="U1869" s="104"/>
      <c r="V1869" s="104"/>
      <c r="W1869" s="100"/>
      <c r="X1869" s="30"/>
      <c r="Y1869" s="30"/>
      <c r="Z1869" s="30"/>
      <c r="AA1869" s="30"/>
      <c r="AB1869" s="30"/>
      <c r="AC1869" s="30"/>
    </row>
    <row r="1870" spans="1:29" ht="15" customHeight="1" x14ac:dyDescent="0.25">
      <c r="A1870" s="104"/>
      <c r="B1870" s="104"/>
      <c r="C1870" s="104"/>
      <c r="D1870" s="104"/>
      <c r="E1870" s="135"/>
      <c r="F1870" s="104"/>
      <c r="G1870" s="104"/>
      <c r="H1870" s="104"/>
      <c r="I1870" s="136"/>
      <c r="J1870" s="104"/>
      <c r="K1870" s="104"/>
      <c r="L1870" s="136"/>
      <c r="M1870" s="136"/>
      <c r="N1870" s="136"/>
      <c r="O1870" s="99"/>
      <c r="P1870" s="137"/>
      <c r="Q1870" s="99"/>
      <c r="R1870" s="99"/>
      <c r="S1870" s="99"/>
      <c r="T1870" s="99"/>
      <c r="U1870" s="104"/>
      <c r="V1870" s="104"/>
      <c r="W1870" s="100"/>
      <c r="X1870" s="30"/>
      <c r="Y1870" s="30"/>
      <c r="Z1870" s="30"/>
      <c r="AA1870" s="30"/>
      <c r="AB1870" s="30"/>
      <c r="AC1870" s="30"/>
    </row>
    <row r="1871" spans="1:29" ht="15" customHeight="1" x14ac:dyDescent="0.25">
      <c r="A1871" s="104"/>
      <c r="B1871" s="104"/>
      <c r="C1871" s="104"/>
      <c r="D1871" s="104"/>
      <c r="E1871" s="135"/>
      <c r="F1871" s="104"/>
      <c r="G1871" s="104"/>
      <c r="H1871" s="104"/>
      <c r="I1871" s="136"/>
      <c r="J1871" s="104"/>
      <c r="K1871" s="104"/>
      <c r="L1871" s="136"/>
      <c r="M1871" s="136"/>
      <c r="N1871" s="136"/>
      <c r="O1871" s="99"/>
      <c r="P1871" s="137"/>
      <c r="Q1871" s="99"/>
      <c r="R1871" s="99"/>
      <c r="S1871" s="99"/>
      <c r="T1871" s="99"/>
      <c r="U1871" s="104"/>
      <c r="V1871" s="104"/>
      <c r="W1871" s="100"/>
      <c r="X1871" s="30"/>
      <c r="Y1871" s="30"/>
      <c r="Z1871" s="30"/>
      <c r="AA1871" s="30"/>
      <c r="AB1871" s="30"/>
      <c r="AC1871" s="30"/>
    </row>
    <row r="1872" spans="1:29" ht="15" customHeight="1" x14ac:dyDescent="0.25">
      <c r="A1872" s="104"/>
      <c r="B1872" s="104"/>
      <c r="C1872" s="104"/>
      <c r="D1872" s="104"/>
      <c r="E1872" s="135"/>
      <c r="F1872" s="104"/>
      <c r="G1872" s="104"/>
      <c r="H1872" s="104"/>
      <c r="I1872" s="136"/>
      <c r="J1872" s="104"/>
      <c r="K1872" s="104"/>
      <c r="L1872" s="136"/>
      <c r="M1872" s="136"/>
      <c r="N1872" s="136"/>
      <c r="O1872" s="99"/>
      <c r="P1872" s="137"/>
      <c r="Q1872" s="99"/>
      <c r="R1872" s="99"/>
      <c r="S1872" s="99"/>
      <c r="T1872" s="99"/>
      <c r="U1872" s="104"/>
      <c r="V1872" s="104"/>
      <c r="W1872" s="100"/>
      <c r="X1872" s="30"/>
      <c r="Y1872" s="30"/>
      <c r="Z1872" s="30"/>
      <c r="AA1872" s="30"/>
      <c r="AB1872" s="30"/>
      <c r="AC1872" s="30"/>
    </row>
    <row r="1873" spans="1:29" ht="15" customHeight="1" x14ac:dyDescent="0.25">
      <c r="A1873" s="104"/>
      <c r="B1873" s="104"/>
      <c r="C1873" s="104"/>
      <c r="D1873" s="104"/>
      <c r="E1873" s="135"/>
      <c r="F1873" s="104"/>
      <c r="G1873" s="104"/>
      <c r="H1873" s="104"/>
      <c r="I1873" s="136"/>
      <c r="J1873" s="104"/>
      <c r="K1873" s="104"/>
      <c r="L1873" s="136"/>
      <c r="M1873" s="136"/>
      <c r="N1873" s="136"/>
      <c r="O1873" s="99"/>
      <c r="P1873" s="137"/>
      <c r="Q1873" s="99"/>
      <c r="R1873" s="99"/>
      <c r="S1873" s="99"/>
      <c r="T1873" s="99"/>
      <c r="U1873" s="104"/>
      <c r="V1873" s="104"/>
      <c r="W1873" s="100"/>
      <c r="X1873" s="30"/>
      <c r="Y1873" s="30"/>
      <c r="Z1873" s="30"/>
      <c r="AA1873" s="30"/>
      <c r="AB1873" s="30"/>
      <c r="AC1873" s="30"/>
    </row>
    <row r="1874" spans="1:29" ht="15" customHeight="1" x14ac:dyDescent="0.25">
      <c r="A1874" s="104"/>
      <c r="B1874" s="104"/>
      <c r="C1874" s="104"/>
      <c r="D1874" s="104"/>
      <c r="E1874" s="135"/>
      <c r="F1874" s="104"/>
      <c r="G1874" s="104"/>
      <c r="H1874" s="104"/>
      <c r="I1874" s="136"/>
      <c r="J1874" s="104"/>
      <c r="K1874" s="104"/>
      <c r="L1874" s="136"/>
      <c r="M1874" s="136"/>
      <c r="N1874" s="136"/>
      <c r="O1874" s="99"/>
      <c r="P1874" s="137"/>
      <c r="Q1874" s="99"/>
      <c r="R1874" s="99"/>
      <c r="S1874" s="99"/>
      <c r="T1874" s="99"/>
      <c r="U1874" s="104"/>
      <c r="V1874" s="104"/>
      <c r="W1874" s="100"/>
      <c r="X1874" s="30"/>
      <c r="Y1874" s="30"/>
      <c r="Z1874" s="30"/>
      <c r="AA1874" s="30"/>
      <c r="AB1874" s="30"/>
      <c r="AC1874" s="30"/>
    </row>
    <row r="1875" spans="1:29" ht="15" customHeight="1" x14ac:dyDescent="0.25">
      <c r="A1875" s="104"/>
      <c r="B1875" s="104"/>
      <c r="C1875" s="104"/>
      <c r="D1875" s="104"/>
      <c r="E1875" s="135"/>
      <c r="F1875" s="104"/>
      <c r="G1875" s="104"/>
      <c r="H1875" s="104"/>
      <c r="I1875" s="136"/>
      <c r="J1875" s="104"/>
      <c r="K1875" s="104"/>
      <c r="L1875" s="136"/>
      <c r="M1875" s="136"/>
      <c r="N1875" s="136"/>
      <c r="O1875" s="99"/>
      <c r="P1875" s="137"/>
      <c r="Q1875" s="99"/>
      <c r="R1875" s="99"/>
      <c r="S1875" s="99"/>
      <c r="T1875" s="99"/>
      <c r="U1875" s="104"/>
      <c r="V1875" s="104"/>
      <c r="W1875" s="100"/>
      <c r="X1875" s="30"/>
      <c r="Y1875" s="30"/>
      <c r="Z1875" s="30"/>
      <c r="AA1875" s="30"/>
      <c r="AB1875" s="30"/>
      <c r="AC1875" s="30"/>
    </row>
    <row r="1876" spans="1:29" ht="15" customHeight="1" x14ac:dyDescent="0.25">
      <c r="A1876" s="104"/>
      <c r="B1876" s="104"/>
      <c r="C1876" s="104"/>
      <c r="D1876" s="104"/>
      <c r="E1876" s="135"/>
      <c r="F1876" s="104"/>
      <c r="G1876" s="104"/>
      <c r="H1876" s="104"/>
      <c r="I1876" s="136"/>
      <c r="J1876" s="104"/>
      <c r="K1876" s="104"/>
      <c r="L1876" s="136"/>
      <c r="M1876" s="136"/>
      <c r="N1876" s="136"/>
      <c r="O1876" s="99"/>
      <c r="P1876" s="137"/>
      <c r="Q1876" s="99"/>
      <c r="R1876" s="99"/>
      <c r="S1876" s="99"/>
      <c r="T1876" s="99"/>
      <c r="U1876" s="104"/>
      <c r="V1876" s="104"/>
      <c r="W1876" s="100"/>
      <c r="X1876" s="30"/>
      <c r="Y1876" s="30"/>
      <c r="Z1876" s="30"/>
      <c r="AA1876" s="30"/>
      <c r="AB1876" s="30"/>
      <c r="AC1876" s="30"/>
    </row>
    <row r="1877" spans="1:29" ht="15" customHeight="1" x14ac:dyDescent="0.25">
      <c r="A1877" s="104"/>
      <c r="B1877" s="104"/>
      <c r="C1877" s="104"/>
      <c r="D1877" s="104"/>
      <c r="E1877" s="135"/>
      <c r="F1877" s="104"/>
      <c r="G1877" s="104"/>
      <c r="H1877" s="104"/>
      <c r="I1877" s="136"/>
      <c r="J1877" s="104"/>
      <c r="K1877" s="104"/>
      <c r="L1877" s="136"/>
      <c r="M1877" s="136"/>
      <c r="N1877" s="136"/>
      <c r="O1877" s="99"/>
      <c r="P1877" s="137"/>
      <c r="Q1877" s="99"/>
      <c r="R1877" s="99"/>
      <c r="S1877" s="99"/>
      <c r="T1877" s="99"/>
      <c r="U1877" s="104"/>
      <c r="V1877" s="104"/>
      <c r="W1877" s="100"/>
      <c r="X1877" s="30"/>
      <c r="Y1877" s="30"/>
      <c r="Z1877" s="30"/>
      <c r="AA1877" s="30"/>
      <c r="AB1877" s="30"/>
      <c r="AC1877" s="30"/>
    </row>
    <row r="1878" spans="1:29" ht="15" customHeight="1" x14ac:dyDescent="0.25">
      <c r="A1878" s="104"/>
      <c r="B1878" s="104"/>
      <c r="C1878" s="104"/>
      <c r="D1878" s="104"/>
      <c r="E1878" s="135"/>
      <c r="F1878" s="104"/>
      <c r="G1878" s="104"/>
      <c r="H1878" s="104"/>
      <c r="I1878" s="136"/>
      <c r="J1878" s="104"/>
      <c r="K1878" s="104"/>
      <c r="L1878" s="136"/>
      <c r="M1878" s="136"/>
      <c r="N1878" s="136"/>
      <c r="O1878" s="99"/>
      <c r="P1878" s="137"/>
      <c r="Q1878" s="99"/>
      <c r="R1878" s="99"/>
      <c r="S1878" s="99"/>
      <c r="T1878" s="99"/>
      <c r="U1878" s="104"/>
      <c r="V1878" s="104"/>
      <c r="W1878" s="100"/>
      <c r="X1878" s="30"/>
      <c r="Y1878" s="30"/>
      <c r="Z1878" s="30"/>
      <c r="AA1878" s="30"/>
      <c r="AB1878" s="30"/>
      <c r="AC1878" s="30"/>
    </row>
    <row r="1879" spans="1:29" ht="15" customHeight="1" x14ac:dyDescent="0.25">
      <c r="A1879" s="104"/>
      <c r="B1879" s="104"/>
      <c r="C1879" s="104"/>
      <c r="D1879" s="104"/>
      <c r="E1879" s="135"/>
      <c r="F1879" s="104"/>
      <c r="G1879" s="104"/>
      <c r="H1879" s="104"/>
      <c r="I1879" s="136"/>
      <c r="J1879" s="104"/>
      <c r="K1879" s="104"/>
      <c r="L1879" s="136"/>
      <c r="M1879" s="136"/>
      <c r="N1879" s="136"/>
      <c r="O1879" s="99"/>
      <c r="P1879" s="137"/>
      <c r="Q1879" s="99"/>
      <c r="R1879" s="99"/>
      <c r="S1879" s="99"/>
      <c r="T1879" s="99"/>
      <c r="U1879" s="104"/>
      <c r="V1879" s="104"/>
      <c r="W1879" s="100"/>
      <c r="X1879" s="30"/>
      <c r="Y1879" s="30"/>
      <c r="Z1879" s="30"/>
      <c r="AA1879" s="30"/>
      <c r="AB1879" s="30"/>
      <c r="AC1879" s="30"/>
    </row>
    <row r="1880" spans="1:29" ht="15" customHeight="1" x14ac:dyDescent="0.25">
      <c r="A1880" s="104"/>
      <c r="B1880" s="104"/>
      <c r="C1880" s="104"/>
      <c r="D1880" s="104"/>
      <c r="E1880" s="135"/>
      <c r="F1880" s="104"/>
      <c r="G1880" s="104"/>
      <c r="H1880" s="104"/>
      <c r="I1880" s="136"/>
      <c r="J1880" s="104"/>
      <c r="K1880" s="104"/>
      <c r="L1880" s="136"/>
      <c r="M1880" s="136"/>
      <c r="N1880" s="136"/>
      <c r="O1880" s="99"/>
      <c r="P1880" s="137"/>
      <c r="Q1880" s="99"/>
      <c r="R1880" s="99"/>
      <c r="S1880" s="99"/>
      <c r="T1880" s="99"/>
      <c r="U1880" s="104"/>
      <c r="V1880" s="104"/>
      <c r="W1880" s="100"/>
      <c r="X1880" s="30"/>
      <c r="Y1880" s="30"/>
      <c r="Z1880" s="30"/>
      <c r="AA1880" s="30"/>
      <c r="AB1880" s="30"/>
      <c r="AC1880" s="30"/>
    </row>
    <row r="1881" spans="1:29" ht="15" customHeight="1" x14ac:dyDescent="0.25">
      <c r="A1881" s="104"/>
      <c r="B1881" s="104"/>
      <c r="C1881" s="104"/>
      <c r="D1881" s="104"/>
      <c r="E1881" s="135"/>
      <c r="F1881" s="104"/>
      <c r="G1881" s="104"/>
      <c r="H1881" s="104"/>
      <c r="I1881" s="136"/>
      <c r="J1881" s="104"/>
      <c r="K1881" s="104"/>
      <c r="L1881" s="136"/>
      <c r="M1881" s="136"/>
      <c r="N1881" s="136"/>
      <c r="O1881" s="99"/>
      <c r="P1881" s="137"/>
      <c r="Q1881" s="99"/>
      <c r="R1881" s="99"/>
      <c r="S1881" s="99"/>
      <c r="T1881" s="99"/>
      <c r="U1881" s="104"/>
      <c r="V1881" s="104"/>
      <c r="W1881" s="100"/>
      <c r="X1881" s="30"/>
      <c r="Y1881" s="30"/>
      <c r="Z1881" s="30"/>
      <c r="AA1881" s="30"/>
      <c r="AB1881" s="30"/>
      <c r="AC1881" s="30"/>
    </row>
    <row r="1882" spans="1:29" ht="15" customHeight="1" x14ac:dyDescent="0.25">
      <c r="A1882" s="104"/>
      <c r="B1882" s="104"/>
      <c r="C1882" s="104"/>
      <c r="D1882" s="104"/>
      <c r="E1882" s="135"/>
      <c r="F1882" s="104"/>
      <c r="G1882" s="104"/>
      <c r="H1882" s="104"/>
      <c r="I1882" s="136"/>
      <c r="J1882" s="104"/>
      <c r="K1882" s="104"/>
      <c r="L1882" s="136"/>
      <c r="M1882" s="136"/>
      <c r="N1882" s="136"/>
      <c r="O1882" s="99"/>
      <c r="P1882" s="137"/>
      <c r="Q1882" s="99"/>
      <c r="R1882" s="99"/>
      <c r="S1882" s="99"/>
      <c r="T1882" s="99"/>
      <c r="U1882" s="104"/>
      <c r="V1882" s="104"/>
      <c r="W1882" s="100"/>
      <c r="X1882" s="30"/>
      <c r="Y1882" s="30"/>
      <c r="Z1882" s="30"/>
      <c r="AA1882" s="30"/>
      <c r="AB1882" s="30"/>
      <c r="AC1882" s="30"/>
    </row>
    <row r="1883" spans="1:29" ht="15" customHeight="1" x14ac:dyDescent="0.25">
      <c r="A1883" s="104"/>
      <c r="B1883" s="104"/>
      <c r="C1883" s="104"/>
      <c r="D1883" s="104"/>
      <c r="E1883" s="135"/>
      <c r="F1883" s="104"/>
      <c r="G1883" s="104"/>
      <c r="H1883" s="104"/>
      <c r="I1883" s="136"/>
      <c r="J1883" s="104"/>
      <c r="K1883" s="104"/>
      <c r="L1883" s="136"/>
      <c r="M1883" s="136"/>
      <c r="N1883" s="136"/>
      <c r="O1883" s="99"/>
      <c r="P1883" s="137"/>
      <c r="Q1883" s="99"/>
      <c r="R1883" s="99"/>
      <c r="S1883" s="99"/>
      <c r="T1883" s="99"/>
      <c r="U1883" s="104"/>
      <c r="V1883" s="104"/>
      <c r="W1883" s="100"/>
      <c r="X1883" s="30"/>
      <c r="Y1883" s="30"/>
      <c r="Z1883" s="30"/>
      <c r="AA1883" s="30"/>
      <c r="AB1883" s="30"/>
      <c r="AC1883" s="30"/>
    </row>
    <row r="1884" spans="1:29" ht="15" customHeight="1" x14ac:dyDescent="0.25">
      <c r="A1884" s="104"/>
      <c r="B1884" s="104"/>
      <c r="C1884" s="104"/>
      <c r="D1884" s="104"/>
      <c r="E1884" s="135"/>
      <c r="F1884" s="104"/>
      <c r="G1884" s="104"/>
      <c r="H1884" s="104"/>
      <c r="I1884" s="136"/>
      <c r="J1884" s="104"/>
      <c r="K1884" s="104"/>
      <c r="L1884" s="136"/>
      <c r="M1884" s="136"/>
      <c r="N1884" s="136"/>
      <c r="O1884" s="99"/>
      <c r="P1884" s="137"/>
      <c r="Q1884" s="99"/>
      <c r="R1884" s="99"/>
      <c r="S1884" s="99"/>
      <c r="T1884" s="99"/>
      <c r="U1884" s="104"/>
      <c r="V1884" s="104"/>
      <c r="W1884" s="100"/>
      <c r="X1884" s="30"/>
      <c r="Y1884" s="30"/>
      <c r="Z1884" s="30"/>
      <c r="AA1884" s="30"/>
      <c r="AB1884" s="30"/>
      <c r="AC1884" s="30"/>
    </row>
    <row r="1885" spans="1:29" ht="15" customHeight="1" x14ac:dyDescent="0.25">
      <c r="A1885" s="104"/>
      <c r="B1885" s="104"/>
      <c r="C1885" s="104"/>
      <c r="D1885" s="104"/>
      <c r="E1885" s="135"/>
      <c r="F1885" s="104"/>
      <c r="G1885" s="104"/>
      <c r="H1885" s="104"/>
      <c r="I1885" s="136"/>
      <c r="J1885" s="104"/>
      <c r="K1885" s="104"/>
      <c r="L1885" s="136"/>
      <c r="M1885" s="136"/>
      <c r="N1885" s="136"/>
      <c r="O1885" s="99"/>
      <c r="P1885" s="137"/>
      <c r="Q1885" s="99"/>
      <c r="R1885" s="99"/>
      <c r="S1885" s="99"/>
      <c r="T1885" s="99"/>
      <c r="U1885" s="104"/>
      <c r="V1885" s="104"/>
      <c r="W1885" s="100"/>
      <c r="X1885" s="30"/>
      <c r="Y1885" s="30"/>
      <c r="Z1885" s="30"/>
      <c r="AA1885" s="30"/>
      <c r="AB1885" s="30"/>
      <c r="AC1885" s="30"/>
    </row>
    <row r="1886" spans="1:29" ht="15" customHeight="1" x14ac:dyDescent="0.25">
      <c r="A1886" s="104"/>
      <c r="B1886" s="104"/>
      <c r="C1886" s="104"/>
      <c r="D1886" s="104"/>
      <c r="E1886" s="135"/>
      <c r="F1886" s="104"/>
      <c r="G1886" s="104"/>
      <c r="H1886" s="104"/>
      <c r="I1886" s="136"/>
      <c r="J1886" s="104"/>
      <c r="K1886" s="104"/>
      <c r="L1886" s="136"/>
      <c r="M1886" s="136"/>
      <c r="N1886" s="136"/>
      <c r="O1886" s="99"/>
      <c r="P1886" s="137"/>
      <c r="Q1886" s="99"/>
      <c r="R1886" s="99"/>
      <c r="S1886" s="99"/>
      <c r="T1886" s="99"/>
      <c r="U1886" s="104"/>
      <c r="V1886" s="104"/>
      <c r="W1886" s="100"/>
      <c r="X1886" s="30"/>
      <c r="Y1886" s="30"/>
      <c r="Z1886" s="30"/>
      <c r="AA1886" s="30"/>
      <c r="AB1886" s="30"/>
      <c r="AC1886" s="30"/>
    </row>
    <row r="1887" spans="1:29" ht="15" customHeight="1" x14ac:dyDescent="0.25">
      <c r="A1887" s="104"/>
      <c r="B1887" s="104"/>
      <c r="C1887" s="104"/>
      <c r="D1887" s="104"/>
      <c r="E1887" s="135"/>
      <c r="F1887" s="104"/>
      <c r="G1887" s="104"/>
      <c r="H1887" s="104"/>
      <c r="I1887" s="136"/>
      <c r="J1887" s="104"/>
      <c r="K1887" s="104"/>
      <c r="L1887" s="136"/>
      <c r="M1887" s="136"/>
      <c r="N1887" s="136"/>
      <c r="O1887" s="99"/>
      <c r="P1887" s="137"/>
      <c r="Q1887" s="99"/>
      <c r="R1887" s="99"/>
      <c r="S1887" s="99"/>
      <c r="T1887" s="99"/>
      <c r="U1887" s="104"/>
      <c r="V1887" s="104"/>
      <c r="W1887" s="100"/>
      <c r="X1887" s="30"/>
      <c r="Y1887" s="30"/>
      <c r="Z1887" s="30"/>
      <c r="AA1887" s="30"/>
      <c r="AB1887" s="30"/>
      <c r="AC1887" s="30"/>
    </row>
    <row r="1888" spans="1:29" ht="15" customHeight="1" x14ac:dyDescent="0.25">
      <c r="A1888" s="104"/>
      <c r="B1888" s="104"/>
      <c r="C1888" s="104"/>
      <c r="D1888" s="104"/>
      <c r="E1888" s="135"/>
      <c r="F1888" s="104"/>
      <c r="G1888" s="104"/>
      <c r="H1888" s="104"/>
      <c r="I1888" s="136"/>
      <c r="J1888" s="104"/>
      <c r="K1888" s="104"/>
      <c r="L1888" s="136"/>
      <c r="M1888" s="136"/>
      <c r="N1888" s="136"/>
      <c r="O1888" s="99"/>
      <c r="P1888" s="137"/>
      <c r="Q1888" s="99"/>
      <c r="R1888" s="99"/>
      <c r="S1888" s="99"/>
      <c r="T1888" s="99"/>
      <c r="U1888" s="104"/>
      <c r="V1888" s="104"/>
      <c r="W1888" s="100"/>
      <c r="X1888" s="30"/>
      <c r="Y1888" s="30"/>
      <c r="Z1888" s="30"/>
      <c r="AA1888" s="30"/>
      <c r="AB1888" s="30"/>
      <c r="AC1888" s="30"/>
    </row>
    <row r="1889" spans="1:29" ht="15" customHeight="1" x14ac:dyDescent="0.25">
      <c r="A1889" s="104"/>
      <c r="B1889" s="104"/>
      <c r="C1889" s="104"/>
      <c r="D1889" s="104"/>
      <c r="E1889" s="135"/>
      <c r="F1889" s="104"/>
      <c r="G1889" s="104"/>
      <c r="H1889" s="104"/>
      <c r="I1889" s="136"/>
      <c r="J1889" s="104"/>
      <c r="K1889" s="104"/>
      <c r="L1889" s="136"/>
      <c r="M1889" s="136"/>
      <c r="N1889" s="136"/>
      <c r="O1889" s="99"/>
      <c r="P1889" s="137"/>
      <c r="Q1889" s="99"/>
      <c r="R1889" s="99"/>
      <c r="S1889" s="99"/>
      <c r="T1889" s="99"/>
      <c r="U1889" s="104"/>
      <c r="V1889" s="104"/>
      <c r="W1889" s="100"/>
      <c r="X1889" s="30"/>
      <c r="Y1889" s="30"/>
      <c r="Z1889" s="30"/>
      <c r="AA1889" s="30"/>
      <c r="AB1889" s="30"/>
      <c r="AC1889" s="30"/>
    </row>
    <row r="1890" spans="1:29" ht="15" customHeight="1" x14ac:dyDescent="0.25">
      <c r="A1890" s="104"/>
      <c r="B1890" s="104"/>
      <c r="C1890" s="104"/>
      <c r="D1890" s="104"/>
      <c r="E1890" s="135"/>
      <c r="F1890" s="104"/>
      <c r="G1890" s="104"/>
      <c r="H1890" s="104"/>
      <c r="I1890" s="136"/>
      <c r="J1890" s="104"/>
      <c r="K1890" s="104"/>
      <c r="L1890" s="136"/>
      <c r="M1890" s="136"/>
      <c r="N1890" s="136"/>
      <c r="O1890" s="99"/>
      <c r="P1890" s="137"/>
      <c r="Q1890" s="99"/>
      <c r="R1890" s="99"/>
      <c r="S1890" s="99"/>
      <c r="T1890" s="99"/>
      <c r="U1890" s="104"/>
      <c r="V1890" s="104"/>
      <c r="W1890" s="100"/>
      <c r="X1890" s="30"/>
      <c r="Y1890" s="30"/>
      <c r="Z1890" s="30"/>
      <c r="AA1890" s="30"/>
      <c r="AB1890" s="30"/>
      <c r="AC1890" s="30"/>
    </row>
    <row r="1891" spans="1:29" ht="15" customHeight="1" x14ac:dyDescent="0.25">
      <c r="A1891" s="104"/>
      <c r="B1891" s="104"/>
      <c r="C1891" s="104"/>
      <c r="D1891" s="104"/>
      <c r="E1891" s="135"/>
      <c r="F1891" s="104"/>
      <c r="G1891" s="104"/>
      <c r="H1891" s="104"/>
      <c r="I1891" s="136"/>
      <c r="J1891" s="104"/>
      <c r="K1891" s="104"/>
      <c r="L1891" s="136"/>
      <c r="M1891" s="136"/>
      <c r="N1891" s="136"/>
      <c r="O1891" s="99"/>
      <c r="P1891" s="137"/>
      <c r="Q1891" s="99"/>
      <c r="R1891" s="99"/>
      <c r="S1891" s="99"/>
      <c r="T1891" s="99"/>
      <c r="U1891" s="104"/>
      <c r="V1891" s="104"/>
      <c r="W1891" s="100"/>
      <c r="X1891" s="30"/>
      <c r="Y1891" s="30"/>
      <c r="Z1891" s="30"/>
      <c r="AA1891" s="30"/>
      <c r="AB1891" s="30"/>
      <c r="AC1891" s="30"/>
    </row>
    <row r="1892" spans="1:29" ht="15" customHeight="1" x14ac:dyDescent="0.25">
      <c r="A1892" s="104"/>
      <c r="B1892" s="104"/>
      <c r="C1892" s="104"/>
      <c r="D1892" s="104"/>
      <c r="E1892" s="135"/>
      <c r="F1892" s="104"/>
      <c r="G1892" s="104"/>
      <c r="H1892" s="104"/>
      <c r="I1892" s="136"/>
      <c r="J1892" s="104"/>
      <c r="K1892" s="104"/>
      <c r="L1892" s="136"/>
      <c r="M1892" s="136"/>
      <c r="N1892" s="136"/>
      <c r="O1892" s="99"/>
      <c r="P1892" s="137"/>
      <c r="Q1892" s="99"/>
      <c r="R1892" s="99"/>
      <c r="S1892" s="99"/>
      <c r="T1892" s="99"/>
      <c r="U1892" s="104"/>
      <c r="V1892" s="104"/>
      <c r="W1892" s="100"/>
      <c r="X1892" s="30"/>
      <c r="Y1892" s="30"/>
      <c r="Z1892" s="30"/>
      <c r="AA1892" s="30"/>
      <c r="AB1892" s="30"/>
      <c r="AC1892" s="30"/>
    </row>
    <row r="1893" spans="1:29" ht="15" customHeight="1" x14ac:dyDescent="0.25">
      <c r="A1893" s="104"/>
      <c r="B1893" s="104"/>
      <c r="C1893" s="104"/>
      <c r="D1893" s="104"/>
      <c r="E1893" s="135"/>
      <c r="F1893" s="104"/>
      <c r="G1893" s="104"/>
      <c r="H1893" s="104"/>
      <c r="I1893" s="136"/>
      <c r="J1893" s="104"/>
      <c r="K1893" s="104"/>
      <c r="L1893" s="136"/>
      <c r="M1893" s="136"/>
      <c r="N1893" s="136"/>
      <c r="O1893" s="99"/>
      <c r="P1893" s="137"/>
      <c r="Q1893" s="99"/>
      <c r="R1893" s="99"/>
      <c r="S1893" s="99"/>
      <c r="T1893" s="99"/>
      <c r="U1893" s="104"/>
      <c r="V1893" s="104"/>
      <c r="W1893" s="100"/>
      <c r="X1893" s="30"/>
      <c r="Y1893" s="30"/>
      <c r="Z1893" s="30"/>
      <c r="AA1893" s="30"/>
      <c r="AB1893" s="30"/>
      <c r="AC1893" s="30"/>
    </row>
    <row r="1894" spans="1:29" ht="15" customHeight="1" x14ac:dyDescent="0.25">
      <c r="A1894" s="104"/>
      <c r="B1894" s="104"/>
      <c r="C1894" s="104"/>
      <c r="D1894" s="104"/>
      <c r="E1894" s="135"/>
      <c r="F1894" s="104"/>
      <c r="G1894" s="104"/>
      <c r="H1894" s="104"/>
      <c r="I1894" s="136"/>
      <c r="J1894" s="104"/>
      <c r="K1894" s="104"/>
      <c r="L1894" s="136"/>
      <c r="M1894" s="136"/>
      <c r="N1894" s="136"/>
      <c r="O1894" s="99"/>
      <c r="P1894" s="137"/>
      <c r="Q1894" s="99"/>
      <c r="R1894" s="99"/>
      <c r="S1894" s="99"/>
      <c r="T1894" s="99"/>
      <c r="U1894" s="104"/>
      <c r="V1894" s="104"/>
      <c r="W1894" s="100"/>
      <c r="X1894" s="30"/>
      <c r="Y1894" s="30"/>
      <c r="Z1894" s="30"/>
      <c r="AA1894" s="30"/>
      <c r="AB1894" s="30"/>
      <c r="AC1894" s="30"/>
    </row>
    <row r="1895" spans="1:29" ht="15" customHeight="1" x14ac:dyDescent="0.25">
      <c r="A1895" s="104"/>
      <c r="B1895" s="104"/>
      <c r="C1895" s="104"/>
      <c r="D1895" s="104"/>
      <c r="E1895" s="135"/>
      <c r="F1895" s="104"/>
      <c r="G1895" s="104"/>
      <c r="H1895" s="104"/>
      <c r="I1895" s="136"/>
      <c r="J1895" s="104"/>
      <c r="K1895" s="104"/>
      <c r="L1895" s="136"/>
      <c r="M1895" s="136"/>
      <c r="N1895" s="136"/>
      <c r="O1895" s="99"/>
      <c r="P1895" s="137"/>
      <c r="Q1895" s="99"/>
      <c r="R1895" s="99"/>
      <c r="S1895" s="99"/>
      <c r="T1895" s="99"/>
      <c r="U1895" s="104"/>
      <c r="V1895" s="104"/>
      <c r="W1895" s="100"/>
      <c r="X1895" s="30"/>
      <c r="Y1895" s="30"/>
      <c r="Z1895" s="30"/>
      <c r="AA1895" s="30"/>
      <c r="AB1895" s="30"/>
      <c r="AC1895" s="30"/>
    </row>
    <row r="1896" spans="1:29" ht="15" customHeight="1" x14ac:dyDescent="0.25">
      <c r="A1896" s="104"/>
      <c r="B1896" s="104"/>
      <c r="C1896" s="104"/>
      <c r="D1896" s="104"/>
      <c r="E1896" s="135"/>
      <c r="F1896" s="104"/>
      <c r="G1896" s="104"/>
      <c r="H1896" s="104"/>
      <c r="I1896" s="136"/>
      <c r="J1896" s="104"/>
      <c r="K1896" s="104"/>
      <c r="L1896" s="136"/>
      <c r="M1896" s="136"/>
      <c r="N1896" s="136"/>
      <c r="O1896" s="99"/>
      <c r="P1896" s="137"/>
      <c r="Q1896" s="99"/>
      <c r="R1896" s="99"/>
      <c r="S1896" s="99"/>
      <c r="T1896" s="99"/>
      <c r="U1896" s="104"/>
      <c r="V1896" s="104"/>
      <c r="W1896" s="100"/>
      <c r="X1896" s="30"/>
      <c r="Y1896" s="30"/>
      <c r="Z1896" s="30"/>
      <c r="AA1896" s="30"/>
      <c r="AB1896" s="30"/>
      <c r="AC1896" s="30"/>
    </row>
    <row r="1897" spans="1:29" ht="15" customHeight="1" x14ac:dyDescent="0.25">
      <c r="A1897" s="104"/>
      <c r="B1897" s="104"/>
      <c r="C1897" s="104"/>
      <c r="D1897" s="104"/>
      <c r="E1897" s="135"/>
      <c r="F1897" s="104"/>
      <c r="G1897" s="104"/>
      <c r="H1897" s="104"/>
      <c r="I1897" s="136"/>
      <c r="J1897" s="104"/>
      <c r="K1897" s="104"/>
      <c r="L1897" s="136"/>
      <c r="M1897" s="136"/>
      <c r="N1897" s="136"/>
      <c r="O1897" s="99"/>
      <c r="P1897" s="137"/>
      <c r="Q1897" s="99"/>
      <c r="R1897" s="99"/>
      <c r="S1897" s="99"/>
      <c r="T1897" s="99"/>
      <c r="U1897" s="104"/>
      <c r="V1897" s="104"/>
      <c r="W1897" s="100"/>
      <c r="X1897" s="30"/>
      <c r="Y1897" s="30"/>
      <c r="Z1897" s="30"/>
      <c r="AA1897" s="30"/>
      <c r="AB1897" s="30"/>
      <c r="AC1897" s="30"/>
    </row>
    <row r="1898" spans="1:29" ht="15" customHeight="1" x14ac:dyDescent="0.25">
      <c r="A1898" s="104"/>
      <c r="B1898" s="104"/>
      <c r="C1898" s="104"/>
      <c r="D1898" s="104"/>
      <c r="E1898" s="135"/>
      <c r="F1898" s="104"/>
      <c r="G1898" s="104"/>
      <c r="H1898" s="104"/>
      <c r="I1898" s="136"/>
      <c r="J1898" s="104"/>
      <c r="K1898" s="104"/>
      <c r="L1898" s="136"/>
      <c r="M1898" s="136"/>
      <c r="N1898" s="136"/>
      <c r="O1898" s="99"/>
      <c r="P1898" s="137"/>
      <c r="Q1898" s="99"/>
      <c r="R1898" s="99"/>
      <c r="S1898" s="99"/>
      <c r="T1898" s="99"/>
      <c r="U1898" s="104"/>
      <c r="V1898" s="104"/>
      <c r="W1898" s="100"/>
      <c r="X1898" s="30"/>
      <c r="Y1898" s="30"/>
      <c r="Z1898" s="30"/>
      <c r="AA1898" s="30"/>
      <c r="AB1898" s="30"/>
      <c r="AC1898" s="30"/>
    </row>
    <row r="1899" spans="1:29" ht="15" customHeight="1" x14ac:dyDescent="0.25">
      <c r="A1899" s="104"/>
      <c r="B1899" s="104"/>
      <c r="C1899" s="104"/>
      <c r="D1899" s="104"/>
      <c r="E1899" s="135"/>
      <c r="F1899" s="104"/>
      <c r="G1899" s="104"/>
      <c r="H1899" s="104"/>
      <c r="I1899" s="136"/>
      <c r="J1899" s="104"/>
      <c r="K1899" s="104"/>
      <c r="L1899" s="136"/>
      <c r="M1899" s="136"/>
      <c r="N1899" s="136"/>
      <c r="O1899" s="99"/>
      <c r="P1899" s="137"/>
      <c r="Q1899" s="99"/>
      <c r="R1899" s="99"/>
      <c r="S1899" s="99"/>
      <c r="T1899" s="99"/>
      <c r="U1899" s="104"/>
      <c r="V1899" s="104"/>
      <c r="W1899" s="100"/>
      <c r="X1899" s="30"/>
      <c r="Y1899" s="30"/>
      <c r="Z1899" s="30"/>
      <c r="AA1899" s="30"/>
      <c r="AB1899" s="30"/>
      <c r="AC1899" s="30"/>
    </row>
    <row r="1900" spans="1:29" ht="15" customHeight="1" x14ac:dyDescent="0.25">
      <c r="A1900" s="104"/>
      <c r="B1900" s="104"/>
      <c r="C1900" s="104"/>
      <c r="D1900" s="104"/>
      <c r="E1900" s="135"/>
      <c r="F1900" s="104"/>
      <c r="G1900" s="104"/>
      <c r="H1900" s="104"/>
      <c r="I1900" s="136"/>
      <c r="J1900" s="104"/>
      <c r="K1900" s="104"/>
      <c r="L1900" s="136"/>
      <c r="M1900" s="136"/>
      <c r="N1900" s="136"/>
      <c r="O1900" s="99"/>
      <c r="P1900" s="137"/>
      <c r="Q1900" s="99"/>
      <c r="R1900" s="99"/>
      <c r="S1900" s="99"/>
      <c r="T1900" s="99"/>
      <c r="U1900" s="104"/>
      <c r="V1900" s="104"/>
      <c r="W1900" s="100"/>
      <c r="X1900" s="30"/>
      <c r="Y1900" s="30"/>
      <c r="Z1900" s="30"/>
      <c r="AA1900" s="30"/>
      <c r="AB1900" s="30"/>
      <c r="AC1900" s="30"/>
    </row>
    <row r="1901" spans="1:29" ht="15" customHeight="1" x14ac:dyDescent="0.25">
      <c r="A1901" s="104"/>
      <c r="B1901" s="104"/>
      <c r="C1901" s="104"/>
      <c r="D1901" s="104"/>
      <c r="E1901" s="135"/>
      <c r="F1901" s="104"/>
      <c r="G1901" s="104"/>
      <c r="H1901" s="104"/>
      <c r="I1901" s="136"/>
      <c r="J1901" s="104"/>
      <c r="K1901" s="104"/>
      <c r="L1901" s="136"/>
      <c r="M1901" s="136"/>
      <c r="N1901" s="136"/>
      <c r="O1901" s="99"/>
      <c r="P1901" s="137"/>
      <c r="Q1901" s="99"/>
      <c r="R1901" s="99"/>
      <c r="S1901" s="99"/>
      <c r="T1901" s="99"/>
      <c r="U1901" s="104"/>
      <c r="V1901" s="104"/>
      <c r="W1901" s="100"/>
      <c r="X1901" s="30"/>
      <c r="Y1901" s="30"/>
      <c r="Z1901" s="30"/>
      <c r="AA1901" s="30"/>
      <c r="AB1901" s="30"/>
      <c r="AC1901" s="30"/>
    </row>
    <row r="1902" spans="1:29" ht="15" customHeight="1" x14ac:dyDescent="0.25">
      <c r="A1902" s="104"/>
      <c r="B1902" s="104"/>
      <c r="C1902" s="104"/>
      <c r="D1902" s="104"/>
      <c r="E1902" s="135"/>
      <c r="F1902" s="104"/>
      <c r="G1902" s="104"/>
      <c r="H1902" s="104"/>
      <c r="I1902" s="136"/>
      <c r="J1902" s="104"/>
      <c r="K1902" s="104"/>
      <c r="L1902" s="136"/>
      <c r="M1902" s="136"/>
      <c r="N1902" s="136"/>
      <c r="O1902" s="99"/>
      <c r="P1902" s="137"/>
      <c r="Q1902" s="99"/>
      <c r="R1902" s="99"/>
      <c r="S1902" s="99"/>
      <c r="T1902" s="99"/>
      <c r="U1902" s="104"/>
      <c r="V1902" s="104"/>
      <c r="W1902" s="100"/>
      <c r="X1902" s="30"/>
      <c r="Y1902" s="30"/>
      <c r="Z1902" s="30"/>
      <c r="AA1902" s="30"/>
      <c r="AB1902" s="30"/>
      <c r="AC1902" s="30"/>
    </row>
    <row r="1903" spans="1:29" ht="15" customHeight="1" x14ac:dyDescent="0.25">
      <c r="A1903" s="104"/>
      <c r="B1903" s="104"/>
      <c r="C1903" s="104"/>
      <c r="D1903" s="104"/>
      <c r="E1903" s="135"/>
      <c r="F1903" s="104"/>
      <c r="G1903" s="104"/>
      <c r="H1903" s="104"/>
      <c r="I1903" s="136"/>
      <c r="J1903" s="104"/>
      <c r="K1903" s="104"/>
      <c r="L1903" s="136"/>
      <c r="M1903" s="136"/>
      <c r="N1903" s="136"/>
      <c r="O1903" s="99"/>
      <c r="P1903" s="137"/>
      <c r="Q1903" s="99"/>
      <c r="R1903" s="99"/>
      <c r="S1903" s="99"/>
      <c r="T1903" s="99"/>
      <c r="U1903" s="104"/>
      <c r="V1903" s="104"/>
      <c r="W1903" s="100"/>
      <c r="X1903" s="30"/>
      <c r="Y1903" s="30"/>
      <c r="Z1903" s="30"/>
      <c r="AA1903" s="30"/>
      <c r="AB1903" s="30"/>
      <c r="AC1903" s="30"/>
    </row>
    <row r="1904" spans="1:29" ht="15" customHeight="1" x14ac:dyDescent="0.25">
      <c r="A1904" s="104"/>
      <c r="B1904" s="104"/>
      <c r="C1904" s="104"/>
      <c r="D1904" s="104"/>
      <c r="E1904" s="135"/>
      <c r="F1904" s="104"/>
      <c r="G1904" s="104"/>
      <c r="H1904" s="104"/>
      <c r="I1904" s="136"/>
      <c r="J1904" s="104"/>
      <c r="K1904" s="104"/>
      <c r="L1904" s="136"/>
      <c r="M1904" s="136"/>
      <c r="N1904" s="136"/>
      <c r="O1904" s="99"/>
      <c r="P1904" s="137"/>
      <c r="Q1904" s="99"/>
      <c r="R1904" s="99"/>
      <c r="S1904" s="99"/>
      <c r="T1904" s="99"/>
      <c r="U1904" s="104"/>
      <c r="V1904" s="104"/>
      <c r="W1904" s="100"/>
      <c r="X1904" s="30"/>
      <c r="Y1904" s="30"/>
      <c r="Z1904" s="30"/>
      <c r="AA1904" s="30"/>
      <c r="AB1904" s="30"/>
      <c r="AC1904" s="30"/>
    </row>
    <row r="1905" spans="1:29" ht="15" customHeight="1" x14ac:dyDescent="0.25">
      <c r="A1905" s="104"/>
      <c r="B1905" s="104"/>
      <c r="C1905" s="104"/>
      <c r="D1905" s="104"/>
      <c r="E1905" s="135"/>
      <c r="F1905" s="104"/>
      <c r="G1905" s="104"/>
      <c r="H1905" s="104"/>
      <c r="I1905" s="136"/>
      <c r="J1905" s="104"/>
      <c r="K1905" s="104"/>
      <c r="L1905" s="136"/>
      <c r="M1905" s="136"/>
      <c r="N1905" s="136"/>
      <c r="O1905" s="99"/>
      <c r="P1905" s="137"/>
      <c r="Q1905" s="99"/>
      <c r="R1905" s="99"/>
      <c r="S1905" s="99"/>
      <c r="T1905" s="99"/>
      <c r="U1905" s="104"/>
      <c r="V1905" s="104"/>
      <c r="W1905" s="100"/>
      <c r="X1905" s="30"/>
      <c r="Y1905" s="30"/>
      <c r="Z1905" s="30"/>
      <c r="AA1905" s="30"/>
      <c r="AB1905" s="30"/>
      <c r="AC1905" s="30"/>
    </row>
    <row r="1906" spans="1:29" ht="15" customHeight="1" x14ac:dyDescent="0.25">
      <c r="A1906" s="104"/>
      <c r="B1906" s="104"/>
      <c r="C1906" s="104"/>
      <c r="D1906" s="104"/>
      <c r="E1906" s="135"/>
      <c r="F1906" s="104"/>
      <c r="G1906" s="104"/>
      <c r="H1906" s="104"/>
      <c r="I1906" s="136"/>
      <c r="J1906" s="104"/>
      <c r="K1906" s="104"/>
      <c r="L1906" s="136"/>
      <c r="M1906" s="136"/>
      <c r="N1906" s="136"/>
      <c r="O1906" s="99"/>
      <c r="P1906" s="137"/>
      <c r="Q1906" s="99"/>
      <c r="R1906" s="99"/>
      <c r="S1906" s="99"/>
      <c r="T1906" s="99"/>
      <c r="U1906" s="104"/>
      <c r="V1906" s="104"/>
      <c r="W1906" s="100"/>
      <c r="X1906" s="30"/>
      <c r="Y1906" s="30"/>
      <c r="Z1906" s="30"/>
      <c r="AA1906" s="30"/>
      <c r="AB1906" s="30"/>
      <c r="AC1906" s="30"/>
    </row>
    <row r="1907" spans="1:29" ht="15" customHeight="1" x14ac:dyDescent="0.25">
      <c r="A1907" s="104"/>
      <c r="B1907" s="104"/>
      <c r="C1907" s="104"/>
      <c r="D1907" s="104"/>
      <c r="E1907" s="135"/>
      <c r="F1907" s="104"/>
      <c r="G1907" s="104"/>
      <c r="H1907" s="104"/>
      <c r="I1907" s="136"/>
      <c r="J1907" s="104"/>
      <c r="K1907" s="104"/>
      <c r="L1907" s="136"/>
      <c r="M1907" s="136"/>
      <c r="N1907" s="136"/>
      <c r="O1907" s="99"/>
      <c r="P1907" s="137"/>
      <c r="Q1907" s="99"/>
      <c r="R1907" s="99"/>
      <c r="S1907" s="99"/>
      <c r="T1907" s="99"/>
      <c r="U1907" s="104"/>
      <c r="V1907" s="104"/>
      <c r="W1907" s="100"/>
      <c r="X1907" s="30"/>
      <c r="Y1907" s="30"/>
      <c r="Z1907" s="30"/>
      <c r="AA1907" s="30"/>
      <c r="AB1907" s="30"/>
      <c r="AC1907" s="30"/>
    </row>
    <row r="1908" spans="1:29" ht="15" customHeight="1" x14ac:dyDescent="0.25">
      <c r="A1908" s="104"/>
      <c r="B1908" s="104"/>
      <c r="C1908" s="104"/>
      <c r="D1908" s="104"/>
      <c r="E1908" s="135"/>
      <c r="F1908" s="104"/>
      <c r="G1908" s="104"/>
      <c r="H1908" s="104"/>
      <c r="I1908" s="136"/>
      <c r="J1908" s="104"/>
      <c r="K1908" s="104"/>
      <c r="L1908" s="136"/>
      <c r="M1908" s="136"/>
      <c r="N1908" s="136"/>
      <c r="O1908" s="99"/>
      <c r="P1908" s="137"/>
      <c r="Q1908" s="99"/>
      <c r="R1908" s="99"/>
      <c r="S1908" s="99"/>
      <c r="T1908" s="99"/>
      <c r="U1908" s="104"/>
      <c r="V1908" s="104"/>
      <c r="W1908" s="100"/>
      <c r="X1908" s="30"/>
      <c r="Y1908" s="30"/>
      <c r="Z1908" s="30"/>
      <c r="AA1908" s="30"/>
      <c r="AB1908" s="30"/>
      <c r="AC1908" s="30"/>
    </row>
    <row r="1909" spans="1:29" ht="15" customHeight="1" x14ac:dyDescent="0.25">
      <c r="A1909" s="104"/>
      <c r="B1909" s="104"/>
      <c r="C1909" s="104"/>
      <c r="D1909" s="104"/>
      <c r="E1909" s="135"/>
      <c r="F1909" s="104"/>
      <c r="G1909" s="104"/>
      <c r="H1909" s="104"/>
      <c r="I1909" s="136"/>
      <c r="J1909" s="104"/>
      <c r="K1909" s="104"/>
      <c r="L1909" s="136"/>
      <c r="M1909" s="136"/>
      <c r="N1909" s="136"/>
      <c r="O1909" s="99"/>
      <c r="P1909" s="137"/>
      <c r="Q1909" s="99"/>
      <c r="R1909" s="99"/>
      <c r="S1909" s="99"/>
      <c r="T1909" s="99"/>
      <c r="U1909" s="104"/>
      <c r="V1909" s="104"/>
      <c r="W1909" s="100"/>
      <c r="X1909" s="30"/>
      <c r="Y1909" s="30"/>
      <c r="Z1909" s="30"/>
      <c r="AA1909" s="30"/>
      <c r="AB1909" s="30"/>
      <c r="AC1909" s="30"/>
    </row>
    <row r="1910" spans="1:29" ht="15" customHeight="1" x14ac:dyDescent="0.25">
      <c r="A1910" s="104"/>
      <c r="B1910" s="104"/>
      <c r="C1910" s="104"/>
      <c r="D1910" s="104"/>
      <c r="E1910" s="135"/>
      <c r="F1910" s="104"/>
      <c r="G1910" s="104"/>
      <c r="H1910" s="104"/>
      <c r="I1910" s="136"/>
      <c r="J1910" s="104"/>
      <c r="K1910" s="104"/>
      <c r="L1910" s="136"/>
      <c r="M1910" s="136"/>
      <c r="N1910" s="136"/>
      <c r="O1910" s="99"/>
      <c r="P1910" s="137"/>
      <c r="Q1910" s="99"/>
      <c r="R1910" s="99"/>
      <c r="S1910" s="99"/>
      <c r="T1910" s="99"/>
      <c r="U1910" s="104"/>
      <c r="V1910" s="104"/>
      <c r="W1910" s="100"/>
      <c r="X1910" s="30"/>
      <c r="Y1910" s="30"/>
      <c r="Z1910" s="30"/>
      <c r="AA1910" s="30"/>
      <c r="AB1910" s="30"/>
      <c r="AC1910" s="30"/>
    </row>
    <row r="1911" spans="1:29" ht="15" customHeight="1" x14ac:dyDescent="0.25">
      <c r="A1911" s="104"/>
      <c r="B1911" s="104"/>
      <c r="C1911" s="104"/>
      <c r="D1911" s="104"/>
      <c r="E1911" s="135"/>
      <c r="F1911" s="104"/>
      <c r="G1911" s="104"/>
      <c r="H1911" s="104"/>
      <c r="I1911" s="136"/>
      <c r="J1911" s="104"/>
      <c r="K1911" s="104"/>
      <c r="L1911" s="136"/>
      <c r="M1911" s="136"/>
      <c r="N1911" s="136"/>
      <c r="O1911" s="99"/>
      <c r="P1911" s="137"/>
      <c r="Q1911" s="99"/>
      <c r="R1911" s="99"/>
      <c r="S1911" s="99"/>
      <c r="T1911" s="99"/>
      <c r="U1911" s="104"/>
      <c r="V1911" s="104"/>
      <c r="W1911" s="100"/>
      <c r="X1911" s="30"/>
      <c r="Y1911" s="30"/>
      <c r="Z1911" s="30"/>
      <c r="AA1911" s="30"/>
      <c r="AB1911" s="30"/>
      <c r="AC1911" s="30"/>
    </row>
    <row r="1912" spans="1:29" ht="15" customHeight="1" x14ac:dyDescent="0.25">
      <c r="A1912" s="104"/>
      <c r="B1912" s="104"/>
      <c r="C1912" s="104"/>
      <c r="D1912" s="104"/>
      <c r="E1912" s="135"/>
      <c r="F1912" s="104"/>
      <c r="G1912" s="104"/>
      <c r="H1912" s="104"/>
      <c r="I1912" s="136"/>
      <c r="J1912" s="104"/>
      <c r="K1912" s="104"/>
      <c r="L1912" s="136"/>
      <c r="M1912" s="136"/>
      <c r="N1912" s="136"/>
      <c r="O1912" s="99"/>
      <c r="P1912" s="137"/>
      <c r="Q1912" s="99"/>
      <c r="R1912" s="99"/>
      <c r="S1912" s="99"/>
      <c r="T1912" s="99"/>
      <c r="U1912" s="104"/>
      <c r="V1912" s="104"/>
      <c r="W1912" s="100"/>
      <c r="X1912" s="30"/>
      <c r="Y1912" s="30"/>
      <c r="Z1912" s="30"/>
      <c r="AA1912" s="30"/>
      <c r="AB1912" s="30"/>
      <c r="AC1912" s="30"/>
    </row>
    <row r="1913" spans="1:29" ht="15" customHeight="1" x14ac:dyDescent="0.25">
      <c r="A1913" s="104"/>
      <c r="B1913" s="104"/>
      <c r="C1913" s="104"/>
      <c r="D1913" s="104"/>
      <c r="E1913" s="135"/>
      <c r="F1913" s="104"/>
      <c r="G1913" s="104"/>
      <c r="H1913" s="104"/>
      <c r="I1913" s="136"/>
      <c r="J1913" s="104"/>
      <c r="K1913" s="104"/>
      <c r="L1913" s="136"/>
      <c r="M1913" s="136"/>
      <c r="N1913" s="136"/>
      <c r="O1913" s="99"/>
      <c r="P1913" s="137"/>
      <c r="Q1913" s="99"/>
      <c r="R1913" s="99"/>
      <c r="S1913" s="99"/>
      <c r="T1913" s="99"/>
      <c r="U1913" s="104"/>
      <c r="V1913" s="104"/>
      <c r="W1913" s="100"/>
      <c r="X1913" s="30"/>
      <c r="Y1913" s="30"/>
      <c r="Z1913" s="30"/>
      <c r="AA1913" s="30"/>
      <c r="AB1913" s="30"/>
      <c r="AC1913" s="30"/>
    </row>
    <row r="1914" spans="1:29" ht="15" customHeight="1" x14ac:dyDescent="0.25">
      <c r="A1914" s="104"/>
      <c r="B1914" s="104"/>
      <c r="C1914" s="104"/>
      <c r="D1914" s="104"/>
      <c r="E1914" s="135"/>
      <c r="F1914" s="104"/>
      <c r="G1914" s="104"/>
      <c r="H1914" s="104"/>
      <c r="I1914" s="136"/>
      <c r="J1914" s="104"/>
      <c r="K1914" s="104"/>
      <c r="L1914" s="136"/>
      <c r="M1914" s="136"/>
      <c r="N1914" s="136"/>
      <c r="O1914" s="99"/>
      <c r="P1914" s="137"/>
      <c r="Q1914" s="99"/>
      <c r="R1914" s="99"/>
      <c r="S1914" s="99"/>
      <c r="T1914" s="99"/>
      <c r="U1914" s="104"/>
      <c r="V1914" s="104"/>
      <c r="W1914" s="100"/>
      <c r="X1914" s="30"/>
      <c r="Y1914" s="30"/>
      <c r="Z1914" s="30"/>
      <c r="AA1914" s="30"/>
      <c r="AB1914" s="30"/>
      <c r="AC1914" s="30"/>
    </row>
    <row r="1915" spans="1:29" ht="15" customHeight="1" x14ac:dyDescent="0.25">
      <c r="A1915" s="104"/>
      <c r="B1915" s="104"/>
      <c r="C1915" s="104"/>
      <c r="D1915" s="104"/>
      <c r="E1915" s="135"/>
      <c r="F1915" s="104"/>
      <c r="G1915" s="104"/>
      <c r="H1915" s="104"/>
      <c r="I1915" s="136"/>
      <c r="J1915" s="104"/>
      <c r="K1915" s="104"/>
      <c r="L1915" s="136"/>
      <c r="M1915" s="136"/>
      <c r="N1915" s="136"/>
      <c r="O1915" s="99"/>
      <c r="P1915" s="137"/>
      <c r="Q1915" s="99"/>
      <c r="R1915" s="99"/>
      <c r="S1915" s="99"/>
      <c r="T1915" s="99"/>
      <c r="U1915" s="104"/>
      <c r="V1915" s="104"/>
      <c r="W1915" s="100"/>
      <c r="X1915" s="30"/>
      <c r="Y1915" s="30"/>
      <c r="Z1915" s="30"/>
      <c r="AA1915" s="30"/>
      <c r="AB1915" s="30"/>
      <c r="AC1915" s="30"/>
    </row>
    <row r="1916" spans="1:29" ht="15" customHeight="1" x14ac:dyDescent="0.25">
      <c r="A1916" s="104"/>
      <c r="B1916" s="104"/>
      <c r="C1916" s="104"/>
      <c r="D1916" s="104"/>
      <c r="E1916" s="135"/>
      <c r="F1916" s="104"/>
      <c r="G1916" s="104"/>
      <c r="H1916" s="104"/>
      <c r="I1916" s="136"/>
      <c r="J1916" s="104"/>
      <c r="K1916" s="104"/>
      <c r="L1916" s="136"/>
      <c r="M1916" s="136"/>
      <c r="N1916" s="136"/>
      <c r="O1916" s="99"/>
      <c r="P1916" s="137"/>
      <c r="Q1916" s="99"/>
      <c r="R1916" s="99"/>
      <c r="S1916" s="99"/>
      <c r="T1916" s="99"/>
      <c r="U1916" s="104"/>
      <c r="V1916" s="104"/>
      <c r="W1916" s="100"/>
      <c r="X1916" s="30"/>
      <c r="Y1916" s="30"/>
      <c r="Z1916" s="30"/>
      <c r="AA1916" s="30"/>
      <c r="AB1916" s="30"/>
      <c r="AC1916" s="30"/>
    </row>
    <row r="1917" spans="1:29" ht="15" customHeight="1" x14ac:dyDescent="0.25">
      <c r="A1917" s="104"/>
      <c r="B1917" s="104"/>
      <c r="C1917" s="104"/>
      <c r="D1917" s="104"/>
      <c r="E1917" s="135"/>
      <c r="F1917" s="104"/>
      <c r="G1917" s="104"/>
      <c r="H1917" s="104"/>
      <c r="I1917" s="136"/>
      <c r="J1917" s="104"/>
      <c r="K1917" s="104"/>
      <c r="L1917" s="136"/>
      <c r="M1917" s="136"/>
      <c r="N1917" s="136"/>
      <c r="O1917" s="99"/>
      <c r="P1917" s="137"/>
      <c r="Q1917" s="99"/>
      <c r="R1917" s="99"/>
      <c r="S1917" s="99"/>
      <c r="T1917" s="99"/>
      <c r="U1917" s="104"/>
      <c r="V1917" s="104"/>
      <c r="W1917" s="100"/>
      <c r="X1917" s="30"/>
      <c r="Y1917" s="30"/>
      <c r="Z1917" s="30"/>
      <c r="AA1917" s="30"/>
      <c r="AB1917" s="30"/>
      <c r="AC1917" s="30"/>
    </row>
    <row r="1918" spans="1:29" ht="15" customHeight="1" x14ac:dyDescent="0.25">
      <c r="A1918" s="104"/>
      <c r="B1918" s="104"/>
      <c r="C1918" s="104"/>
      <c r="D1918" s="104"/>
      <c r="E1918" s="135"/>
      <c r="F1918" s="104"/>
      <c r="G1918" s="104"/>
      <c r="H1918" s="104"/>
      <c r="I1918" s="136"/>
      <c r="J1918" s="104"/>
      <c r="K1918" s="104"/>
      <c r="L1918" s="136"/>
      <c r="M1918" s="136"/>
      <c r="N1918" s="136"/>
      <c r="O1918" s="99"/>
      <c r="P1918" s="137"/>
      <c r="Q1918" s="99"/>
      <c r="R1918" s="99"/>
      <c r="S1918" s="99"/>
      <c r="T1918" s="99"/>
      <c r="U1918" s="104"/>
      <c r="V1918" s="104"/>
      <c r="W1918" s="100"/>
      <c r="X1918" s="30"/>
      <c r="Y1918" s="30"/>
      <c r="Z1918" s="30"/>
      <c r="AA1918" s="30"/>
      <c r="AB1918" s="30"/>
      <c r="AC1918" s="30"/>
    </row>
    <row r="1919" spans="1:29" ht="15" customHeight="1" x14ac:dyDescent="0.25">
      <c r="A1919" s="104"/>
      <c r="B1919" s="104"/>
      <c r="C1919" s="104"/>
      <c r="D1919" s="104"/>
      <c r="E1919" s="135"/>
      <c r="F1919" s="104"/>
      <c r="G1919" s="104"/>
      <c r="H1919" s="104"/>
      <c r="I1919" s="136"/>
      <c r="J1919" s="104"/>
      <c r="K1919" s="104"/>
      <c r="L1919" s="136"/>
      <c r="M1919" s="136"/>
      <c r="N1919" s="136"/>
      <c r="O1919" s="99"/>
      <c r="P1919" s="137"/>
      <c r="Q1919" s="99"/>
      <c r="R1919" s="99"/>
      <c r="S1919" s="99"/>
      <c r="T1919" s="99"/>
      <c r="U1919" s="104"/>
      <c r="V1919" s="104"/>
      <c r="W1919" s="100"/>
      <c r="X1919" s="30"/>
      <c r="Y1919" s="30"/>
      <c r="Z1919" s="30"/>
      <c r="AA1919" s="30"/>
      <c r="AB1919" s="30"/>
      <c r="AC1919" s="30"/>
    </row>
    <row r="1920" spans="1:29" ht="15" customHeight="1" x14ac:dyDescent="0.25">
      <c r="A1920" s="104"/>
      <c r="B1920" s="104"/>
      <c r="C1920" s="104"/>
      <c r="D1920" s="104"/>
      <c r="E1920" s="135"/>
      <c r="F1920" s="104"/>
      <c r="G1920" s="104"/>
      <c r="H1920" s="104"/>
      <c r="I1920" s="136"/>
      <c r="J1920" s="104"/>
      <c r="K1920" s="104"/>
      <c r="L1920" s="136"/>
      <c r="M1920" s="136"/>
      <c r="N1920" s="136"/>
      <c r="O1920" s="99"/>
      <c r="P1920" s="137"/>
      <c r="Q1920" s="99"/>
      <c r="R1920" s="99"/>
      <c r="S1920" s="99"/>
      <c r="T1920" s="99"/>
      <c r="U1920" s="104"/>
      <c r="V1920" s="104"/>
      <c r="W1920" s="100"/>
      <c r="X1920" s="30"/>
      <c r="Y1920" s="30"/>
      <c r="Z1920" s="30"/>
      <c r="AA1920" s="30"/>
      <c r="AB1920" s="30"/>
      <c r="AC1920" s="30"/>
    </row>
    <row r="1921" spans="1:29" ht="15" customHeight="1" x14ac:dyDescent="0.25">
      <c r="A1921" s="104"/>
      <c r="B1921" s="104"/>
      <c r="C1921" s="104"/>
      <c r="D1921" s="104"/>
      <c r="E1921" s="135"/>
      <c r="F1921" s="104"/>
      <c r="G1921" s="104"/>
      <c r="H1921" s="104"/>
      <c r="I1921" s="136"/>
      <c r="J1921" s="104"/>
      <c r="K1921" s="104"/>
      <c r="L1921" s="136"/>
      <c r="M1921" s="136"/>
      <c r="N1921" s="136"/>
      <c r="O1921" s="99"/>
      <c r="P1921" s="137"/>
      <c r="Q1921" s="99"/>
      <c r="R1921" s="99"/>
      <c r="S1921" s="99"/>
      <c r="T1921" s="99"/>
      <c r="U1921" s="104"/>
      <c r="V1921" s="104"/>
      <c r="W1921" s="100"/>
      <c r="X1921" s="30"/>
      <c r="Y1921" s="30"/>
      <c r="Z1921" s="30"/>
      <c r="AA1921" s="30"/>
      <c r="AB1921" s="30"/>
      <c r="AC1921" s="30"/>
    </row>
    <row r="1922" spans="1:29" ht="15" customHeight="1" x14ac:dyDescent="0.25">
      <c r="A1922" s="104"/>
      <c r="B1922" s="104"/>
      <c r="C1922" s="104"/>
      <c r="D1922" s="104"/>
      <c r="E1922" s="135"/>
      <c r="F1922" s="104"/>
      <c r="G1922" s="104"/>
      <c r="H1922" s="104"/>
      <c r="I1922" s="136"/>
      <c r="J1922" s="104"/>
      <c r="K1922" s="104"/>
      <c r="L1922" s="136"/>
      <c r="M1922" s="136"/>
      <c r="N1922" s="136"/>
      <c r="O1922" s="99"/>
      <c r="P1922" s="137"/>
      <c r="Q1922" s="99"/>
      <c r="R1922" s="99"/>
      <c r="S1922" s="99"/>
      <c r="T1922" s="99"/>
      <c r="U1922" s="104"/>
      <c r="V1922" s="104"/>
      <c r="W1922" s="100"/>
      <c r="X1922" s="30"/>
      <c r="Y1922" s="30"/>
      <c r="Z1922" s="30"/>
      <c r="AA1922" s="30"/>
      <c r="AB1922" s="30"/>
      <c r="AC1922" s="30"/>
    </row>
    <row r="1923" spans="1:29" ht="15" customHeight="1" x14ac:dyDescent="0.25">
      <c r="A1923" s="104"/>
      <c r="B1923" s="104"/>
      <c r="C1923" s="104"/>
      <c r="D1923" s="104"/>
      <c r="E1923" s="135"/>
      <c r="F1923" s="104"/>
      <c r="G1923" s="104"/>
      <c r="H1923" s="104"/>
      <c r="I1923" s="136"/>
      <c r="J1923" s="104"/>
      <c r="K1923" s="104"/>
      <c r="L1923" s="136"/>
      <c r="M1923" s="136"/>
      <c r="N1923" s="136"/>
      <c r="O1923" s="99"/>
      <c r="P1923" s="137"/>
      <c r="Q1923" s="99"/>
      <c r="R1923" s="99"/>
      <c r="S1923" s="99"/>
      <c r="T1923" s="99"/>
      <c r="U1923" s="104"/>
      <c r="V1923" s="104"/>
      <c r="W1923" s="100"/>
      <c r="X1923" s="30"/>
      <c r="Y1923" s="30"/>
      <c r="Z1923" s="30"/>
      <c r="AA1923" s="30"/>
      <c r="AB1923" s="30"/>
      <c r="AC1923" s="30"/>
    </row>
    <row r="1924" spans="1:29" ht="15" customHeight="1" x14ac:dyDescent="0.25">
      <c r="A1924" s="104"/>
      <c r="B1924" s="104"/>
      <c r="C1924" s="104"/>
      <c r="D1924" s="104"/>
      <c r="E1924" s="135"/>
      <c r="F1924" s="104"/>
      <c r="G1924" s="104"/>
      <c r="H1924" s="104"/>
      <c r="I1924" s="136"/>
      <c r="J1924" s="104"/>
      <c r="K1924" s="104"/>
      <c r="L1924" s="136"/>
      <c r="M1924" s="136"/>
      <c r="N1924" s="136"/>
      <c r="O1924" s="99"/>
      <c r="P1924" s="137"/>
      <c r="Q1924" s="99"/>
      <c r="R1924" s="99"/>
      <c r="S1924" s="99"/>
      <c r="T1924" s="99"/>
      <c r="U1924" s="104"/>
      <c r="V1924" s="104"/>
      <c r="W1924" s="100"/>
      <c r="X1924" s="30"/>
      <c r="Y1924" s="30"/>
      <c r="Z1924" s="30"/>
      <c r="AA1924" s="30"/>
      <c r="AB1924" s="30"/>
      <c r="AC1924" s="30"/>
    </row>
    <row r="1925" spans="1:29" ht="15" customHeight="1" x14ac:dyDescent="0.25">
      <c r="A1925" s="104"/>
      <c r="B1925" s="104"/>
      <c r="C1925" s="104"/>
      <c r="D1925" s="104"/>
      <c r="E1925" s="135"/>
      <c r="F1925" s="104"/>
      <c r="G1925" s="104"/>
      <c r="H1925" s="104"/>
      <c r="I1925" s="136"/>
      <c r="J1925" s="104"/>
      <c r="K1925" s="104"/>
      <c r="L1925" s="136"/>
      <c r="M1925" s="136"/>
      <c r="N1925" s="136"/>
      <c r="O1925" s="99"/>
      <c r="P1925" s="137"/>
      <c r="Q1925" s="99"/>
      <c r="R1925" s="99"/>
      <c r="S1925" s="99"/>
      <c r="T1925" s="99"/>
      <c r="U1925" s="104"/>
      <c r="V1925" s="104"/>
      <c r="W1925" s="100"/>
      <c r="X1925" s="30"/>
      <c r="Y1925" s="30"/>
      <c r="Z1925" s="30"/>
      <c r="AA1925" s="30"/>
      <c r="AB1925" s="30"/>
      <c r="AC1925" s="30"/>
    </row>
    <row r="1926" spans="1:29" ht="15" customHeight="1" x14ac:dyDescent="0.25">
      <c r="A1926" s="104"/>
      <c r="B1926" s="104"/>
      <c r="C1926" s="104"/>
      <c r="D1926" s="104"/>
      <c r="E1926" s="135"/>
      <c r="F1926" s="104"/>
      <c r="G1926" s="104"/>
      <c r="H1926" s="104"/>
      <c r="I1926" s="136"/>
      <c r="J1926" s="104"/>
      <c r="K1926" s="104"/>
      <c r="L1926" s="136"/>
      <c r="M1926" s="136"/>
      <c r="N1926" s="136"/>
      <c r="O1926" s="99"/>
      <c r="P1926" s="137"/>
      <c r="Q1926" s="99"/>
      <c r="R1926" s="99"/>
      <c r="S1926" s="99"/>
      <c r="T1926" s="99"/>
      <c r="U1926" s="104"/>
      <c r="V1926" s="104"/>
      <c r="W1926" s="100"/>
      <c r="X1926" s="30"/>
      <c r="Y1926" s="30"/>
      <c r="Z1926" s="30"/>
      <c r="AA1926" s="30"/>
      <c r="AB1926" s="30"/>
      <c r="AC1926" s="30"/>
    </row>
    <row r="1927" spans="1:29" ht="15" customHeight="1" x14ac:dyDescent="0.25">
      <c r="A1927" s="104"/>
      <c r="B1927" s="104"/>
      <c r="C1927" s="104"/>
      <c r="D1927" s="104"/>
      <c r="E1927" s="135"/>
      <c r="F1927" s="104"/>
      <c r="G1927" s="104"/>
      <c r="H1927" s="104"/>
      <c r="I1927" s="136"/>
      <c r="J1927" s="104"/>
      <c r="K1927" s="104"/>
      <c r="L1927" s="136"/>
      <c r="M1927" s="136"/>
      <c r="N1927" s="136"/>
      <c r="O1927" s="99"/>
      <c r="P1927" s="137"/>
      <c r="Q1927" s="99"/>
      <c r="R1927" s="99"/>
      <c r="S1927" s="99"/>
      <c r="T1927" s="99"/>
      <c r="U1927" s="104"/>
      <c r="V1927" s="104"/>
      <c r="W1927" s="100"/>
      <c r="X1927" s="30"/>
      <c r="Y1927" s="30"/>
      <c r="Z1927" s="30"/>
      <c r="AA1927" s="30"/>
      <c r="AB1927" s="30"/>
      <c r="AC1927" s="30"/>
    </row>
    <row r="1928" spans="1:29" ht="15" customHeight="1" x14ac:dyDescent="0.25">
      <c r="A1928" s="104"/>
      <c r="B1928" s="104"/>
      <c r="C1928" s="104"/>
      <c r="D1928" s="104"/>
      <c r="E1928" s="135"/>
      <c r="F1928" s="104"/>
      <c r="G1928" s="104"/>
      <c r="H1928" s="104"/>
      <c r="I1928" s="136"/>
      <c r="J1928" s="104"/>
      <c r="K1928" s="104"/>
      <c r="L1928" s="136"/>
      <c r="M1928" s="136"/>
      <c r="N1928" s="136"/>
      <c r="O1928" s="99"/>
      <c r="P1928" s="137"/>
      <c r="Q1928" s="99"/>
      <c r="R1928" s="99"/>
      <c r="S1928" s="99"/>
      <c r="T1928" s="99"/>
      <c r="U1928" s="104"/>
      <c r="V1928" s="104"/>
      <c r="W1928" s="100"/>
      <c r="X1928" s="30"/>
      <c r="Y1928" s="30"/>
      <c r="Z1928" s="30"/>
      <c r="AA1928" s="30"/>
      <c r="AB1928" s="30"/>
      <c r="AC1928" s="30"/>
    </row>
    <row r="1929" spans="1:29" ht="15" customHeight="1" x14ac:dyDescent="0.25">
      <c r="A1929" s="104"/>
      <c r="B1929" s="104"/>
      <c r="C1929" s="104"/>
      <c r="D1929" s="104"/>
      <c r="E1929" s="135"/>
      <c r="F1929" s="104"/>
      <c r="G1929" s="104"/>
      <c r="H1929" s="104"/>
      <c r="I1929" s="136"/>
      <c r="J1929" s="104"/>
      <c r="K1929" s="104"/>
      <c r="L1929" s="136"/>
      <c r="M1929" s="136"/>
      <c r="N1929" s="136"/>
      <c r="O1929" s="99"/>
      <c r="P1929" s="137"/>
      <c r="Q1929" s="99"/>
      <c r="R1929" s="99"/>
      <c r="S1929" s="99"/>
      <c r="T1929" s="99"/>
      <c r="U1929" s="104"/>
      <c r="V1929" s="104"/>
      <c r="W1929" s="100"/>
      <c r="X1929" s="30"/>
      <c r="Y1929" s="30"/>
      <c r="Z1929" s="30"/>
      <c r="AA1929" s="30"/>
      <c r="AB1929" s="30"/>
      <c r="AC1929" s="30"/>
    </row>
    <row r="1930" spans="1:29" ht="15" customHeight="1" x14ac:dyDescent="0.25">
      <c r="A1930" s="104"/>
      <c r="B1930" s="104"/>
      <c r="C1930" s="104"/>
      <c r="D1930" s="104"/>
      <c r="E1930" s="135"/>
      <c r="F1930" s="104"/>
      <c r="G1930" s="104"/>
      <c r="H1930" s="104"/>
      <c r="I1930" s="136"/>
      <c r="J1930" s="104"/>
      <c r="K1930" s="104"/>
      <c r="L1930" s="136"/>
      <c r="M1930" s="136"/>
      <c r="N1930" s="136"/>
      <c r="O1930" s="99"/>
      <c r="P1930" s="137"/>
      <c r="Q1930" s="99"/>
      <c r="R1930" s="99"/>
      <c r="S1930" s="99"/>
      <c r="T1930" s="99"/>
      <c r="U1930" s="104"/>
      <c r="V1930" s="104"/>
      <c r="W1930" s="100"/>
      <c r="X1930" s="30"/>
      <c r="Y1930" s="30"/>
      <c r="Z1930" s="30"/>
      <c r="AA1930" s="30"/>
      <c r="AB1930" s="30"/>
      <c r="AC1930" s="30"/>
    </row>
    <row r="1931" spans="1:29" ht="15" customHeight="1" x14ac:dyDescent="0.25">
      <c r="A1931" s="104"/>
      <c r="B1931" s="104"/>
      <c r="C1931" s="104"/>
      <c r="D1931" s="104"/>
      <c r="E1931" s="135"/>
      <c r="F1931" s="104"/>
      <c r="G1931" s="104"/>
      <c r="H1931" s="104"/>
      <c r="I1931" s="136"/>
      <c r="J1931" s="104"/>
      <c r="K1931" s="104"/>
      <c r="L1931" s="136"/>
      <c r="M1931" s="136"/>
      <c r="N1931" s="136"/>
      <c r="O1931" s="99"/>
      <c r="P1931" s="137"/>
      <c r="Q1931" s="99"/>
      <c r="R1931" s="99"/>
      <c r="S1931" s="99"/>
      <c r="T1931" s="99"/>
      <c r="U1931" s="104"/>
      <c r="V1931" s="104"/>
      <c r="W1931" s="100"/>
      <c r="X1931" s="30"/>
      <c r="Y1931" s="30"/>
      <c r="Z1931" s="30"/>
      <c r="AA1931" s="30"/>
      <c r="AB1931" s="30"/>
      <c r="AC1931" s="30"/>
    </row>
    <row r="1932" spans="1:29" ht="15" customHeight="1" x14ac:dyDescent="0.25">
      <c r="A1932" s="104"/>
      <c r="B1932" s="104"/>
      <c r="C1932" s="104"/>
      <c r="D1932" s="104"/>
      <c r="E1932" s="135"/>
      <c r="F1932" s="104"/>
      <c r="G1932" s="104"/>
      <c r="H1932" s="104"/>
      <c r="I1932" s="136"/>
      <c r="J1932" s="104"/>
      <c r="K1932" s="104"/>
      <c r="L1932" s="136"/>
      <c r="M1932" s="136"/>
      <c r="N1932" s="136"/>
      <c r="O1932" s="99"/>
      <c r="P1932" s="137"/>
      <c r="Q1932" s="99"/>
      <c r="R1932" s="99"/>
      <c r="S1932" s="99"/>
      <c r="T1932" s="99"/>
      <c r="U1932" s="104"/>
      <c r="V1932" s="104"/>
      <c r="W1932" s="100"/>
      <c r="X1932" s="30"/>
      <c r="Y1932" s="30"/>
      <c r="Z1932" s="30"/>
      <c r="AA1932" s="30"/>
      <c r="AB1932" s="30"/>
      <c r="AC1932" s="30"/>
    </row>
    <row r="1933" spans="1:29" ht="15" customHeight="1" x14ac:dyDescent="0.25">
      <c r="A1933" s="104"/>
      <c r="B1933" s="104"/>
      <c r="C1933" s="104"/>
      <c r="D1933" s="104"/>
      <c r="E1933" s="135"/>
      <c r="F1933" s="104"/>
      <c r="G1933" s="104"/>
      <c r="H1933" s="104"/>
      <c r="I1933" s="136"/>
      <c r="J1933" s="104"/>
      <c r="K1933" s="104"/>
      <c r="L1933" s="136"/>
      <c r="M1933" s="136"/>
      <c r="N1933" s="136"/>
      <c r="O1933" s="99"/>
      <c r="P1933" s="137"/>
      <c r="Q1933" s="99"/>
      <c r="R1933" s="99"/>
      <c r="S1933" s="99"/>
      <c r="T1933" s="99"/>
      <c r="U1933" s="104"/>
      <c r="V1933" s="104"/>
      <c r="W1933" s="100"/>
      <c r="X1933" s="30"/>
      <c r="Y1933" s="30"/>
      <c r="Z1933" s="30"/>
      <c r="AA1933" s="30"/>
      <c r="AB1933" s="30"/>
      <c r="AC1933" s="30"/>
    </row>
    <row r="1934" spans="1:29" ht="15" customHeight="1" x14ac:dyDescent="0.25">
      <c r="A1934" s="104"/>
      <c r="B1934" s="104"/>
      <c r="C1934" s="104"/>
      <c r="D1934" s="104"/>
      <c r="E1934" s="135"/>
      <c r="F1934" s="104"/>
      <c r="G1934" s="104"/>
      <c r="H1934" s="104"/>
      <c r="I1934" s="136"/>
      <c r="J1934" s="104"/>
      <c r="K1934" s="104"/>
      <c r="L1934" s="136"/>
      <c r="M1934" s="136"/>
      <c r="N1934" s="136"/>
      <c r="O1934" s="99"/>
      <c r="P1934" s="137"/>
      <c r="Q1934" s="99"/>
      <c r="R1934" s="99"/>
      <c r="S1934" s="99"/>
      <c r="T1934" s="99"/>
      <c r="U1934" s="104"/>
      <c r="V1934" s="104"/>
      <c r="W1934" s="100"/>
      <c r="X1934" s="30"/>
      <c r="Y1934" s="30"/>
      <c r="Z1934" s="30"/>
      <c r="AA1934" s="30"/>
      <c r="AB1934" s="30"/>
      <c r="AC1934" s="30"/>
    </row>
    <row r="1935" spans="1:29" ht="15" customHeight="1" x14ac:dyDescent="0.25">
      <c r="A1935" s="104"/>
      <c r="B1935" s="104"/>
      <c r="C1935" s="104"/>
      <c r="D1935" s="104"/>
      <c r="E1935" s="135"/>
      <c r="F1935" s="104"/>
      <c r="G1935" s="104"/>
      <c r="H1935" s="104"/>
      <c r="I1935" s="136"/>
      <c r="J1935" s="104"/>
      <c r="K1935" s="104"/>
      <c r="L1935" s="136"/>
      <c r="M1935" s="136"/>
      <c r="N1935" s="136"/>
      <c r="O1935" s="99"/>
      <c r="P1935" s="137"/>
      <c r="Q1935" s="99"/>
      <c r="R1935" s="99"/>
      <c r="S1935" s="99"/>
      <c r="T1935" s="99"/>
      <c r="U1935" s="104"/>
      <c r="V1935" s="104"/>
      <c r="W1935" s="100"/>
      <c r="X1935" s="30"/>
      <c r="Y1935" s="30"/>
      <c r="Z1935" s="30"/>
      <c r="AA1935" s="30"/>
      <c r="AB1935" s="30"/>
      <c r="AC1935" s="30"/>
    </row>
    <row r="1936" spans="1:29" ht="15" customHeight="1" x14ac:dyDescent="0.25">
      <c r="A1936" s="104"/>
      <c r="B1936" s="104"/>
      <c r="C1936" s="104"/>
      <c r="D1936" s="104"/>
      <c r="E1936" s="135"/>
      <c r="F1936" s="104"/>
      <c r="G1936" s="104"/>
      <c r="H1936" s="104"/>
      <c r="I1936" s="136"/>
      <c r="J1936" s="104"/>
      <c r="K1936" s="104"/>
      <c r="L1936" s="136"/>
      <c r="M1936" s="136"/>
      <c r="N1936" s="136"/>
      <c r="O1936" s="99"/>
      <c r="P1936" s="137"/>
      <c r="Q1936" s="99"/>
      <c r="R1936" s="99"/>
      <c r="S1936" s="99"/>
      <c r="T1936" s="99"/>
      <c r="U1936" s="104"/>
      <c r="V1936" s="104"/>
      <c r="W1936" s="100"/>
      <c r="X1936" s="30"/>
      <c r="Y1936" s="30"/>
      <c r="Z1936" s="30"/>
      <c r="AA1936" s="30"/>
      <c r="AB1936" s="30"/>
      <c r="AC1936" s="30"/>
    </row>
    <row r="1937" spans="1:29" ht="15" customHeight="1" x14ac:dyDescent="0.25">
      <c r="A1937" s="104"/>
      <c r="B1937" s="104"/>
      <c r="C1937" s="104"/>
      <c r="D1937" s="104"/>
      <c r="E1937" s="135"/>
      <c r="F1937" s="104"/>
      <c r="G1937" s="104"/>
      <c r="H1937" s="104"/>
      <c r="I1937" s="136"/>
      <c r="J1937" s="104"/>
      <c r="K1937" s="104"/>
      <c r="L1937" s="136"/>
      <c r="M1937" s="136"/>
      <c r="N1937" s="136"/>
      <c r="O1937" s="99"/>
      <c r="P1937" s="137"/>
      <c r="Q1937" s="99"/>
      <c r="R1937" s="99"/>
      <c r="S1937" s="99"/>
      <c r="T1937" s="99"/>
      <c r="U1937" s="104"/>
      <c r="V1937" s="104"/>
      <c r="W1937" s="100"/>
      <c r="X1937" s="30"/>
      <c r="Y1937" s="30"/>
      <c r="Z1937" s="30"/>
      <c r="AA1937" s="30"/>
      <c r="AB1937" s="30"/>
      <c r="AC1937" s="30"/>
    </row>
    <row r="1938" spans="1:29" ht="15" customHeight="1" x14ac:dyDescent="0.25">
      <c r="A1938" s="104"/>
      <c r="B1938" s="104"/>
      <c r="C1938" s="104"/>
      <c r="D1938" s="104"/>
      <c r="E1938" s="135"/>
      <c r="F1938" s="104"/>
      <c r="G1938" s="104"/>
      <c r="H1938" s="104"/>
      <c r="I1938" s="136"/>
      <c r="J1938" s="104"/>
      <c r="K1938" s="104"/>
      <c r="L1938" s="136"/>
      <c r="M1938" s="136"/>
      <c r="N1938" s="136"/>
      <c r="O1938" s="99"/>
      <c r="P1938" s="137"/>
      <c r="Q1938" s="99"/>
      <c r="R1938" s="99"/>
      <c r="S1938" s="99"/>
      <c r="T1938" s="99"/>
      <c r="U1938" s="104"/>
      <c r="V1938" s="104"/>
      <c r="W1938" s="100"/>
      <c r="X1938" s="30"/>
      <c r="Y1938" s="30"/>
      <c r="Z1938" s="30"/>
      <c r="AA1938" s="30"/>
      <c r="AB1938" s="30"/>
      <c r="AC1938" s="30"/>
    </row>
    <row r="1939" spans="1:29" ht="15" customHeight="1" x14ac:dyDescent="0.25">
      <c r="A1939" s="104"/>
      <c r="B1939" s="104"/>
      <c r="C1939" s="104"/>
      <c r="D1939" s="104"/>
      <c r="E1939" s="135"/>
      <c r="F1939" s="104"/>
      <c r="G1939" s="104"/>
      <c r="H1939" s="104"/>
      <c r="I1939" s="136"/>
      <c r="J1939" s="104"/>
      <c r="K1939" s="104"/>
      <c r="L1939" s="136"/>
      <c r="M1939" s="136"/>
      <c r="N1939" s="136"/>
      <c r="O1939" s="99"/>
      <c r="P1939" s="137"/>
      <c r="Q1939" s="99"/>
      <c r="R1939" s="99"/>
      <c r="S1939" s="99"/>
      <c r="T1939" s="99"/>
      <c r="U1939" s="104"/>
      <c r="V1939" s="104"/>
      <c r="W1939" s="100"/>
      <c r="X1939" s="30"/>
      <c r="Y1939" s="30"/>
      <c r="Z1939" s="30"/>
      <c r="AA1939" s="30"/>
      <c r="AB1939" s="30"/>
      <c r="AC1939" s="30"/>
    </row>
    <row r="1940" spans="1:29" ht="15" customHeight="1" x14ac:dyDescent="0.25">
      <c r="A1940" s="104"/>
      <c r="B1940" s="104"/>
      <c r="C1940" s="104"/>
      <c r="D1940" s="104"/>
      <c r="E1940" s="135"/>
      <c r="F1940" s="104"/>
      <c r="G1940" s="104"/>
      <c r="H1940" s="104"/>
      <c r="I1940" s="136"/>
      <c r="J1940" s="104"/>
      <c r="K1940" s="104"/>
      <c r="L1940" s="136"/>
      <c r="M1940" s="136"/>
      <c r="N1940" s="136"/>
      <c r="O1940" s="99"/>
      <c r="P1940" s="137"/>
      <c r="Q1940" s="99"/>
      <c r="R1940" s="99"/>
      <c r="S1940" s="99"/>
      <c r="T1940" s="99"/>
      <c r="U1940" s="104"/>
      <c r="V1940" s="104"/>
      <c r="W1940" s="100"/>
      <c r="X1940" s="30"/>
      <c r="Y1940" s="30"/>
      <c r="Z1940" s="30"/>
      <c r="AA1940" s="30"/>
      <c r="AB1940" s="30"/>
      <c r="AC1940" s="30"/>
    </row>
    <row r="1941" spans="1:29" ht="15" customHeight="1" x14ac:dyDescent="0.25">
      <c r="A1941" s="104"/>
      <c r="B1941" s="104"/>
      <c r="C1941" s="104"/>
      <c r="D1941" s="104"/>
      <c r="E1941" s="135"/>
      <c r="F1941" s="104"/>
      <c r="G1941" s="104"/>
      <c r="H1941" s="104"/>
      <c r="I1941" s="136"/>
      <c r="J1941" s="104"/>
      <c r="K1941" s="104"/>
      <c r="L1941" s="136"/>
      <c r="M1941" s="136"/>
      <c r="N1941" s="136"/>
      <c r="O1941" s="99"/>
      <c r="P1941" s="137"/>
      <c r="Q1941" s="99"/>
      <c r="R1941" s="99"/>
      <c r="S1941" s="99"/>
      <c r="T1941" s="99"/>
      <c r="U1941" s="104"/>
      <c r="V1941" s="104"/>
      <c r="W1941" s="100"/>
      <c r="X1941" s="30"/>
      <c r="Y1941" s="30"/>
      <c r="Z1941" s="30"/>
      <c r="AA1941" s="30"/>
      <c r="AB1941" s="30"/>
      <c r="AC1941" s="30"/>
    </row>
    <row r="1942" spans="1:29" ht="15" customHeight="1" x14ac:dyDescent="0.25">
      <c r="A1942" s="104"/>
      <c r="B1942" s="104"/>
      <c r="C1942" s="104"/>
      <c r="D1942" s="104"/>
      <c r="E1942" s="135"/>
      <c r="F1942" s="104"/>
      <c r="G1942" s="104"/>
      <c r="H1942" s="104"/>
      <c r="I1942" s="136"/>
      <c r="J1942" s="104"/>
      <c r="K1942" s="104"/>
      <c r="L1942" s="136"/>
      <c r="M1942" s="136"/>
      <c r="N1942" s="136"/>
      <c r="O1942" s="99"/>
      <c r="P1942" s="137"/>
      <c r="Q1942" s="99"/>
      <c r="R1942" s="99"/>
      <c r="S1942" s="99"/>
      <c r="T1942" s="99"/>
      <c r="U1942" s="104"/>
      <c r="V1942" s="104"/>
      <c r="W1942" s="100"/>
      <c r="X1942" s="30"/>
      <c r="Y1942" s="30"/>
      <c r="Z1942" s="30"/>
      <c r="AA1942" s="30"/>
      <c r="AB1942" s="30"/>
      <c r="AC1942" s="30"/>
    </row>
    <row r="1943" spans="1:29" ht="15" customHeight="1" x14ac:dyDescent="0.25">
      <c r="A1943" s="104"/>
      <c r="B1943" s="104"/>
      <c r="C1943" s="104"/>
      <c r="D1943" s="104"/>
      <c r="E1943" s="135"/>
      <c r="F1943" s="104"/>
      <c r="G1943" s="104"/>
      <c r="H1943" s="104"/>
      <c r="I1943" s="136"/>
      <c r="J1943" s="104"/>
      <c r="K1943" s="104"/>
      <c r="L1943" s="136"/>
      <c r="M1943" s="136"/>
      <c r="N1943" s="136"/>
      <c r="O1943" s="99"/>
      <c r="P1943" s="137"/>
      <c r="Q1943" s="99"/>
      <c r="R1943" s="99"/>
      <c r="S1943" s="99"/>
      <c r="T1943" s="99"/>
      <c r="U1943" s="104"/>
      <c r="V1943" s="104"/>
      <c r="W1943" s="100"/>
      <c r="X1943" s="30"/>
      <c r="Y1943" s="30"/>
      <c r="Z1943" s="30"/>
      <c r="AA1943" s="30"/>
      <c r="AB1943" s="30"/>
      <c r="AC1943" s="30"/>
    </row>
    <row r="1944" spans="1:29" ht="15" customHeight="1" x14ac:dyDescent="0.25">
      <c r="A1944" s="104"/>
      <c r="B1944" s="104"/>
      <c r="C1944" s="104"/>
      <c r="D1944" s="104"/>
      <c r="E1944" s="135"/>
      <c r="F1944" s="104"/>
      <c r="G1944" s="104"/>
      <c r="H1944" s="104"/>
      <c r="I1944" s="136"/>
      <c r="J1944" s="104"/>
      <c r="K1944" s="104"/>
      <c r="L1944" s="136"/>
      <c r="M1944" s="136"/>
      <c r="N1944" s="136"/>
      <c r="O1944" s="99"/>
      <c r="P1944" s="137"/>
      <c r="Q1944" s="99"/>
      <c r="R1944" s="99"/>
      <c r="S1944" s="99"/>
      <c r="T1944" s="99"/>
      <c r="U1944" s="104"/>
      <c r="V1944" s="104"/>
      <c r="W1944" s="100"/>
      <c r="X1944" s="30"/>
      <c r="Y1944" s="30"/>
      <c r="Z1944" s="30"/>
      <c r="AA1944" s="30"/>
      <c r="AB1944" s="30"/>
      <c r="AC1944" s="30"/>
    </row>
    <row r="1945" spans="1:29" ht="15" customHeight="1" x14ac:dyDescent="0.25">
      <c r="A1945" s="104"/>
      <c r="B1945" s="104"/>
      <c r="C1945" s="104"/>
      <c r="D1945" s="104"/>
      <c r="E1945" s="135"/>
      <c r="F1945" s="104"/>
      <c r="G1945" s="104"/>
      <c r="H1945" s="104"/>
      <c r="I1945" s="136"/>
      <c r="J1945" s="104"/>
      <c r="K1945" s="104"/>
      <c r="L1945" s="136"/>
      <c r="M1945" s="136"/>
      <c r="N1945" s="136"/>
      <c r="O1945" s="99"/>
      <c r="P1945" s="137"/>
      <c r="Q1945" s="99"/>
      <c r="R1945" s="99"/>
      <c r="S1945" s="99"/>
      <c r="T1945" s="99"/>
      <c r="U1945" s="104"/>
      <c r="V1945" s="104"/>
      <c r="W1945" s="100"/>
      <c r="X1945" s="30"/>
      <c r="Y1945" s="30"/>
      <c r="Z1945" s="30"/>
      <c r="AA1945" s="30"/>
      <c r="AB1945" s="30"/>
      <c r="AC1945" s="30"/>
    </row>
    <row r="1946" spans="1:29" ht="15" customHeight="1" x14ac:dyDescent="0.25">
      <c r="A1946" s="104"/>
      <c r="B1946" s="104"/>
      <c r="C1946" s="104"/>
      <c r="D1946" s="104"/>
      <c r="E1946" s="135"/>
      <c r="F1946" s="104"/>
      <c r="G1946" s="104"/>
      <c r="H1946" s="104"/>
      <c r="I1946" s="136"/>
      <c r="J1946" s="104"/>
      <c r="K1946" s="104"/>
      <c r="L1946" s="136"/>
      <c r="M1946" s="136"/>
      <c r="N1946" s="136"/>
      <c r="O1946" s="99"/>
      <c r="P1946" s="137"/>
      <c r="Q1946" s="99"/>
      <c r="R1946" s="99"/>
      <c r="S1946" s="99"/>
      <c r="T1946" s="99"/>
      <c r="U1946" s="104"/>
      <c r="V1946" s="104"/>
      <c r="W1946" s="100"/>
      <c r="X1946" s="30"/>
      <c r="Y1946" s="30"/>
      <c r="Z1946" s="30"/>
      <c r="AA1946" s="30"/>
      <c r="AB1946" s="30"/>
      <c r="AC1946" s="30"/>
    </row>
    <row r="1947" spans="1:29" ht="15" customHeight="1" x14ac:dyDescent="0.25">
      <c r="A1947" s="104"/>
      <c r="B1947" s="104"/>
      <c r="C1947" s="104"/>
      <c r="D1947" s="104"/>
      <c r="E1947" s="135"/>
      <c r="F1947" s="104"/>
      <c r="G1947" s="104"/>
      <c r="H1947" s="104"/>
      <c r="I1947" s="136"/>
      <c r="J1947" s="104"/>
      <c r="K1947" s="104"/>
      <c r="L1947" s="136"/>
      <c r="M1947" s="136"/>
      <c r="N1947" s="136"/>
      <c r="O1947" s="99"/>
      <c r="P1947" s="137"/>
      <c r="Q1947" s="99"/>
      <c r="R1947" s="99"/>
      <c r="S1947" s="99"/>
      <c r="T1947" s="99"/>
      <c r="U1947" s="104"/>
      <c r="V1947" s="104"/>
      <c r="W1947" s="100"/>
      <c r="X1947" s="30"/>
      <c r="Y1947" s="30"/>
      <c r="Z1947" s="30"/>
      <c r="AA1947" s="30"/>
      <c r="AB1947" s="30"/>
      <c r="AC1947" s="30"/>
    </row>
    <row r="1948" spans="1:29" ht="15" customHeight="1" x14ac:dyDescent="0.25">
      <c r="A1948" s="104"/>
      <c r="B1948" s="104"/>
      <c r="C1948" s="104"/>
      <c r="D1948" s="104"/>
      <c r="E1948" s="135"/>
      <c r="F1948" s="104"/>
      <c r="G1948" s="104"/>
      <c r="H1948" s="104"/>
      <c r="I1948" s="136"/>
      <c r="J1948" s="104"/>
      <c r="K1948" s="104"/>
      <c r="L1948" s="136"/>
      <c r="M1948" s="136"/>
      <c r="N1948" s="136"/>
      <c r="O1948" s="99"/>
      <c r="P1948" s="137"/>
      <c r="Q1948" s="99"/>
      <c r="R1948" s="99"/>
      <c r="S1948" s="99"/>
      <c r="T1948" s="99"/>
      <c r="U1948" s="104"/>
      <c r="V1948" s="104"/>
      <c r="W1948" s="100"/>
      <c r="X1948" s="30"/>
      <c r="Y1948" s="30"/>
      <c r="Z1948" s="30"/>
      <c r="AA1948" s="30"/>
      <c r="AB1948" s="30"/>
      <c r="AC1948" s="30"/>
    </row>
    <row r="1949" spans="1:29" ht="15" customHeight="1" x14ac:dyDescent="0.25">
      <c r="A1949" s="104"/>
      <c r="B1949" s="104"/>
      <c r="C1949" s="104"/>
      <c r="D1949" s="104"/>
      <c r="E1949" s="135"/>
      <c r="F1949" s="104"/>
      <c r="G1949" s="104"/>
      <c r="H1949" s="104"/>
      <c r="I1949" s="136"/>
      <c r="J1949" s="104"/>
      <c r="K1949" s="104"/>
      <c r="L1949" s="136"/>
      <c r="M1949" s="136"/>
      <c r="N1949" s="136"/>
      <c r="O1949" s="99"/>
      <c r="P1949" s="137"/>
      <c r="Q1949" s="99"/>
      <c r="R1949" s="99"/>
      <c r="S1949" s="99"/>
      <c r="T1949" s="99"/>
      <c r="U1949" s="104"/>
      <c r="V1949" s="104"/>
      <c r="W1949" s="100"/>
      <c r="X1949" s="30"/>
      <c r="Y1949" s="30"/>
      <c r="Z1949" s="30"/>
      <c r="AA1949" s="30"/>
      <c r="AB1949" s="30"/>
      <c r="AC1949" s="30"/>
    </row>
    <row r="1950" spans="1:29" ht="15" customHeight="1" x14ac:dyDescent="0.25">
      <c r="A1950" s="104"/>
      <c r="B1950" s="104"/>
      <c r="C1950" s="104"/>
      <c r="D1950" s="104"/>
      <c r="E1950" s="135"/>
      <c r="F1950" s="104"/>
      <c r="G1950" s="104"/>
      <c r="H1950" s="104"/>
      <c r="I1950" s="136"/>
      <c r="J1950" s="104"/>
      <c r="K1950" s="104"/>
      <c r="L1950" s="136"/>
      <c r="M1950" s="136"/>
      <c r="N1950" s="136"/>
      <c r="O1950" s="99"/>
      <c r="P1950" s="137"/>
      <c r="Q1950" s="99"/>
      <c r="R1950" s="99"/>
      <c r="S1950" s="99"/>
      <c r="T1950" s="99"/>
      <c r="U1950" s="104"/>
      <c r="V1950" s="104"/>
      <c r="W1950" s="100"/>
      <c r="X1950" s="30"/>
      <c r="Y1950" s="30"/>
      <c r="Z1950" s="30"/>
      <c r="AA1950" s="30"/>
      <c r="AB1950" s="30"/>
      <c r="AC1950" s="30"/>
    </row>
    <row r="1951" spans="1:29" ht="15" customHeight="1" x14ac:dyDescent="0.25">
      <c r="A1951" s="104"/>
      <c r="B1951" s="104"/>
      <c r="C1951" s="104"/>
      <c r="D1951" s="104"/>
      <c r="E1951" s="135"/>
      <c r="F1951" s="104"/>
      <c r="G1951" s="104"/>
      <c r="H1951" s="104"/>
      <c r="I1951" s="136"/>
      <c r="J1951" s="104"/>
      <c r="K1951" s="104"/>
      <c r="L1951" s="136"/>
      <c r="M1951" s="136"/>
      <c r="N1951" s="136"/>
      <c r="O1951" s="99"/>
      <c r="P1951" s="137"/>
      <c r="Q1951" s="99"/>
      <c r="R1951" s="99"/>
      <c r="S1951" s="99"/>
      <c r="T1951" s="99"/>
      <c r="U1951" s="104"/>
      <c r="V1951" s="104"/>
      <c r="W1951" s="100"/>
      <c r="X1951" s="30"/>
      <c r="Y1951" s="30"/>
      <c r="Z1951" s="30"/>
      <c r="AA1951" s="30"/>
      <c r="AB1951" s="30"/>
      <c r="AC1951" s="30"/>
    </row>
    <row r="1952" spans="1:29" ht="15" customHeight="1" x14ac:dyDescent="0.25">
      <c r="A1952" s="104"/>
      <c r="B1952" s="104"/>
      <c r="C1952" s="104"/>
      <c r="D1952" s="104"/>
      <c r="E1952" s="135"/>
      <c r="F1952" s="104"/>
      <c r="G1952" s="104"/>
      <c r="H1952" s="104"/>
      <c r="I1952" s="136"/>
      <c r="J1952" s="104"/>
      <c r="K1952" s="104"/>
      <c r="L1952" s="136"/>
      <c r="M1952" s="136"/>
      <c r="N1952" s="136"/>
      <c r="O1952" s="99"/>
      <c r="P1952" s="137"/>
      <c r="Q1952" s="99"/>
      <c r="R1952" s="99"/>
      <c r="S1952" s="99"/>
      <c r="T1952" s="99"/>
      <c r="U1952" s="104"/>
      <c r="V1952" s="104"/>
      <c r="W1952" s="100"/>
      <c r="X1952" s="30"/>
      <c r="Y1952" s="30"/>
      <c r="Z1952" s="30"/>
      <c r="AA1952" s="30"/>
      <c r="AB1952" s="30"/>
      <c r="AC1952" s="30"/>
    </row>
    <row r="1953" spans="1:29" ht="15" customHeight="1" x14ac:dyDescent="0.25">
      <c r="A1953" s="104"/>
      <c r="B1953" s="104"/>
      <c r="C1953" s="104"/>
      <c r="D1953" s="104"/>
      <c r="E1953" s="135"/>
      <c r="F1953" s="104"/>
      <c r="G1953" s="104"/>
      <c r="H1953" s="104"/>
      <c r="I1953" s="136"/>
      <c r="J1953" s="104"/>
      <c r="K1953" s="104"/>
      <c r="L1953" s="136"/>
      <c r="M1953" s="136"/>
      <c r="N1953" s="136"/>
      <c r="O1953" s="99"/>
      <c r="P1953" s="137"/>
      <c r="Q1953" s="99"/>
      <c r="R1953" s="99"/>
      <c r="S1953" s="99"/>
      <c r="T1953" s="99"/>
      <c r="U1953" s="104"/>
      <c r="V1953" s="104"/>
      <c r="W1953" s="100"/>
      <c r="X1953" s="30"/>
      <c r="Y1953" s="30"/>
      <c r="Z1953" s="30"/>
      <c r="AA1953" s="30"/>
      <c r="AB1953" s="30"/>
      <c r="AC1953" s="30"/>
    </row>
    <row r="1954" spans="1:29" ht="15" customHeight="1" x14ac:dyDescent="0.25">
      <c r="A1954" s="104"/>
      <c r="B1954" s="104"/>
      <c r="C1954" s="104"/>
      <c r="D1954" s="104"/>
      <c r="E1954" s="135"/>
      <c r="F1954" s="104"/>
      <c r="G1954" s="104"/>
      <c r="H1954" s="104"/>
      <c r="I1954" s="136"/>
      <c r="J1954" s="104"/>
      <c r="K1954" s="104"/>
      <c r="L1954" s="136"/>
      <c r="M1954" s="136"/>
      <c r="N1954" s="136"/>
      <c r="O1954" s="99"/>
      <c r="P1954" s="137"/>
      <c r="Q1954" s="99"/>
      <c r="R1954" s="99"/>
      <c r="S1954" s="99"/>
      <c r="T1954" s="99"/>
      <c r="U1954" s="104"/>
      <c r="V1954" s="104"/>
      <c r="W1954" s="100"/>
      <c r="X1954" s="30"/>
      <c r="Y1954" s="30"/>
      <c r="Z1954" s="30"/>
      <c r="AA1954" s="30"/>
      <c r="AB1954" s="30"/>
      <c r="AC1954" s="30"/>
    </row>
    <row r="1955" spans="1:29" ht="15" customHeight="1" x14ac:dyDescent="0.25">
      <c r="A1955" s="104"/>
      <c r="B1955" s="104"/>
      <c r="C1955" s="104"/>
      <c r="D1955" s="104"/>
      <c r="E1955" s="135"/>
      <c r="F1955" s="104"/>
      <c r="G1955" s="104"/>
      <c r="H1955" s="104"/>
      <c r="I1955" s="136"/>
      <c r="J1955" s="104"/>
      <c r="K1955" s="104"/>
      <c r="L1955" s="136"/>
      <c r="M1955" s="136"/>
      <c r="N1955" s="136"/>
      <c r="O1955" s="99"/>
      <c r="P1955" s="137"/>
      <c r="Q1955" s="99"/>
      <c r="R1955" s="99"/>
      <c r="S1955" s="99"/>
      <c r="T1955" s="99"/>
      <c r="U1955" s="104"/>
      <c r="V1955" s="104"/>
      <c r="W1955" s="100"/>
      <c r="X1955" s="30"/>
      <c r="Y1955" s="30"/>
      <c r="Z1955" s="30"/>
      <c r="AA1955" s="30"/>
      <c r="AB1955" s="30"/>
      <c r="AC1955" s="30"/>
    </row>
    <row r="1956" spans="1:29" ht="15" customHeight="1" x14ac:dyDescent="0.25">
      <c r="A1956" s="104"/>
      <c r="B1956" s="104"/>
      <c r="C1956" s="104"/>
      <c r="D1956" s="104"/>
      <c r="E1956" s="135"/>
      <c r="F1956" s="104"/>
      <c r="G1956" s="104"/>
      <c r="H1956" s="104"/>
      <c r="I1956" s="136"/>
      <c r="J1956" s="104"/>
      <c r="K1956" s="104"/>
      <c r="L1956" s="136"/>
      <c r="M1956" s="136"/>
      <c r="N1956" s="136"/>
      <c r="O1956" s="99"/>
      <c r="P1956" s="137"/>
      <c r="Q1956" s="99"/>
      <c r="R1956" s="99"/>
      <c r="S1956" s="99"/>
      <c r="T1956" s="99"/>
      <c r="U1956" s="104"/>
      <c r="V1956" s="104"/>
      <c r="W1956" s="100"/>
      <c r="X1956" s="30"/>
      <c r="Y1956" s="30"/>
      <c r="Z1956" s="30"/>
      <c r="AA1956" s="30"/>
      <c r="AB1956" s="30"/>
      <c r="AC1956" s="30"/>
    </row>
    <row r="1957" spans="1:29" ht="15" customHeight="1" x14ac:dyDescent="0.25">
      <c r="A1957" s="104"/>
      <c r="B1957" s="104"/>
      <c r="C1957" s="104"/>
      <c r="D1957" s="104"/>
      <c r="E1957" s="135"/>
      <c r="F1957" s="104"/>
      <c r="G1957" s="104"/>
      <c r="H1957" s="104"/>
      <c r="I1957" s="136"/>
      <c r="J1957" s="104"/>
      <c r="K1957" s="104"/>
      <c r="L1957" s="136"/>
      <c r="M1957" s="136"/>
      <c r="N1957" s="136"/>
      <c r="O1957" s="99"/>
      <c r="P1957" s="137"/>
      <c r="Q1957" s="99"/>
      <c r="R1957" s="99"/>
      <c r="S1957" s="99"/>
      <c r="T1957" s="99"/>
      <c r="U1957" s="104"/>
      <c r="V1957" s="104"/>
      <c r="W1957" s="100"/>
      <c r="X1957" s="30"/>
      <c r="Y1957" s="30"/>
      <c r="Z1957" s="30"/>
      <c r="AA1957" s="30"/>
      <c r="AB1957" s="30"/>
      <c r="AC1957" s="30"/>
    </row>
    <row r="1958" spans="1:29" ht="15" customHeight="1" x14ac:dyDescent="0.25">
      <c r="A1958" s="104"/>
      <c r="B1958" s="104"/>
      <c r="C1958" s="104"/>
      <c r="D1958" s="104"/>
      <c r="E1958" s="135"/>
      <c r="F1958" s="104"/>
      <c r="G1958" s="104"/>
      <c r="H1958" s="104"/>
      <c r="I1958" s="136"/>
      <c r="J1958" s="104"/>
      <c r="K1958" s="104"/>
      <c r="L1958" s="136"/>
      <c r="M1958" s="136"/>
      <c r="N1958" s="136"/>
      <c r="O1958" s="99"/>
      <c r="P1958" s="137"/>
      <c r="Q1958" s="99"/>
      <c r="R1958" s="99"/>
      <c r="S1958" s="99"/>
      <c r="T1958" s="99"/>
      <c r="U1958" s="104"/>
      <c r="V1958" s="104"/>
      <c r="W1958" s="100"/>
      <c r="X1958" s="30"/>
      <c r="Y1958" s="30"/>
      <c r="Z1958" s="30"/>
      <c r="AA1958" s="30"/>
      <c r="AB1958" s="30"/>
      <c r="AC1958" s="30"/>
    </row>
    <row r="1959" spans="1:29" ht="15" customHeight="1" x14ac:dyDescent="0.25">
      <c r="A1959" s="104"/>
      <c r="B1959" s="104"/>
      <c r="C1959" s="104"/>
      <c r="D1959" s="104"/>
      <c r="E1959" s="135"/>
      <c r="F1959" s="104"/>
      <c r="G1959" s="104"/>
      <c r="H1959" s="104"/>
      <c r="I1959" s="136"/>
      <c r="J1959" s="104"/>
      <c r="K1959" s="104"/>
      <c r="L1959" s="136"/>
      <c r="M1959" s="136"/>
      <c r="N1959" s="136"/>
      <c r="O1959" s="99"/>
      <c r="P1959" s="137"/>
      <c r="Q1959" s="99"/>
      <c r="R1959" s="99"/>
      <c r="S1959" s="99"/>
      <c r="T1959" s="99"/>
      <c r="U1959" s="104"/>
      <c r="V1959" s="104"/>
      <c r="W1959" s="100"/>
      <c r="X1959" s="30"/>
      <c r="Y1959" s="30"/>
      <c r="Z1959" s="30"/>
      <c r="AA1959" s="30"/>
      <c r="AB1959" s="30"/>
      <c r="AC1959" s="30"/>
    </row>
    <row r="1960" spans="1:29" ht="15" customHeight="1" x14ac:dyDescent="0.25">
      <c r="A1960" s="104"/>
      <c r="B1960" s="104"/>
      <c r="C1960" s="104"/>
      <c r="D1960" s="104"/>
      <c r="E1960" s="135"/>
      <c r="F1960" s="104"/>
      <c r="G1960" s="104"/>
      <c r="H1960" s="104"/>
      <c r="I1960" s="136"/>
      <c r="J1960" s="104"/>
      <c r="K1960" s="104"/>
      <c r="L1960" s="136"/>
      <c r="M1960" s="136"/>
      <c r="N1960" s="136"/>
      <c r="O1960" s="99"/>
      <c r="P1960" s="137"/>
      <c r="Q1960" s="99"/>
      <c r="R1960" s="99"/>
      <c r="S1960" s="99"/>
      <c r="T1960" s="99"/>
      <c r="U1960" s="104"/>
      <c r="V1960" s="104"/>
      <c r="W1960" s="100"/>
      <c r="X1960" s="30"/>
      <c r="Y1960" s="30"/>
      <c r="Z1960" s="30"/>
      <c r="AA1960" s="30"/>
      <c r="AB1960" s="30"/>
      <c r="AC1960" s="30"/>
    </row>
    <row r="1961" spans="1:29" ht="15" customHeight="1" x14ac:dyDescent="0.25">
      <c r="A1961" s="104"/>
      <c r="B1961" s="104"/>
      <c r="C1961" s="104"/>
      <c r="D1961" s="104"/>
      <c r="E1961" s="135"/>
      <c r="F1961" s="104"/>
      <c r="G1961" s="104"/>
      <c r="H1961" s="104"/>
      <c r="I1961" s="136"/>
      <c r="J1961" s="104"/>
      <c r="K1961" s="104"/>
      <c r="L1961" s="136"/>
      <c r="M1961" s="136"/>
      <c r="N1961" s="136"/>
      <c r="O1961" s="99"/>
      <c r="P1961" s="137"/>
      <c r="Q1961" s="99"/>
      <c r="R1961" s="99"/>
      <c r="S1961" s="99"/>
      <c r="T1961" s="99"/>
      <c r="U1961" s="104"/>
      <c r="V1961" s="104"/>
      <c r="W1961" s="100"/>
      <c r="X1961" s="30"/>
      <c r="Y1961" s="30"/>
      <c r="Z1961" s="30"/>
      <c r="AA1961" s="30"/>
      <c r="AB1961" s="30"/>
      <c r="AC1961" s="30"/>
    </row>
    <row r="1962" spans="1:29" ht="15" customHeight="1" x14ac:dyDescent="0.25">
      <c r="A1962" s="104"/>
      <c r="B1962" s="104"/>
      <c r="C1962" s="104"/>
      <c r="D1962" s="104"/>
      <c r="E1962" s="135"/>
      <c r="F1962" s="104"/>
      <c r="G1962" s="104"/>
      <c r="H1962" s="104"/>
      <c r="I1962" s="136"/>
      <c r="J1962" s="104"/>
      <c r="K1962" s="104"/>
      <c r="L1962" s="136"/>
      <c r="M1962" s="136"/>
      <c r="N1962" s="136"/>
      <c r="O1962" s="99"/>
      <c r="P1962" s="137"/>
      <c r="Q1962" s="99"/>
      <c r="R1962" s="99"/>
      <c r="S1962" s="99"/>
      <c r="T1962" s="99"/>
      <c r="U1962" s="104"/>
      <c r="V1962" s="104"/>
      <c r="W1962" s="100"/>
      <c r="X1962" s="30"/>
      <c r="Y1962" s="30"/>
      <c r="Z1962" s="30"/>
      <c r="AA1962" s="30"/>
      <c r="AB1962" s="30"/>
      <c r="AC1962" s="30"/>
    </row>
    <row r="1963" spans="1:29" ht="15" customHeight="1" x14ac:dyDescent="0.25">
      <c r="A1963" s="104"/>
      <c r="B1963" s="104"/>
      <c r="C1963" s="104"/>
      <c r="D1963" s="104"/>
      <c r="E1963" s="135"/>
      <c r="F1963" s="104"/>
      <c r="G1963" s="104"/>
      <c r="H1963" s="104"/>
      <c r="I1963" s="136"/>
      <c r="J1963" s="104"/>
      <c r="K1963" s="104"/>
      <c r="L1963" s="136"/>
      <c r="M1963" s="136"/>
      <c r="N1963" s="136"/>
      <c r="O1963" s="99"/>
      <c r="P1963" s="137"/>
      <c r="Q1963" s="99"/>
      <c r="R1963" s="99"/>
      <c r="S1963" s="99"/>
      <c r="T1963" s="99"/>
      <c r="U1963" s="104"/>
      <c r="V1963" s="104"/>
      <c r="W1963" s="100"/>
      <c r="X1963" s="30"/>
      <c r="Y1963" s="30"/>
      <c r="Z1963" s="30"/>
      <c r="AA1963" s="30"/>
      <c r="AB1963" s="30"/>
      <c r="AC1963" s="30"/>
    </row>
    <row r="1964" spans="1:29" ht="15" customHeight="1" x14ac:dyDescent="0.25">
      <c r="A1964" s="104"/>
      <c r="B1964" s="104"/>
      <c r="C1964" s="104"/>
      <c r="D1964" s="104"/>
      <c r="E1964" s="135"/>
      <c r="F1964" s="104"/>
      <c r="G1964" s="104"/>
      <c r="H1964" s="104"/>
      <c r="I1964" s="136"/>
      <c r="J1964" s="104"/>
      <c r="K1964" s="104"/>
      <c r="L1964" s="136"/>
      <c r="M1964" s="136"/>
      <c r="N1964" s="136"/>
      <c r="O1964" s="99"/>
      <c r="P1964" s="137"/>
      <c r="Q1964" s="99"/>
      <c r="R1964" s="99"/>
      <c r="S1964" s="99"/>
      <c r="T1964" s="99"/>
      <c r="U1964" s="104"/>
      <c r="V1964" s="104"/>
      <c r="W1964" s="100"/>
      <c r="X1964" s="30"/>
      <c r="Y1964" s="30"/>
      <c r="Z1964" s="30"/>
      <c r="AA1964" s="30"/>
      <c r="AB1964" s="30"/>
      <c r="AC1964" s="30"/>
    </row>
    <row r="1965" spans="1:29" ht="15" customHeight="1" x14ac:dyDescent="0.25">
      <c r="A1965" s="104"/>
      <c r="B1965" s="104"/>
      <c r="C1965" s="104"/>
      <c r="D1965" s="104"/>
      <c r="E1965" s="135"/>
      <c r="F1965" s="104"/>
      <c r="G1965" s="104"/>
      <c r="H1965" s="104"/>
      <c r="I1965" s="136"/>
      <c r="J1965" s="104"/>
      <c r="K1965" s="104"/>
      <c r="L1965" s="136"/>
      <c r="M1965" s="136"/>
      <c r="N1965" s="136"/>
      <c r="O1965" s="99"/>
      <c r="P1965" s="137"/>
      <c r="Q1965" s="99"/>
      <c r="R1965" s="99"/>
      <c r="S1965" s="99"/>
      <c r="T1965" s="99"/>
      <c r="U1965" s="104"/>
      <c r="V1965" s="104"/>
      <c r="W1965" s="100"/>
      <c r="X1965" s="30"/>
      <c r="Y1965" s="30"/>
      <c r="Z1965" s="30"/>
      <c r="AA1965" s="30"/>
      <c r="AB1965" s="30"/>
      <c r="AC1965" s="30"/>
    </row>
    <row r="1966" spans="1:29" ht="15" customHeight="1" x14ac:dyDescent="0.25">
      <c r="A1966" s="104"/>
      <c r="B1966" s="104"/>
      <c r="C1966" s="104"/>
      <c r="D1966" s="104"/>
      <c r="E1966" s="135"/>
      <c r="F1966" s="104"/>
      <c r="G1966" s="104"/>
      <c r="H1966" s="104"/>
      <c r="I1966" s="136"/>
      <c r="J1966" s="104"/>
      <c r="K1966" s="104"/>
      <c r="L1966" s="136"/>
      <c r="M1966" s="136"/>
      <c r="N1966" s="136"/>
      <c r="O1966" s="99"/>
      <c r="P1966" s="137"/>
      <c r="Q1966" s="99"/>
      <c r="R1966" s="99"/>
      <c r="S1966" s="99"/>
      <c r="T1966" s="99"/>
      <c r="U1966" s="104"/>
      <c r="V1966" s="104"/>
      <c r="W1966" s="100"/>
      <c r="X1966" s="30"/>
      <c r="Y1966" s="30"/>
      <c r="Z1966" s="30"/>
      <c r="AA1966" s="30"/>
      <c r="AB1966" s="30"/>
      <c r="AC1966" s="30"/>
    </row>
    <row r="1967" spans="1:29" ht="15" customHeight="1" x14ac:dyDescent="0.25">
      <c r="A1967" s="104"/>
      <c r="B1967" s="104"/>
      <c r="C1967" s="104"/>
      <c r="D1967" s="104"/>
      <c r="E1967" s="135"/>
      <c r="F1967" s="104"/>
      <c r="G1967" s="104"/>
      <c r="H1967" s="104"/>
      <c r="I1967" s="136"/>
      <c r="J1967" s="104"/>
      <c r="K1967" s="104"/>
      <c r="L1967" s="136"/>
      <c r="M1967" s="136"/>
      <c r="N1967" s="136"/>
      <c r="O1967" s="99"/>
      <c r="P1967" s="137"/>
      <c r="Q1967" s="99"/>
      <c r="R1967" s="99"/>
      <c r="S1967" s="99"/>
      <c r="T1967" s="99"/>
      <c r="U1967" s="104"/>
      <c r="V1967" s="104"/>
      <c r="W1967" s="100"/>
      <c r="X1967" s="30"/>
      <c r="Y1967" s="30"/>
      <c r="Z1967" s="30"/>
      <c r="AA1967" s="30"/>
      <c r="AB1967" s="30"/>
      <c r="AC1967" s="30"/>
    </row>
    <row r="1968" spans="1:29" ht="15" customHeight="1" x14ac:dyDescent="0.25">
      <c r="A1968" s="104"/>
      <c r="B1968" s="104"/>
      <c r="C1968" s="104"/>
      <c r="D1968" s="104"/>
      <c r="E1968" s="135"/>
      <c r="F1968" s="104"/>
      <c r="G1968" s="104"/>
      <c r="H1968" s="104"/>
      <c r="I1968" s="136"/>
      <c r="J1968" s="104"/>
      <c r="K1968" s="104"/>
      <c r="L1968" s="136"/>
      <c r="M1968" s="136"/>
      <c r="N1968" s="136"/>
      <c r="O1968" s="99"/>
      <c r="P1968" s="137"/>
      <c r="Q1968" s="99"/>
      <c r="R1968" s="99"/>
      <c r="S1968" s="99"/>
      <c r="T1968" s="99"/>
      <c r="U1968" s="104"/>
      <c r="V1968" s="104"/>
      <c r="W1968" s="100"/>
      <c r="X1968" s="30"/>
      <c r="Y1968" s="30"/>
      <c r="Z1968" s="30"/>
      <c r="AA1968" s="30"/>
      <c r="AB1968" s="30"/>
      <c r="AC1968" s="30"/>
    </row>
    <row r="1969" spans="1:29" ht="15" customHeight="1" x14ac:dyDescent="0.25">
      <c r="A1969" s="104"/>
      <c r="B1969" s="104"/>
      <c r="C1969" s="104"/>
      <c r="D1969" s="104"/>
      <c r="E1969" s="135"/>
      <c r="F1969" s="104"/>
      <c r="G1969" s="104"/>
      <c r="H1969" s="104"/>
      <c r="I1969" s="136"/>
      <c r="J1969" s="104"/>
      <c r="K1969" s="104"/>
      <c r="L1969" s="136"/>
      <c r="M1969" s="136"/>
      <c r="N1969" s="136"/>
      <c r="O1969" s="99"/>
      <c r="P1969" s="137"/>
      <c r="Q1969" s="99"/>
      <c r="R1969" s="99"/>
      <c r="S1969" s="99"/>
      <c r="T1969" s="99"/>
      <c r="U1969" s="104"/>
      <c r="V1969" s="104"/>
      <c r="W1969" s="100"/>
      <c r="X1969" s="30"/>
      <c r="Y1969" s="30"/>
      <c r="Z1969" s="30"/>
      <c r="AA1969" s="30"/>
      <c r="AB1969" s="30"/>
      <c r="AC1969" s="30"/>
    </row>
    <row r="1970" spans="1:29" ht="15" customHeight="1" x14ac:dyDescent="0.25">
      <c r="A1970" s="104"/>
      <c r="B1970" s="104"/>
      <c r="C1970" s="104"/>
      <c r="D1970" s="104"/>
      <c r="E1970" s="135"/>
      <c r="F1970" s="104"/>
      <c r="G1970" s="104"/>
      <c r="H1970" s="104"/>
      <c r="I1970" s="136"/>
      <c r="J1970" s="104"/>
      <c r="K1970" s="104"/>
      <c r="L1970" s="136"/>
      <c r="M1970" s="136"/>
      <c r="N1970" s="136"/>
      <c r="O1970" s="99"/>
      <c r="P1970" s="137"/>
      <c r="Q1970" s="99"/>
      <c r="R1970" s="99"/>
      <c r="S1970" s="99"/>
      <c r="T1970" s="99"/>
      <c r="U1970" s="104"/>
      <c r="V1970" s="104"/>
      <c r="W1970" s="100"/>
      <c r="X1970" s="30"/>
      <c r="Y1970" s="30"/>
      <c r="Z1970" s="30"/>
      <c r="AA1970" s="30"/>
      <c r="AB1970" s="30"/>
      <c r="AC1970" s="30"/>
    </row>
    <row r="1971" spans="1:29" ht="15" customHeight="1" x14ac:dyDescent="0.25">
      <c r="A1971" s="104"/>
      <c r="B1971" s="104"/>
      <c r="C1971" s="104"/>
      <c r="D1971" s="104"/>
      <c r="E1971" s="135"/>
      <c r="F1971" s="104"/>
      <c r="G1971" s="104"/>
      <c r="H1971" s="104"/>
      <c r="I1971" s="136"/>
      <c r="J1971" s="104"/>
      <c r="K1971" s="104"/>
      <c r="L1971" s="136"/>
      <c r="M1971" s="136"/>
      <c r="N1971" s="136"/>
      <c r="O1971" s="99"/>
      <c r="P1971" s="137"/>
      <c r="Q1971" s="99"/>
      <c r="R1971" s="99"/>
      <c r="S1971" s="99"/>
      <c r="T1971" s="99"/>
      <c r="U1971" s="104"/>
      <c r="V1971" s="104"/>
      <c r="W1971" s="100"/>
      <c r="X1971" s="30"/>
      <c r="Y1971" s="30"/>
      <c r="Z1971" s="30"/>
      <c r="AA1971" s="30"/>
      <c r="AB1971" s="30"/>
      <c r="AC1971" s="30"/>
    </row>
    <row r="1972" spans="1:29" ht="15" customHeight="1" x14ac:dyDescent="0.25">
      <c r="A1972" s="104"/>
      <c r="B1972" s="104"/>
      <c r="C1972" s="104"/>
      <c r="D1972" s="104"/>
      <c r="E1972" s="135"/>
      <c r="F1972" s="104"/>
      <c r="G1972" s="104"/>
      <c r="H1972" s="104"/>
      <c r="I1972" s="136"/>
      <c r="J1972" s="104"/>
      <c r="K1972" s="104"/>
      <c r="L1972" s="136"/>
      <c r="M1972" s="136"/>
      <c r="N1972" s="136"/>
      <c r="O1972" s="99"/>
      <c r="P1972" s="137"/>
      <c r="Q1972" s="99"/>
      <c r="R1972" s="99"/>
      <c r="S1972" s="99"/>
      <c r="T1972" s="99"/>
      <c r="U1972" s="104"/>
      <c r="V1972" s="104"/>
      <c r="W1972" s="100"/>
      <c r="X1972" s="30"/>
      <c r="Y1972" s="30"/>
      <c r="Z1972" s="30"/>
      <c r="AA1972" s="30"/>
      <c r="AB1972" s="30"/>
      <c r="AC1972" s="30"/>
    </row>
    <row r="1973" spans="1:29" ht="15" customHeight="1" x14ac:dyDescent="0.25">
      <c r="A1973" s="104"/>
      <c r="B1973" s="104"/>
      <c r="C1973" s="104"/>
      <c r="D1973" s="104"/>
      <c r="E1973" s="135"/>
      <c r="F1973" s="104"/>
      <c r="G1973" s="104"/>
      <c r="H1973" s="104"/>
      <c r="I1973" s="136"/>
      <c r="J1973" s="104"/>
      <c r="K1973" s="104"/>
      <c r="L1973" s="136"/>
      <c r="M1973" s="136"/>
      <c r="N1973" s="136"/>
      <c r="O1973" s="99"/>
      <c r="P1973" s="137"/>
      <c r="Q1973" s="99"/>
      <c r="R1973" s="99"/>
      <c r="S1973" s="99"/>
      <c r="T1973" s="99"/>
      <c r="U1973" s="104"/>
      <c r="V1973" s="104"/>
      <c r="W1973" s="100"/>
      <c r="X1973" s="30"/>
      <c r="Y1973" s="30"/>
      <c r="Z1973" s="30"/>
      <c r="AA1973" s="30"/>
      <c r="AB1973" s="30"/>
      <c r="AC1973" s="30"/>
    </row>
    <row r="1974" spans="1:29" ht="15" customHeight="1" x14ac:dyDescent="0.25">
      <c r="A1974" s="104"/>
      <c r="B1974" s="104"/>
      <c r="C1974" s="104"/>
      <c r="D1974" s="104"/>
      <c r="E1974" s="135"/>
      <c r="F1974" s="104"/>
      <c r="G1974" s="104"/>
      <c r="H1974" s="104"/>
      <c r="I1974" s="136"/>
      <c r="J1974" s="104"/>
      <c r="K1974" s="104"/>
      <c r="L1974" s="136"/>
      <c r="M1974" s="136"/>
      <c r="N1974" s="136"/>
      <c r="O1974" s="99"/>
      <c r="P1974" s="137"/>
      <c r="Q1974" s="99"/>
      <c r="R1974" s="99"/>
      <c r="S1974" s="99"/>
      <c r="T1974" s="99"/>
      <c r="U1974" s="104"/>
      <c r="V1974" s="104"/>
      <c r="W1974" s="100"/>
      <c r="X1974" s="30"/>
      <c r="Y1974" s="30"/>
      <c r="Z1974" s="30"/>
      <c r="AA1974" s="30"/>
      <c r="AB1974" s="30"/>
      <c r="AC1974" s="30"/>
    </row>
    <row r="1975" spans="1:29" ht="15" customHeight="1" x14ac:dyDescent="0.25">
      <c r="A1975" s="104"/>
      <c r="B1975" s="104"/>
      <c r="C1975" s="104"/>
      <c r="D1975" s="104"/>
      <c r="E1975" s="135"/>
      <c r="F1975" s="104"/>
      <c r="G1975" s="104"/>
      <c r="H1975" s="104"/>
      <c r="I1975" s="136"/>
      <c r="J1975" s="104"/>
      <c r="K1975" s="104"/>
      <c r="L1975" s="136"/>
      <c r="M1975" s="136"/>
      <c r="N1975" s="136"/>
      <c r="O1975" s="99"/>
      <c r="P1975" s="137"/>
      <c r="Q1975" s="99"/>
      <c r="R1975" s="99"/>
      <c r="S1975" s="99"/>
      <c r="T1975" s="99"/>
      <c r="U1975" s="104"/>
      <c r="V1975" s="104"/>
      <c r="W1975" s="100"/>
      <c r="X1975" s="30"/>
      <c r="Y1975" s="30"/>
      <c r="Z1975" s="30"/>
      <c r="AA1975" s="30"/>
      <c r="AB1975" s="30"/>
      <c r="AC1975" s="30"/>
    </row>
    <row r="1976" spans="1:29" ht="15" customHeight="1" x14ac:dyDescent="0.25">
      <c r="A1976" s="104"/>
      <c r="B1976" s="104"/>
      <c r="C1976" s="104"/>
      <c r="D1976" s="104"/>
      <c r="E1976" s="135"/>
      <c r="F1976" s="104"/>
      <c r="G1976" s="104"/>
      <c r="H1976" s="104"/>
      <c r="I1976" s="136"/>
      <c r="J1976" s="104"/>
      <c r="K1976" s="104"/>
      <c r="L1976" s="136"/>
      <c r="M1976" s="136"/>
      <c r="N1976" s="136"/>
      <c r="O1976" s="99"/>
      <c r="P1976" s="137"/>
      <c r="Q1976" s="99"/>
      <c r="R1976" s="99"/>
      <c r="S1976" s="99"/>
      <c r="T1976" s="99"/>
      <c r="U1976" s="104"/>
      <c r="V1976" s="104"/>
      <c r="W1976" s="100"/>
      <c r="X1976" s="30"/>
      <c r="Y1976" s="30"/>
      <c r="Z1976" s="30"/>
      <c r="AA1976" s="30"/>
      <c r="AB1976" s="30"/>
      <c r="AC1976" s="30"/>
    </row>
    <row r="1977" spans="1:29" ht="15" customHeight="1" x14ac:dyDescent="0.25">
      <c r="A1977" s="104"/>
      <c r="B1977" s="104"/>
      <c r="C1977" s="104"/>
      <c r="D1977" s="104"/>
      <c r="E1977" s="135"/>
      <c r="F1977" s="104"/>
      <c r="G1977" s="104"/>
      <c r="H1977" s="104"/>
      <c r="I1977" s="136"/>
      <c r="J1977" s="104"/>
      <c r="K1977" s="104"/>
      <c r="L1977" s="136"/>
      <c r="M1977" s="136"/>
      <c r="N1977" s="136"/>
      <c r="O1977" s="99"/>
      <c r="P1977" s="137"/>
      <c r="Q1977" s="99"/>
      <c r="R1977" s="99"/>
      <c r="S1977" s="99"/>
      <c r="T1977" s="99"/>
      <c r="U1977" s="104"/>
      <c r="V1977" s="104"/>
      <c r="W1977" s="100"/>
      <c r="X1977" s="30"/>
      <c r="Y1977" s="30"/>
      <c r="Z1977" s="30"/>
      <c r="AA1977" s="30"/>
      <c r="AB1977" s="30"/>
      <c r="AC1977" s="30"/>
    </row>
    <row r="1978" spans="1:29" ht="15" customHeight="1" x14ac:dyDescent="0.25">
      <c r="A1978" s="104"/>
      <c r="B1978" s="104"/>
      <c r="C1978" s="104"/>
      <c r="D1978" s="104"/>
      <c r="E1978" s="135"/>
      <c r="F1978" s="104"/>
      <c r="G1978" s="104"/>
      <c r="H1978" s="104"/>
      <c r="I1978" s="136"/>
      <c r="J1978" s="104"/>
      <c r="K1978" s="104"/>
      <c r="L1978" s="136"/>
      <c r="M1978" s="136"/>
      <c r="N1978" s="136"/>
      <c r="O1978" s="99"/>
      <c r="P1978" s="137"/>
      <c r="Q1978" s="99"/>
      <c r="R1978" s="99"/>
      <c r="S1978" s="99"/>
      <c r="T1978" s="99"/>
      <c r="U1978" s="104"/>
      <c r="V1978" s="104"/>
      <c r="W1978" s="100"/>
      <c r="X1978" s="30"/>
      <c r="Y1978" s="30"/>
      <c r="Z1978" s="30"/>
      <c r="AA1978" s="30"/>
      <c r="AB1978" s="30"/>
      <c r="AC1978" s="30"/>
    </row>
    <row r="1979" spans="1:29" ht="15" customHeight="1" x14ac:dyDescent="0.25">
      <c r="A1979" s="104"/>
      <c r="B1979" s="104"/>
      <c r="C1979" s="104"/>
      <c r="D1979" s="104"/>
      <c r="E1979" s="135"/>
      <c r="F1979" s="104"/>
      <c r="G1979" s="104"/>
      <c r="H1979" s="104"/>
      <c r="I1979" s="136"/>
      <c r="J1979" s="104"/>
      <c r="K1979" s="104"/>
      <c r="L1979" s="136"/>
      <c r="M1979" s="136"/>
      <c r="N1979" s="136"/>
      <c r="O1979" s="99"/>
      <c r="P1979" s="137"/>
      <c r="Q1979" s="99"/>
      <c r="R1979" s="99"/>
      <c r="S1979" s="99"/>
      <c r="T1979" s="99"/>
      <c r="U1979" s="104"/>
      <c r="V1979" s="104"/>
      <c r="W1979" s="100"/>
      <c r="X1979" s="30"/>
      <c r="Y1979" s="30"/>
      <c r="Z1979" s="30"/>
      <c r="AA1979" s="30"/>
      <c r="AB1979" s="30"/>
      <c r="AC1979" s="30"/>
    </row>
    <row r="1980" spans="1:29" ht="15" customHeight="1" x14ac:dyDescent="0.25">
      <c r="A1980" s="104"/>
      <c r="B1980" s="104"/>
      <c r="C1980" s="104"/>
      <c r="D1980" s="104"/>
      <c r="E1980" s="135"/>
      <c r="F1980" s="104"/>
      <c r="G1980" s="104"/>
      <c r="H1980" s="104"/>
      <c r="I1980" s="136"/>
      <c r="J1980" s="104"/>
      <c r="K1980" s="104"/>
      <c r="L1980" s="136"/>
      <c r="M1980" s="136"/>
      <c r="N1980" s="136"/>
      <c r="O1980" s="99"/>
      <c r="P1980" s="137"/>
      <c r="Q1980" s="99"/>
      <c r="R1980" s="99"/>
      <c r="S1980" s="99"/>
      <c r="T1980" s="99"/>
      <c r="U1980" s="104"/>
      <c r="V1980" s="104"/>
      <c r="W1980" s="100"/>
      <c r="X1980" s="30"/>
      <c r="Y1980" s="30"/>
      <c r="Z1980" s="30"/>
      <c r="AA1980" s="30"/>
      <c r="AB1980" s="30"/>
      <c r="AC1980" s="30"/>
    </row>
    <row r="1981" spans="1:29" ht="15" customHeight="1" x14ac:dyDescent="0.25">
      <c r="A1981" s="104"/>
      <c r="B1981" s="104"/>
      <c r="C1981" s="104"/>
      <c r="D1981" s="104"/>
      <c r="E1981" s="135"/>
      <c r="F1981" s="104"/>
      <c r="G1981" s="104"/>
      <c r="H1981" s="104"/>
      <c r="I1981" s="136"/>
      <c r="J1981" s="104"/>
      <c r="K1981" s="104"/>
      <c r="L1981" s="136"/>
      <c r="M1981" s="136"/>
      <c r="N1981" s="136"/>
      <c r="O1981" s="99"/>
      <c r="P1981" s="137"/>
      <c r="Q1981" s="99"/>
      <c r="R1981" s="99"/>
      <c r="S1981" s="99"/>
      <c r="T1981" s="99"/>
      <c r="U1981" s="104"/>
      <c r="V1981" s="104"/>
      <c r="W1981" s="100"/>
      <c r="X1981" s="30"/>
      <c r="Y1981" s="30"/>
      <c r="Z1981" s="30"/>
      <c r="AA1981" s="30"/>
      <c r="AB1981" s="30"/>
      <c r="AC1981" s="30"/>
    </row>
    <row r="1982" spans="1:29" ht="15" customHeight="1" x14ac:dyDescent="0.25">
      <c r="A1982" s="104"/>
      <c r="B1982" s="104"/>
      <c r="C1982" s="104"/>
      <c r="D1982" s="104"/>
      <c r="E1982" s="135"/>
      <c r="F1982" s="104"/>
      <c r="G1982" s="104"/>
      <c r="H1982" s="104"/>
      <c r="I1982" s="136"/>
      <c r="J1982" s="104"/>
      <c r="K1982" s="104"/>
      <c r="L1982" s="136"/>
      <c r="M1982" s="136"/>
      <c r="N1982" s="136"/>
      <c r="O1982" s="99"/>
      <c r="P1982" s="137"/>
      <c r="Q1982" s="99"/>
      <c r="R1982" s="99"/>
      <c r="S1982" s="99"/>
      <c r="T1982" s="99"/>
      <c r="U1982" s="104"/>
      <c r="V1982" s="104"/>
      <c r="W1982" s="100"/>
      <c r="X1982" s="30"/>
      <c r="Y1982" s="30"/>
      <c r="Z1982" s="30"/>
      <c r="AA1982" s="30"/>
      <c r="AB1982" s="30"/>
      <c r="AC1982" s="30"/>
    </row>
    <row r="1983" spans="1:29" ht="15" customHeight="1" x14ac:dyDescent="0.25">
      <c r="A1983" s="104"/>
      <c r="B1983" s="104"/>
      <c r="C1983" s="104"/>
      <c r="D1983" s="104"/>
      <c r="E1983" s="135"/>
      <c r="F1983" s="104"/>
      <c r="G1983" s="104"/>
      <c r="H1983" s="104"/>
      <c r="I1983" s="136"/>
      <c r="J1983" s="104"/>
      <c r="K1983" s="104"/>
      <c r="L1983" s="136"/>
      <c r="M1983" s="136"/>
      <c r="N1983" s="136"/>
      <c r="O1983" s="99"/>
      <c r="P1983" s="137"/>
      <c r="Q1983" s="99"/>
      <c r="R1983" s="99"/>
      <c r="S1983" s="99"/>
      <c r="T1983" s="99"/>
      <c r="U1983" s="104"/>
      <c r="V1983" s="104"/>
      <c r="W1983" s="100"/>
      <c r="X1983" s="30"/>
      <c r="Y1983" s="30"/>
      <c r="Z1983" s="30"/>
      <c r="AA1983" s="30"/>
      <c r="AB1983" s="30"/>
      <c r="AC1983" s="30"/>
    </row>
    <row r="1984" spans="1:29" ht="15" customHeight="1" x14ac:dyDescent="0.25">
      <c r="A1984" s="104"/>
      <c r="B1984" s="104"/>
      <c r="C1984" s="104"/>
      <c r="D1984" s="104"/>
      <c r="E1984" s="135"/>
      <c r="F1984" s="104"/>
      <c r="G1984" s="104"/>
      <c r="H1984" s="104"/>
      <c r="I1984" s="136"/>
      <c r="J1984" s="104"/>
      <c r="K1984" s="104"/>
      <c r="L1984" s="136"/>
      <c r="M1984" s="136"/>
      <c r="N1984" s="136"/>
      <c r="O1984" s="99"/>
      <c r="P1984" s="137"/>
      <c r="Q1984" s="99"/>
      <c r="R1984" s="99"/>
      <c r="S1984" s="99"/>
      <c r="T1984" s="99"/>
      <c r="U1984" s="104"/>
      <c r="V1984" s="104"/>
      <c r="W1984" s="100"/>
      <c r="X1984" s="30"/>
      <c r="Y1984" s="30"/>
      <c r="Z1984" s="30"/>
      <c r="AA1984" s="30"/>
      <c r="AB1984" s="30"/>
      <c r="AC1984" s="30"/>
    </row>
    <row r="1985" spans="1:29" ht="15" customHeight="1" x14ac:dyDescent="0.25">
      <c r="A1985" s="104"/>
      <c r="B1985" s="104"/>
      <c r="C1985" s="104"/>
      <c r="D1985" s="104"/>
      <c r="E1985" s="135"/>
      <c r="F1985" s="104"/>
      <c r="G1985" s="104"/>
      <c r="H1985" s="104"/>
      <c r="I1985" s="136"/>
      <c r="J1985" s="104"/>
      <c r="K1985" s="104"/>
      <c r="L1985" s="136"/>
      <c r="M1985" s="136"/>
      <c r="N1985" s="136"/>
      <c r="O1985" s="99"/>
      <c r="P1985" s="137"/>
      <c r="Q1985" s="99"/>
      <c r="R1985" s="99"/>
      <c r="S1985" s="99"/>
      <c r="T1985" s="99"/>
      <c r="U1985" s="104"/>
      <c r="V1985" s="104"/>
      <c r="W1985" s="100"/>
      <c r="X1985" s="30"/>
      <c r="Y1985" s="30"/>
      <c r="Z1985" s="30"/>
      <c r="AA1985" s="30"/>
      <c r="AB1985" s="30"/>
      <c r="AC1985" s="30"/>
    </row>
    <row r="1986" spans="1:29" ht="15" customHeight="1" x14ac:dyDescent="0.25">
      <c r="A1986" s="104"/>
      <c r="B1986" s="104"/>
      <c r="C1986" s="104"/>
      <c r="D1986" s="104"/>
      <c r="E1986" s="135"/>
      <c r="F1986" s="104"/>
      <c r="G1986" s="104"/>
      <c r="H1986" s="104"/>
      <c r="I1986" s="136"/>
      <c r="J1986" s="104"/>
      <c r="K1986" s="104"/>
      <c r="L1986" s="136"/>
      <c r="M1986" s="136"/>
      <c r="N1986" s="136"/>
      <c r="O1986" s="99"/>
      <c r="P1986" s="137"/>
      <c r="Q1986" s="99"/>
      <c r="R1986" s="99"/>
      <c r="S1986" s="99"/>
      <c r="T1986" s="99"/>
      <c r="U1986" s="104"/>
      <c r="V1986" s="104"/>
      <c r="W1986" s="100"/>
      <c r="X1986" s="30"/>
      <c r="Y1986" s="30"/>
      <c r="Z1986" s="30"/>
      <c r="AA1986" s="30"/>
      <c r="AB1986" s="30"/>
      <c r="AC1986" s="30"/>
    </row>
    <row r="1987" spans="1:29" ht="15" customHeight="1" x14ac:dyDescent="0.25">
      <c r="A1987" s="104"/>
      <c r="B1987" s="104"/>
      <c r="C1987" s="104"/>
      <c r="D1987" s="104"/>
      <c r="E1987" s="135"/>
      <c r="F1987" s="104"/>
      <c r="G1987" s="104"/>
      <c r="H1987" s="104"/>
      <c r="I1987" s="136"/>
      <c r="J1987" s="104"/>
      <c r="K1987" s="104"/>
      <c r="L1987" s="136"/>
      <c r="M1987" s="136"/>
      <c r="N1987" s="136"/>
      <c r="O1987" s="99"/>
      <c r="P1987" s="137"/>
      <c r="Q1987" s="99"/>
      <c r="R1987" s="99"/>
      <c r="S1987" s="99"/>
      <c r="T1987" s="99"/>
      <c r="U1987" s="104"/>
      <c r="V1987" s="104"/>
      <c r="W1987" s="100"/>
      <c r="X1987" s="30"/>
      <c r="Y1987" s="30"/>
      <c r="Z1987" s="30"/>
      <c r="AA1987" s="30"/>
      <c r="AB1987" s="30"/>
      <c r="AC1987" s="30"/>
    </row>
    <row r="1988" spans="1:29" ht="15" customHeight="1" x14ac:dyDescent="0.25">
      <c r="A1988" s="104"/>
      <c r="B1988" s="104"/>
      <c r="C1988" s="104"/>
      <c r="D1988" s="104"/>
      <c r="E1988" s="135"/>
      <c r="F1988" s="104"/>
      <c r="G1988" s="104"/>
      <c r="H1988" s="104"/>
      <c r="I1988" s="136"/>
      <c r="J1988" s="104"/>
      <c r="K1988" s="104"/>
      <c r="L1988" s="136"/>
      <c r="M1988" s="136"/>
      <c r="N1988" s="136"/>
      <c r="O1988" s="99"/>
      <c r="P1988" s="137"/>
      <c r="Q1988" s="99"/>
      <c r="R1988" s="99"/>
      <c r="S1988" s="99"/>
      <c r="T1988" s="99"/>
      <c r="U1988" s="104"/>
      <c r="V1988" s="104"/>
      <c r="W1988" s="100"/>
      <c r="X1988" s="30"/>
      <c r="Y1988" s="30"/>
      <c r="Z1988" s="30"/>
      <c r="AA1988" s="30"/>
      <c r="AB1988" s="30"/>
      <c r="AC1988" s="30"/>
    </row>
    <row r="1989" spans="1:29" ht="15" customHeight="1" x14ac:dyDescent="0.25">
      <c r="A1989" s="104"/>
      <c r="B1989" s="104"/>
      <c r="C1989" s="104"/>
      <c r="D1989" s="104"/>
      <c r="E1989" s="135"/>
      <c r="F1989" s="104"/>
      <c r="G1989" s="104"/>
      <c r="H1989" s="104"/>
      <c r="I1989" s="136"/>
      <c r="J1989" s="104"/>
      <c r="K1989" s="104"/>
      <c r="L1989" s="136"/>
      <c r="M1989" s="136"/>
      <c r="N1989" s="136"/>
      <c r="O1989" s="99"/>
      <c r="P1989" s="137"/>
      <c r="Q1989" s="99"/>
      <c r="R1989" s="99"/>
      <c r="S1989" s="99"/>
      <c r="T1989" s="99"/>
      <c r="U1989" s="104"/>
      <c r="V1989" s="104"/>
      <c r="W1989" s="100"/>
      <c r="X1989" s="30"/>
      <c r="Y1989" s="30"/>
      <c r="Z1989" s="30"/>
      <c r="AA1989" s="30"/>
      <c r="AB1989" s="30"/>
      <c r="AC1989" s="30"/>
    </row>
    <row r="1990" spans="1:29" ht="15" customHeight="1" x14ac:dyDescent="0.25">
      <c r="A1990" s="104"/>
      <c r="B1990" s="104"/>
      <c r="C1990" s="104"/>
      <c r="D1990" s="104"/>
      <c r="E1990" s="135"/>
      <c r="F1990" s="104"/>
      <c r="G1990" s="104"/>
      <c r="H1990" s="104"/>
      <c r="I1990" s="136"/>
      <c r="J1990" s="104"/>
      <c r="K1990" s="104"/>
      <c r="L1990" s="136"/>
      <c r="M1990" s="136"/>
      <c r="N1990" s="136"/>
      <c r="O1990" s="99"/>
      <c r="P1990" s="137"/>
      <c r="Q1990" s="99"/>
      <c r="R1990" s="99"/>
      <c r="S1990" s="99"/>
      <c r="T1990" s="99"/>
      <c r="U1990" s="104"/>
      <c r="V1990" s="104"/>
      <c r="W1990" s="100"/>
      <c r="X1990" s="30"/>
      <c r="Y1990" s="30"/>
      <c r="Z1990" s="30"/>
      <c r="AA1990" s="30"/>
      <c r="AB1990" s="30"/>
      <c r="AC1990" s="30"/>
    </row>
    <row r="1991" spans="1:29" ht="15" customHeight="1" x14ac:dyDescent="0.25">
      <c r="A1991" s="104"/>
      <c r="B1991" s="104"/>
      <c r="C1991" s="104"/>
      <c r="D1991" s="104"/>
      <c r="E1991" s="135"/>
      <c r="F1991" s="104"/>
      <c r="G1991" s="104"/>
      <c r="H1991" s="104"/>
      <c r="I1991" s="136"/>
      <c r="J1991" s="104"/>
      <c r="K1991" s="104"/>
      <c r="L1991" s="136"/>
      <c r="M1991" s="136"/>
      <c r="N1991" s="136"/>
      <c r="O1991" s="99"/>
      <c r="P1991" s="137"/>
      <c r="Q1991" s="99"/>
      <c r="R1991" s="99"/>
      <c r="S1991" s="99"/>
      <c r="T1991" s="99"/>
      <c r="U1991" s="104"/>
      <c r="V1991" s="104"/>
      <c r="W1991" s="100"/>
      <c r="X1991" s="30"/>
      <c r="Y1991" s="30"/>
      <c r="Z1991" s="30"/>
      <c r="AA1991" s="30"/>
      <c r="AB1991" s="30"/>
      <c r="AC1991" s="30"/>
    </row>
    <row r="1992" spans="1:29" ht="15" customHeight="1" x14ac:dyDescent="0.25">
      <c r="A1992" s="104"/>
      <c r="B1992" s="104"/>
      <c r="C1992" s="104"/>
      <c r="D1992" s="104"/>
      <c r="E1992" s="135"/>
      <c r="F1992" s="104"/>
      <c r="G1992" s="104"/>
      <c r="H1992" s="104"/>
      <c r="I1992" s="136"/>
      <c r="J1992" s="104"/>
      <c r="K1992" s="104"/>
      <c r="L1992" s="136"/>
      <c r="M1992" s="136"/>
      <c r="N1992" s="136"/>
      <c r="O1992" s="99"/>
      <c r="P1992" s="137"/>
      <c r="Q1992" s="99"/>
      <c r="R1992" s="99"/>
      <c r="S1992" s="99"/>
      <c r="T1992" s="99"/>
      <c r="U1992" s="104"/>
      <c r="V1992" s="104"/>
      <c r="W1992" s="100"/>
      <c r="X1992" s="30"/>
      <c r="Y1992" s="30"/>
      <c r="Z1992" s="30"/>
      <c r="AA1992" s="30"/>
      <c r="AB1992" s="30"/>
      <c r="AC1992" s="30"/>
    </row>
    <row r="1993" spans="1:29" ht="15" customHeight="1" x14ac:dyDescent="0.25">
      <c r="A1993" s="104"/>
      <c r="B1993" s="104"/>
      <c r="C1993" s="104"/>
      <c r="D1993" s="104"/>
      <c r="E1993" s="135"/>
      <c r="F1993" s="104"/>
      <c r="G1993" s="104"/>
      <c r="H1993" s="104"/>
      <c r="I1993" s="136"/>
      <c r="J1993" s="104"/>
      <c r="K1993" s="104"/>
      <c r="L1993" s="136"/>
      <c r="M1993" s="136"/>
      <c r="N1993" s="136"/>
      <c r="O1993" s="99"/>
      <c r="P1993" s="137"/>
      <c r="Q1993" s="99"/>
      <c r="R1993" s="99"/>
      <c r="S1993" s="99"/>
      <c r="T1993" s="99"/>
      <c r="U1993" s="104"/>
      <c r="V1993" s="104"/>
      <c r="W1993" s="100"/>
      <c r="X1993" s="30"/>
      <c r="Y1993" s="30"/>
      <c r="Z1993" s="30"/>
      <c r="AA1993" s="30"/>
      <c r="AB1993" s="30"/>
      <c r="AC1993" s="30"/>
    </row>
    <row r="1994" spans="1:29" ht="15" customHeight="1" x14ac:dyDescent="0.25">
      <c r="A1994" s="104"/>
      <c r="B1994" s="104"/>
      <c r="C1994" s="104"/>
      <c r="D1994" s="104"/>
      <c r="E1994" s="135"/>
      <c r="F1994" s="104"/>
      <c r="G1994" s="104"/>
      <c r="H1994" s="104"/>
      <c r="I1994" s="136"/>
      <c r="J1994" s="104"/>
      <c r="K1994" s="104"/>
      <c r="L1994" s="136"/>
      <c r="M1994" s="136"/>
      <c r="N1994" s="136"/>
      <c r="O1994" s="99"/>
      <c r="P1994" s="137"/>
      <c r="Q1994" s="99"/>
      <c r="R1994" s="99"/>
      <c r="S1994" s="99"/>
      <c r="T1994" s="99"/>
      <c r="U1994" s="104"/>
      <c r="V1994" s="104"/>
      <c r="W1994" s="100"/>
      <c r="X1994" s="30"/>
      <c r="Y1994" s="30"/>
      <c r="Z1994" s="30"/>
      <c r="AA1994" s="30"/>
      <c r="AB1994" s="30"/>
      <c r="AC1994" s="30"/>
    </row>
    <row r="1995" spans="1:29" ht="15" customHeight="1" x14ac:dyDescent="0.25">
      <c r="A1995" s="104"/>
      <c r="B1995" s="104"/>
      <c r="C1995" s="104"/>
      <c r="D1995" s="104"/>
      <c r="E1995" s="135"/>
      <c r="F1995" s="104"/>
      <c r="G1995" s="104"/>
      <c r="H1995" s="104"/>
      <c r="I1995" s="136"/>
      <c r="J1995" s="104"/>
      <c r="K1995" s="104"/>
      <c r="L1995" s="136"/>
      <c r="M1995" s="136"/>
      <c r="N1995" s="136"/>
      <c r="O1995" s="99"/>
      <c r="P1995" s="137"/>
      <c r="Q1995" s="99"/>
      <c r="R1995" s="99"/>
      <c r="S1995" s="99"/>
      <c r="T1995" s="99"/>
      <c r="U1995" s="104"/>
      <c r="V1995" s="104"/>
      <c r="W1995" s="100"/>
      <c r="X1995" s="30"/>
      <c r="Y1995" s="30"/>
      <c r="Z1995" s="30"/>
      <c r="AA1995" s="30"/>
      <c r="AB1995" s="30"/>
      <c r="AC1995" s="30"/>
    </row>
    <row r="1996" spans="1:29" ht="15" customHeight="1" x14ac:dyDescent="0.25">
      <c r="A1996" s="104"/>
      <c r="B1996" s="104"/>
      <c r="C1996" s="104"/>
      <c r="D1996" s="104"/>
      <c r="E1996" s="135"/>
      <c r="F1996" s="104"/>
      <c r="G1996" s="104"/>
      <c r="H1996" s="104"/>
      <c r="I1996" s="136"/>
      <c r="J1996" s="104"/>
      <c r="K1996" s="104"/>
      <c r="L1996" s="136"/>
      <c r="M1996" s="136"/>
      <c r="N1996" s="136"/>
      <c r="O1996" s="99"/>
      <c r="P1996" s="137"/>
      <c r="Q1996" s="99"/>
      <c r="R1996" s="99"/>
      <c r="S1996" s="99"/>
      <c r="T1996" s="99"/>
      <c r="U1996" s="104"/>
      <c r="V1996" s="104"/>
      <c r="W1996" s="100"/>
      <c r="X1996" s="30"/>
      <c r="Y1996" s="30"/>
      <c r="Z1996" s="30"/>
      <c r="AA1996" s="30"/>
      <c r="AB1996" s="30"/>
      <c r="AC1996" s="30"/>
    </row>
    <row r="1997" spans="1:29" ht="15" customHeight="1" x14ac:dyDescent="0.25">
      <c r="A1997" s="104"/>
      <c r="B1997" s="104"/>
      <c r="C1997" s="104"/>
      <c r="D1997" s="104"/>
      <c r="E1997" s="135"/>
      <c r="F1997" s="104"/>
      <c r="G1997" s="104"/>
      <c r="H1997" s="104"/>
      <c r="I1997" s="136"/>
      <c r="J1997" s="104"/>
      <c r="K1997" s="104"/>
      <c r="L1997" s="136"/>
      <c r="M1997" s="136"/>
      <c r="N1997" s="136"/>
      <c r="O1997" s="99"/>
      <c r="P1997" s="137"/>
      <c r="Q1997" s="99"/>
      <c r="R1997" s="99"/>
      <c r="S1997" s="99"/>
      <c r="T1997" s="99"/>
      <c r="U1997" s="104"/>
      <c r="V1997" s="104"/>
      <c r="W1997" s="100"/>
      <c r="X1997" s="30"/>
      <c r="Y1997" s="30"/>
      <c r="Z1997" s="30"/>
      <c r="AA1997" s="30"/>
      <c r="AB1997" s="30"/>
      <c r="AC1997" s="30"/>
    </row>
    <row r="1998" spans="1:29" ht="15" customHeight="1" x14ac:dyDescent="0.25">
      <c r="A1998" s="104"/>
      <c r="B1998" s="104"/>
      <c r="C1998" s="104"/>
      <c r="D1998" s="104"/>
      <c r="E1998" s="135"/>
      <c r="F1998" s="104"/>
      <c r="G1998" s="104"/>
      <c r="H1998" s="104"/>
      <c r="I1998" s="136"/>
      <c r="J1998" s="104"/>
      <c r="K1998" s="104"/>
      <c r="L1998" s="136"/>
      <c r="M1998" s="136"/>
      <c r="N1998" s="136"/>
      <c r="O1998" s="99"/>
      <c r="P1998" s="137"/>
      <c r="Q1998" s="99"/>
      <c r="R1998" s="99"/>
      <c r="S1998" s="99"/>
      <c r="T1998" s="99"/>
      <c r="U1998" s="104"/>
      <c r="V1998" s="104"/>
      <c r="W1998" s="100"/>
      <c r="X1998" s="30"/>
      <c r="Y1998" s="30"/>
      <c r="Z1998" s="30"/>
      <c r="AA1998" s="30"/>
      <c r="AB1998" s="30"/>
      <c r="AC1998" s="30"/>
    </row>
    <row r="1999" spans="1:29" ht="15" customHeight="1" x14ac:dyDescent="0.25">
      <c r="A1999" s="104"/>
      <c r="B1999" s="104"/>
      <c r="C1999" s="104"/>
      <c r="D1999" s="104"/>
      <c r="E1999" s="135"/>
      <c r="F1999" s="104"/>
      <c r="G1999" s="104"/>
      <c r="H1999" s="104"/>
      <c r="I1999" s="136"/>
      <c r="J1999" s="104"/>
      <c r="K1999" s="104"/>
      <c r="L1999" s="136"/>
      <c r="M1999" s="136"/>
      <c r="N1999" s="136"/>
      <c r="O1999" s="99"/>
      <c r="P1999" s="137"/>
      <c r="Q1999" s="99"/>
      <c r="R1999" s="99"/>
      <c r="S1999" s="99"/>
      <c r="T1999" s="99"/>
      <c r="U1999" s="104"/>
      <c r="V1999" s="104"/>
      <c r="W1999" s="100"/>
      <c r="X1999" s="30"/>
      <c r="Y1999" s="30"/>
      <c r="Z1999" s="30"/>
      <c r="AA1999" s="30"/>
      <c r="AB1999" s="30"/>
      <c r="AC1999" s="30"/>
    </row>
    <row r="2000" spans="1:29" ht="15" customHeight="1" x14ac:dyDescent="0.25">
      <c r="A2000" s="104"/>
      <c r="B2000" s="104"/>
      <c r="C2000" s="104"/>
      <c r="D2000" s="104"/>
      <c r="E2000" s="135"/>
      <c r="F2000" s="104"/>
      <c r="G2000" s="104"/>
      <c r="H2000" s="104"/>
      <c r="I2000" s="136"/>
      <c r="J2000" s="104"/>
      <c r="K2000" s="104"/>
      <c r="L2000" s="136"/>
      <c r="M2000" s="136"/>
      <c r="N2000" s="136"/>
      <c r="O2000" s="99"/>
      <c r="P2000" s="137"/>
      <c r="Q2000" s="99"/>
      <c r="R2000" s="99"/>
      <c r="S2000" s="99"/>
      <c r="T2000" s="99"/>
      <c r="U2000" s="104"/>
      <c r="V2000" s="104"/>
      <c r="W2000" s="100"/>
      <c r="X2000" s="30"/>
      <c r="Y2000" s="30"/>
      <c r="Z2000" s="30"/>
      <c r="AA2000" s="30"/>
      <c r="AB2000" s="30"/>
      <c r="AC2000" s="30"/>
    </row>
    <row r="2001" spans="1:29" ht="15" customHeight="1" x14ac:dyDescent="0.25">
      <c r="A2001" s="104"/>
      <c r="B2001" s="104"/>
      <c r="C2001" s="104"/>
      <c r="D2001" s="104"/>
      <c r="E2001" s="135"/>
      <c r="F2001" s="104"/>
      <c r="G2001" s="104"/>
      <c r="H2001" s="104"/>
      <c r="I2001" s="136"/>
      <c r="J2001" s="104"/>
      <c r="K2001" s="104"/>
      <c r="L2001" s="136"/>
      <c r="M2001" s="136"/>
      <c r="N2001" s="136"/>
      <c r="O2001" s="99"/>
      <c r="P2001" s="137"/>
      <c r="Q2001" s="99"/>
      <c r="R2001" s="99"/>
      <c r="S2001" s="99"/>
      <c r="T2001" s="99"/>
      <c r="U2001" s="104"/>
      <c r="V2001" s="104"/>
      <c r="W2001" s="100"/>
      <c r="X2001" s="30"/>
      <c r="Y2001" s="30"/>
      <c r="Z2001" s="30"/>
      <c r="AA2001" s="30"/>
      <c r="AB2001" s="30"/>
      <c r="AC2001" s="30"/>
    </row>
    <row r="2002" spans="1:29" ht="15" customHeight="1" x14ac:dyDescent="0.25">
      <c r="A2002" s="104"/>
      <c r="B2002" s="104"/>
      <c r="C2002" s="104"/>
      <c r="D2002" s="104"/>
      <c r="E2002" s="135"/>
      <c r="F2002" s="104"/>
      <c r="G2002" s="104"/>
      <c r="H2002" s="104"/>
      <c r="I2002" s="136"/>
      <c r="J2002" s="104"/>
      <c r="K2002" s="104"/>
      <c r="L2002" s="136"/>
      <c r="M2002" s="136"/>
      <c r="N2002" s="136"/>
      <c r="O2002" s="99"/>
      <c r="P2002" s="137"/>
      <c r="Q2002" s="99"/>
      <c r="R2002" s="99"/>
      <c r="S2002" s="99"/>
      <c r="T2002" s="99"/>
      <c r="U2002" s="104"/>
      <c r="V2002" s="104"/>
      <c r="W2002" s="100"/>
      <c r="X2002" s="30"/>
      <c r="Y2002" s="30"/>
      <c r="Z2002" s="30"/>
      <c r="AA2002" s="30"/>
      <c r="AB2002" s="30"/>
      <c r="AC2002" s="30"/>
    </row>
    <row r="2003" spans="1:29" ht="15" customHeight="1" x14ac:dyDescent="0.25">
      <c r="A2003" s="104"/>
      <c r="B2003" s="104"/>
      <c r="C2003" s="104"/>
      <c r="D2003" s="104"/>
      <c r="E2003" s="135"/>
      <c r="F2003" s="104"/>
      <c r="G2003" s="104"/>
      <c r="H2003" s="104"/>
      <c r="I2003" s="136"/>
      <c r="J2003" s="104"/>
      <c r="K2003" s="104"/>
      <c r="L2003" s="136"/>
      <c r="M2003" s="136"/>
      <c r="N2003" s="136"/>
      <c r="O2003" s="99"/>
      <c r="P2003" s="137"/>
      <c r="Q2003" s="99"/>
      <c r="R2003" s="99"/>
      <c r="S2003" s="99"/>
      <c r="T2003" s="99"/>
      <c r="U2003" s="104"/>
      <c r="V2003" s="104"/>
      <c r="W2003" s="100"/>
      <c r="X2003" s="30"/>
      <c r="Y2003" s="30"/>
      <c r="Z2003" s="30"/>
      <c r="AA2003" s="30"/>
      <c r="AB2003" s="30"/>
      <c r="AC2003" s="30"/>
    </row>
    <row r="2004" spans="1:29" ht="15" customHeight="1" x14ac:dyDescent="0.25">
      <c r="A2004" s="104"/>
      <c r="B2004" s="104"/>
      <c r="C2004" s="104"/>
      <c r="D2004" s="104"/>
      <c r="E2004" s="135"/>
      <c r="F2004" s="104"/>
      <c r="G2004" s="104"/>
      <c r="H2004" s="104"/>
      <c r="I2004" s="136"/>
      <c r="J2004" s="104"/>
      <c r="K2004" s="104"/>
      <c r="L2004" s="136"/>
      <c r="M2004" s="136"/>
      <c r="N2004" s="136"/>
      <c r="O2004" s="99"/>
      <c r="P2004" s="137"/>
      <c r="Q2004" s="99"/>
      <c r="R2004" s="99"/>
      <c r="S2004" s="99"/>
      <c r="T2004" s="99"/>
      <c r="U2004" s="104"/>
      <c r="V2004" s="104"/>
      <c r="W2004" s="100"/>
      <c r="X2004" s="30"/>
      <c r="Y2004" s="30"/>
      <c r="Z2004" s="30"/>
      <c r="AA2004" s="30"/>
      <c r="AB2004" s="30"/>
      <c r="AC2004" s="30"/>
    </row>
    <row r="2005" spans="1:29" ht="15" customHeight="1" x14ac:dyDescent="0.25">
      <c r="A2005" s="104"/>
      <c r="B2005" s="104"/>
      <c r="C2005" s="104"/>
      <c r="D2005" s="104"/>
      <c r="E2005" s="135"/>
      <c r="F2005" s="104"/>
      <c r="G2005" s="104"/>
      <c r="H2005" s="104"/>
      <c r="I2005" s="136"/>
      <c r="J2005" s="104"/>
      <c r="K2005" s="104"/>
      <c r="L2005" s="136"/>
      <c r="M2005" s="136"/>
      <c r="N2005" s="136"/>
      <c r="O2005" s="99"/>
      <c r="P2005" s="137"/>
      <c r="Q2005" s="99"/>
      <c r="R2005" s="99"/>
      <c r="S2005" s="99"/>
      <c r="T2005" s="99"/>
      <c r="U2005" s="104"/>
      <c r="V2005" s="104"/>
      <c r="W2005" s="100"/>
      <c r="X2005" s="30"/>
      <c r="Y2005" s="30"/>
      <c r="Z2005" s="30"/>
      <c r="AA2005" s="30"/>
      <c r="AB2005" s="30"/>
      <c r="AC2005" s="30"/>
    </row>
    <row r="2006" spans="1:29" ht="15" customHeight="1" x14ac:dyDescent="0.25">
      <c r="A2006" s="104"/>
      <c r="B2006" s="104"/>
      <c r="C2006" s="104"/>
      <c r="D2006" s="104"/>
      <c r="E2006" s="135"/>
      <c r="F2006" s="104"/>
      <c r="G2006" s="104"/>
      <c r="H2006" s="104"/>
      <c r="I2006" s="136"/>
      <c r="J2006" s="104"/>
      <c r="K2006" s="104"/>
      <c r="L2006" s="136"/>
      <c r="M2006" s="136"/>
      <c r="N2006" s="136"/>
      <c r="O2006" s="99"/>
      <c r="P2006" s="137"/>
      <c r="Q2006" s="99"/>
      <c r="R2006" s="99"/>
      <c r="S2006" s="99"/>
      <c r="T2006" s="99"/>
      <c r="U2006" s="104"/>
      <c r="V2006" s="104"/>
      <c r="W2006" s="100"/>
      <c r="X2006" s="30"/>
      <c r="Y2006" s="30"/>
      <c r="Z2006" s="30"/>
      <c r="AA2006" s="30"/>
      <c r="AB2006" s="30"/>
      <c r="AC2006" s="30"/>
    </row>
    <row r="2007" spans="1:29" ht="15" customHeight="1" x14ac:dyDescent="0.25">
      <c r="A2007" s="104"/>
      <c r="B2007" s="104"/>
      <c r="C2007" s="104"/>
      <c r="D2007" s="104"/>
      <c r="E2007" s="135"/>
      <c r="F2007" s="104"/>
      <c r="G2007" s="104"/>
      <c r="H2007" s="104"/>
      <c r="I2007" s="136"/>
      <c r="J2007" s="104"/>
      <c r="K2007" s="104"/>
      <c r="L2007" s="136"/>
      <c r="M2007" s="136"/>
      <c r="N2007" s="136"/>
      <c r="O2007" s="99"/>
      <c r="P2007" s="137"/>
      <c r="Q2007" s="99"/>
      <c r="R2007" s="99"/>
      <c r="S2007" s="99"/>
      <c r="T2007" s="99"/>
      <c r="U2007" s="104"/>
      <c r="V2007" s="104"/>
      <c r="W2007" s="100"/>
      <c r="X2007" s="30"/>
      <c r="Y2007" s="30"/>
      <c r="Z2007" s="30"/>
      <c r="AA2007" s="30"/>
      <c r="AB2007" s="30"/>
      <c r="AC2007" s="30"/>
    </row>
    <row r="2008" spans="1:29" ht="15" customHeight="1" x14ac:dyDescent="0.25">
      <c r="A2008" s="104"/>
      <c r="B2008" s="104"/>
      <c r="C2008" s="104"/>
      <c r="D2008" s="104"/>
      <c r="E2008" s="135"/>
      <c r="F2008" s="104"/>
      <c r="G2008" s="104"/>
      <c r="H2008" s="104"/>
      <c r="I2008" s="136"/>
      <c r="J2008" s="104"/>
      <c r="K2008" s="104"/>
      <c r="L2008" s="136"/>
      <c r="M2008" s="136"/>
      <c r="N2008" s="136"/>
      <c r="O2008" s="99"/>
      <c r="P2008" s="137"/>
      <c r="Q2008" s="99"/>
      <c r="R2008" s="99"/>
      <c r="S2008" s="99"/>
      <c r="T2008" s="99"/>
      <c r="U2008" s="104"/>
      <c r="V2008" s="104"/>
      <c r="W2008" s="100"/>
      <c r="X2008" s="30"/>
      <c r="Y2008" s="30"/>
      <c r="Z2008" s="30"/>
      <c r="AA2008" s="30"/>
      <c r="AB2008" s="30"/>
      <c r="AC2008" s="30"/>
    </row>
    <row r="2009" spans="1:29" ht="15" customHeight="1" x14ac:dyDescent="0.25">
      <c r="A2009" s="104"/>
      <c r="B2009" s="104"/>
      <c r="C2009" s="104"/>
      <c r="D2009" s="104"/>
      <c r="E2009" s="135"/>
      <c r="F2009" s="104"/>
      <c r="G2009" s="104"/>
      <c r="H2009" s="104"/>
      <c r="I2009" s="136"/>
      <c r="J2009" s="104"/>
      <c r="K2009" s="104"/>
      <c r="L2009" s="136"/>
      <c r="M2009" s="136"/>
      <c r="N2009" s="136"/>
      <c r="O2009" s="99"/>
      <c r="P2009" s="137"/>
      <c r="Q2009" s="99"/>
      <c r="R2009" s="99"/>
      <c r="S2009" s="99"/>
      <c r="T2009" s="99"/>
      <c r="U2009" s="104"/>
      <c r="V2009" s="104"/>
      <c r="W2009" s="100"/>
      <c r="X2009" s="30"/>
      <c r="Y2009" s="30"/>
      <c r="Z2009" s="30"/>
      <c r="AA2009" s="30"/>
      <c r="AB2009" s="30"/>
      <c r="AC2009" s="30"/>
    </row>
    <row r="2010" spans="1:29" ht="15" customHeight="1" x14ac:dyDescent="0.25">
      <c r="A2010" s="104"/>
      <c r="B2010" s="104"/>
      <c r="C2010" s="104"/>
      <c r="D2010" s="104"/>
      <c r="E2010" s="135"/>
      <c r="F2010" s="104"/>
      <c r="G2010" s="104"/>
      <c r="H2010" s="104"/>
      <c r="I2010" s="136"/>
      <c r="J2010" s="104"/>
      <c r="K2010" s="104"/>
      <c r="L2010" s="136"/>
      <c r="M2010" s="136"/>
      <c r="N2010" s="136"/>
      <c r="O2010" s="99"/>
      <c r="P2010" s="137"/>
      <c r="Q2010" s="99"/>
      <c r="R2010" s="99"/>
      <c r="S2010" s="99"/>
      <c r="T2010" s="99"/>
      <c r="U2010" s="104"/>
      <c r="V2010" s="104"/>
      <c r="W2010" s="100"/>
      <c r="X2010" s="30"/>
      <c r="Y2010" s="30"/>
      <c r="Z2010" s="30"/>
      <c r="AA2010" s="30"/>
      <c r="AB2010" s="30"/>
      <c r="AC2010" s="30"/>
    </row>
    <row r="2011" spans="1:29" ht="15" customHeight="1" x14ac:dyDescent="0.25">
      <c r="A2011" s="104"/>
      <c r="B2011" s="104"/>
      <c r="C2011" s="104"/>
      <c r="D2011" s="104"/>
      <c r="E2011" s="135"/>
      <c r="F2011" s="104"/>
      <c r="G2011" s="104"/>
      <c r="H2011" s="104"/>
      <c r="I2011" s="136"/>
      <c r="J2011" s="104"/>
      <c r="K2011" s="104"/>
      <c r="L2011" s="136"/>
      <c r="M2011" s="136"/>
      <c r="N2011" s="136"/>
      <c r="O2011" s="99"/>
      <c r="P2011" s="137"/>
      <c r="Q2011" s="99"/>
      <c r="R2011" s="99"/>
      <c r="S2011" s="99"/>
      <c r="T2011" s="99"/>
      <c r="U2011" s="104"/>
      <c r="V2011" s="104"/>
      <c r="W2011" s="100"/>
      <c r="X2011" s="30"/>
      <c r="Y2011" s="30"/>
      <c r="Z2011" s="30"/>
      <c r="AA2011" s="30"/>
      <c r="AB2011" s="30"/>
      <c r="AC2011" s="30"/>
    </row>
    <row r="2012" spans="1:29" ht="15" customHeight="1" x14ac:dyDescent="0.25">
      <c r="A2012" s="104"/>
      <c r="B2012" s="104"/>
      <c r="C2012" s="104"/>
      <c r="D2012" s="104"/>
      <c r="E2012" s="135"/>
      <c r="F2012" s="104"/>
      <c r="G2012" s="104"/>
      <c r="H2012" s="104"/>
      <c r="I2012" s="136"/>
      <c r="J2012" s="104"/>
      <c r="K2012" s="104"/>
      <c r="L2012" s="136"/>
      <c r="M2012" s="136"/>
      <c r="N2012" s="136"/>
      <c r="O2012" s="99"/>
      <c r="P2012" s="137"/>
      <c r="Q2012" s="99"/>
      <c r="R2012" s="99"/>
      <c r="S2012" s="99"/>
      <c r="T2012" s="99"/>
      <c r="U2012" s="104"/>
      <c r="V2012" s="104"/>
      <c r="W2012" s="100"/>
      <c r="X2012" s="30"/>
      <c r="Y2012" s="30"/>
      <c r="Z2012" s="30"/>
      <c r="AA2012" s="30"/>
      <c r="AB2012" s="30"/>
      <c r="AC2012" s="30"/>
    </row>
    <row r="2013" spans="1:29" ht="15" customHeight="1" x14ac:dyDescent="0.25">
      <c r="A2013" s="104"/>
      <c r="B2013" s="104"/>
      <c r="C2013" s="104"/>
      <c r="D2013" s="104"/>
      <c r="E2013" s="135"/>
      <c r="F2013" s="104"/>
      <c r="G2013" s="104"/>
      <c r="H2013" s="104"/>
      <c r="I2013" s="136"/>
      <c r="J2013" s="104"/>
      <c r="K2013" s="104"/>
      <c r="L2013" s="136"/>
      <c r="M2013" s="136"/>
      <c r="N2013" s="136"/>
      <c r="O2013" s="99"/>
      <c r="P2013" s="137"/>
      <c r="Q2013" s="99"/>
      <c r="R2013" s="99"/>
      <c r="S2013" s="99"/>
      <c r="T2013" s="99"/>
      <c r="U2013" s="104"/>
      <c r="V2013" s="104"/>
      <c r="W2013" s="100"/>
      <c r="X2013" s="30"/>
      <c r="Y2013" s="30"/>
      <c r="Z2013" s="30"/>
      <c r="AA2013" s="30"/>
      <c r="AB2013" s="30"/>
      <c r="AC2013" s="30"/>
    </row>
    <row r="2014" spans="1:29" ht="15" customHeight="1" x14ac:dyDescent="0.25">
      <c r="A2014" s="104"/>
      <c r="B2014" s="104"/>
      <c r="C2014" s="104"/>
      <c r="D2014" s="104"/>
      <c r="E2014" s="135"/>
      <c r="F2014" s="104"/>
      <c r="G2014" s="104"/>
      <c r="H2014" s="104"/>
      <c r="I2014" s="136"/>
      <c r="J2014" s="104"/>
      <c r="K2014" s="104"/>
      <c r="L2014" s="136"/>
      <c r="M2014" s="136"/>
      <c r="N2014" s="136"/>
      <c r="O2014" s="99"/>
      <c r="P2014" s="137"/>
      <c r="Q2014" s="99"/>
      <c r="R2014" s="99"/>
      <c r="S2014" s="99"/>
      <c r="T2014" s="99"/>
      <c r="U2014" s="104"/>
      <c r="V2014" s="104"/>
      <c r="W2014" s="100"/>
      <c r="X2014" s="30"/>
      <c r="Y2014" s="30"/>
      <c r="Z2014" s="30"/>
      <c r="AA2014" s="30"/>
      <c r="AB2014" s="30"/>
      <c r="AC2014" s="30"/>
    </row>
    <row r="2015" spans="1:29" ht="15" customHeight="1" x14ac:dyDescent="0.25">
      <c r="A2015" s="104"/>
      <c r="B2015" s="104"/>
      <c r="C2015" s="104"/>
      <c r="D2015" s="104"/>
      <c r="E2015" s="135"/>
      <c r="F2015" s="104"/>
      <c r="G2015" s="104"/>
      <c r="H2015" s="104"/>
      <c r="I2015" s="136"/>
      <c r="J2015" s="104"/>
      <c r="K2015" s="104"/>
      <c r="L2015" s="136"/>
      <c r="M2015" s="136"/>
      <c r="N2015" s="136"/>
      <c r="O2015" s="99"/>
      <c r="P2015" s="137"/>
      <c r="Q2015" s="99"/>
      <c r="R2015" s="99"/>
      <c r="S2015" s="99"/>
      <c r="T2015" s="99"/>
      <c r="U2015" s="104"/>
      <c r="V2015" s="104"/>
      <c r="W2015" s="100"/>
      <c r="X2015" s="30"/>
      <c r="Y2015" s="30"/>
      <c r="Z2015" s="30"/>
      <c r="AA2015" s="30"/>
      <c r="AB2015" s="30"/>
      <c r="AC2015" s="30"/>
    </row>
    <row r="2016" spans="1:29" ht="15" customHeight="1" x14ac:dyDescent="0.25">
      <c r="A2016" s="104"/>
      <c r="B2016" s="104"/>
      <c r="C2016" s="104"/>
      <c r="D2016" s="104"/>
      <c r="E2016" s="135"/>
      <c r="F2016" s="104"/>
      <c r="G2016" s="104"/>
      <c r="H2016" s="104"/>
      <c r="I2016" s="136"/>
      <c r="J2016" s="104"/>
      <c r="K2016" s="104"/>
      <c r="L2016" s="136"/>
      <c r="M2016" s="136"/>
      <c r="N2016" s="136"/>
      <c r="O2016" s="99"/>
      <c r="P2016" s="137"/>
      <c r="Q2016" s="99"/>
      <c r="R2016" s="99"/>
      <c r="S2016" s="99"/>
      <c r="T2016" s="99"/>
      <c r="U2016" s="104"/>
      <c r="V2016" s="104"/>
      <c r="W2016" s="100"/>
      <c r="X2016" s="30"/>
      <c r="Y2016" s="30"/>
      <c r="Z2016" s="30"/>
      <c r="AA2016" s="30"/>
      <c r="AB2016" s="30"/>
      <c r="AC2016" s="30"/>
    </row>
    <row r="2017" spans="1:29" ht="15" customHeight="1" x14ac:dyDescent="0.25">
      <c r="A2017" s="104"/>
      <c r="B2017" s="104"/>
      <c r="C2017" s="104"/>
      <c r="D2017" s="104"/>
      <c r="E2017" s="135"/>
      <c r="F2017" s="104"/>
      <c r="G2017" s="104"/>
      <c r="H2017" s="104"/>
      <c r="I2017" s="136"/>
      <c r="J2017" s="104"/>
      <c r="K2017" s="104"/>
      <c r="L2017" s="136"/>
      <c r="M2017" s="136"/>
      <c r="N2017" s="136"/>
      <c r="O2017" s="99"/>
      <c r="P2017" s="137"/>
      <c r="Q2017" s="99"/>
      <c r="R2017" s="99"/>
      <c r="S2017" s="99"/>
      <c r="T2017" s="99"/>
      <c r="U2017" s="104"/>
      <c r="V2017" s="104"/>
      <c r="W2017" s="100"/>
      <c r="X2017" s="30"/>
      <c r="Y2017" s="30"/>
      <c r="Z2017" s="30"/>
      <c r="AA2017" s="30"/>
      <c r="AB2017" s="30"/>
      <c r="AC2017" s="30"/>
    </row>
    <row r="2018" spans="1:29" ht="15" customHeight="1" x14ac:dyDescent="0.25">
      <c r="A2018" s="104"/>
      <c r="B2018" s="104"/>
      <c r="C2018" s="104"/>
      <c r="D2018" s="104"/>
      <c r="E2018" s="135"/>
      <c r="F2018" s="104"/>
      <c r="G2018" s="104"/>
      <c r="H2018" s="104"/>
      <c r="I2018" s="136"/>
      <c r="J2018" s="104"/>
      <c r="K2018" s="104"/>
      <c r="L2018" s="136"/>
      <c r="M2018" s="136"/>
      <c r="N2018" s="136"/>
      <c r="O2018" s="99"/>
      <c r="P2018" s="137"/>
      <c r="Q2018" s="99"/>
      <c r="R2018" s="99"/>
      <c r="S2018" s="99"/>
      <c r="T2018" s="99"/>
      <c r="U2018" s="104"/>
      <c r="V2018" s="104"/>
      <c r="W2018" s="100"/>
      <c r="X2018" s="30"/>
      <c r="Y2018" s="30"/>
      <c r="Z2018" s="30"/>
      <c r="AA2018" s="30"/>
      <c r="AB2018" s="30"/>
      <c r="AC2018" s="30"/>
    </row>
    <row r="2019" spans="1:29" ht="15" customHeight="1" x14ac:dyDescent="0.25">
      <c r="A2019" s="104"/>
      <c r="B2019" s="104"/>
      <c r="C2019" s="104"/>
      <c r="D2019" s="104"/>
      <c r="E2019" s="135"/>
      <c r="F2019" s="104"/>
      <c r="G2019" s="104"/>
      <c r="H2019" s="104"/>
      <c r="I2019" s="136"/>
      <c r="J2019" s="104"/>
      <c r="K2019" s="104"/>
      <c r="L2019" s="136"/>
      <c r="M2019" s="136"/>
      <c r="N2019" s="136"/>
      <c r="O2019" s="99"/>
      <c r="P2019" s="137"/>
      <c r="Q2019" s="99"/>
      <c r="R2019" s="99"/>
      <c r="S2019" s="99"/>
      <c r="T2019" s="99"/>
      <c r="U2019" s="104"/>
      <c r="V2019" s="104"/>
      <c r="W2019" s="100"/>
      <c r="X2019" s="30"/>
      <c r="Y2019" s="30"/>
      <c r="Z2019" s="30"/>
      <c r="AA2019" s="30"/>
      <c r="AB2019" s="30"/>
      <c r="AC2019" s="30"/>
    </row>
    <row r="2020" spans="1:29" ht="15" customHeight="1" x14ac:dyDescent="0.25">
      <c r="A2020" s="104"/>
      <c r="B2020" s="104"/>
      <c r="C2020" s="104"/>
      <c r="D2020" s="104"/>
      <c r="E2020" s="135"/>
      <c r="F2020" s="104"/>
      <c r="G2020" s="104"/>
      <c r="H2020" s="104"/>
      <c r="I2020" s="136"/>
      <c r="J2020" s="104"/>
      <c r="K2020" s="104"/>
      <c r="L2020" s="136"/>
      <c r="M2020" s="136"/>
      <c r="N2020" s="136"/>
      <c r="O2020" s="99"/>
      <c r="P2020" s="137"/>
      <c r="Q2020" s="99"/>
      <c r="R2020" s="99"/>
      <c r="S2020" s="99"/>
      <c r="T2020" s="99"/>
      <c r="U2020" s="104"/>
      <c r="V2020" s="104"/>
      <c r="W2020" s="100"/>
      <c r="X2020" s="30"/>
      <c r="Y2020" s="30"/>
      <c r="Z2020" s="30"/>
      <c r="AA2020" s="30"/>
      <c r="AB2020" s="30"/>
      <c r="AC2020" s="30"/>
    </row>
    <row r="2021" spans="1:29" ht="15" customHeight="1" x14ac:dyDescent="0.25">
      <c r="A2021" s="104"/>
      <c r="B2021" s="104"/>
      <c r="C2021" s="104"/>
      <c r="D2021" s="104"/>
      <c r="E2021" s="135"/>
      <c r="F2021" s="104"/>
      <c r="G2021" s="104"/>
      <c r="H2021" s="104"/>
      <c r="I2021" s="136"/>
      <c r="J2021" s="104"/>
      <c r="K2021" s="104"/>
      <c r="L2021" s="136"/>
      <c r="M2021" s="136"/>
      <c r="N2021" s="136"/>
      <c r="O2021" s="99"/>
      <c r="P2021" s="137"/>
      <c r="Q2021" s="99"/>
      <c r="R2021" s="99"/>
      <c r="S2021" s="99"/>
      <c r="T2021" s="99"/>
      <c r="U2021" s="104"/>
      <c r="V2021" s="104"/>
      <c r="W2021" s="100"/>
      <c r="X2021" s="30"/>
      <c r="Y2021" s="30"/>
      <c r="Z2021" s="30"/>
      <c r="AA2021" s="30"/>
      <c r="AB2021" s="30"/>
      <c r="AC2021" s="30"/>
    </row>
    <row r="2022" spans="1:29" ht="15" customHeight="1" x14ac:dyDescent="0.25">
      <c r="A2022" s="104"/>
      <c r="B2022" s="104"/>
      <c r="C2022" s="104"/>
      <c r="D2022" s="104"/>
      <c r="E2022" s="135"/>
      <c r="F2022" s="104"/>
      <c r="G2022" s="104"/>
      <c r="H2022" s="104"/>
      <c r="I2022" s="136"/>
      <c r="J2022" s="104"/>
      <c r="K2022" s="104"/>
      <c r="L2022" s="136"/>
      <c r="M2022" s="136"/>
      <c r="N2022" s="136"/>
      <c r="O2022" s="99"/>
      <c r="P2022" s="137"/>
      <c r="Q2022" s="99"/>
      <c r="R2022" s="99"/>
      <c r="S2022" s="99"/>
      <c r="T2022" s="99"/>
      <c r="U2022" s="104"/>
      <c r="V2022" s="104"/>
      <c r="W2022" s="100"/>
      <c r="X2022" s="30"/>
      <c r="Y2022" s="30"/>
      <c r="Z2022" s="30"/>
      <c r="AA2022" s="30"/>
      <c r="AB2022" s="30"/>
      <c r="AC2022" s="30"/>
    </row>
    <row r="2023" spans="1:29" ht="15" customHeight="1" x14ac:dyDescent="0.25">
      <c r="A2023" s="104"/>
      <c r="B2023" s="104"/>
      <c r="C2023" s="104"/>
      <c r="D2023" s="104"/>
      <c r="E2023" s="135"/>
      <c r="F2023" s="104"/>
      <c r="G2023" s="104"/>
      <c r="H2023" s="104"/>
      <c r="I2023" s="136"/>
      <c r="J2023" s="104"/>
      <c r="K2023" s="104"/>
      <c r="L2023" s="136"/>
      <c r="M2023" s="136"/>
      <c r="N2023" s="136"/>
      <c r="O2023" s="99"/>
      <c r="P2023" s="137"/>
      <c r="Q2023" s="99"/>
      <c r="R2023" s="99"/>
      <c r="S2023" s="99"/>
      <c r="T2023" s="99"/>
      <c r="U2023" s="104"/>
      <c r="V2023" s="104"/>
      <c r="W2023" s="100"/>
      <c r="X2023" s="30"/>
      <c r="Y2023" s="30"/>
      <c r="Z2023" s="30"/>
      <c r="AA2023" s="30"/>
      <c r="AB2023" s="30"/>
      <c r="AC2023" s="30"/>
    </row>
    <row r="2024" spans="1:29" ht="15" customHeight="1" x14ac:dyDescent="0.25">
      <c r="A2024" s="104"/>
      <c r="B2024" s="104"/>
      <c r="C2024" s="104"/>
      <c r="D2024" s="104"/>
      <c r="E2024" s="135"/>
      <c r="F2024" s="104"/>
      <c r="G2024" s="104"/>
      <c r="H2024" s="104"/>
      <c r="I2024" s="136"/>
      <c r="J2024" s="104"/>
      <c r="K2024" s="104"/>
      <c r="L2024" s="136"/>
      <c r="M2024" s="136"/>
      <c r="N2024" s="136"/>
      <c r="O2024" s="99"/>
      <c r="P2024" s="137"/>
      <c r="Q2024" s="99"/>
      <c r="R2024" s="99"/>
      <c r="S2024" s="99"/>
      <c r="T2024" s="99"/>
      <c r="U2024" s="104"/>
      <c r="V2024" s="104"/>
      <c r="W2024" s="100"/>
      <c r="X2024" s="30"/>
      <c r="Y2024" s="30"/>
      <c r="Z2024" s="30"/>
      <c r="AA2024" s="30"/>
      <c r="AB2024" s="30"/>
      <c r="AC2024" s="30"/>
    </row>
    <row r="2025" spans="1:29" ht="15" customHeight="1" x14ac:dyDescent="0.25">
      <c r="A2025" s="104"/>
      <c r="B2025" s="104"/>
      <c r="C2025" s="104"/>
      <c r="D2025" s="104"/>
      <c r="E2025" s="135"/>
      <c r="F2025" s="104"/>
      <c r="G2025" s="104"/>
      <c r="H2025" s="104"/>
      <c r="I2025" s="136"/>
      <c r="J2025" s="104"/>
      <c r="K2025" s="104"/>
      <c r="L2025" s="136"/>
      <c r="M2025" s="136"/>
      <c r="N2025" s="136"/>
      <c r="O2025" s="99"/>
      <c r="P2025" s="137"/>
      <c r="Q2025" s="99"/>
      <c r="R2025" s="99"/>
      <c r="S2025" s="99"/>
      <c r="T2025" s="99"/>
      <c r="U2025" s="104"/>
      <c r="V2025" s="104"/>
      <c r="W2025" s="100"/>
      <c r="X2025" s="30"/>
      <c r="Y2025" s="30"/>
      <c r="Z2025" s="30"/>
      <c r="AA2025" s="30"/>
      <c r="AB2025" s="30"/>
      <c r="AC2025" s="30"/>
    </row>
    <row r="2026" spans="1:29" ht="15" customHeight="1" x14ac:dyDescent="0.25">
      <c r="A2026" s="104"/>
      <c r="B2026" s="104"/>
      <c r="C2026" s="104"/>
      <c r="D2026" s="104"/>
      <c r="E2026" s="135"/>
      <c r="F2026" s="104"/>
      <c r="G2026" s="104"/>
      <c r="H2026" s="104"/>
      <c r="I2026" s="136"/>
      <c r="J2026" s="104"/>
      <c r="K2026" s="104"/>
      <c r="L2026" s="136"/>
      <c r="M2026" s="136"/>
      <c r="N2026" s="136"/>
      <c r="O2026" s="99"/>
      <c r="P2026" s="137"/>
      <c r="Q2026" s="99"/>
      <c r="R2026" s="99"/>
      <c r="S2026" s="99"/>
      <c r="T2026" s="99"/>
      <c r="U2026" s="104"/>
      <c r="V2026" s="104"/>
      <c r="W2026" s="100"/>
      <c r="X2026" s="30"/>
      <c r="Y2026" s="30"/>
      <c r="Z2026" s="30"/>
      <c r="AA2026" s="30"/>
      <c r="AB2026" s="30"/>
      <c r="AC2026" s="30"/>
    </row>
    <row r="2027" spans="1:29" ht="15" customHeight="1" x14ac:dyDescent="0.25">
      <c r="A2027" s="104"/>
      <c r="B2027" s="104"/>
      <c r="C2027" s="104"/>
      <c r="D2027" s="104"/>
      <c r="E2027" s="135"/>
      <c r="F2027" s="104"/>
      <c r="G2027" s="104"/>
      <c r="H2027" s="104"/>
      <c r="I2027" s="136"/>
      <c r="J2027" s="104"/>
      <c r="K2027" s="104"/>
      <c r="L2027" s="136"/>
      <c r="M2027" s="136"/>
      <c r="N2027" s="136"/>
      <c r="O2027" s="99"/>
      <c r="P2027" s="137"/>
      <c r="Q2027" s="99"/>
      <c r="R2027" s="99"/>
      <c r="S2027" s="99"/>
      <c r="T2027" s="99"/>
      <c r="U2027" s="104"/>
      <c r="V2027" s="104"/>
      <c r="W2027" s="100"/>
      <c r="X2027" s="30"/>
      <c r="Y2027" s="30"/>
      <c r="Z2027" s="30"/>
      <c r="AA2027" s="30"/>
      <c r="AB2027" s="30"/>
      <c r="AC2027" s="30"/>
    </row>
    <row r="2028" spans="1:29" ht="15" customHeight="1" x14ac:dyDescent="0.25">
      <c r="A2028" s="104"/>
      <c r="B2028" s="104"/>
      <c r="C2028" s="104"/>
      <c r="D2028" s="104"/>
      <c r="E2028" s="135"/>
      <c r="F2028" s="104"/>
      <c r="G2028" s="104"/>
      <c r="H2028" s="104"/>
      <c r="I2028" s="136"/>
      <c r="J2028" s="104"/>
      <c r="K2028" s="104"/>
      <c r="L2028" s="136"/>
      <c r="M2028" s="136"/>
      <c r="N2028" s="136"/>
      <c r="O2028" s="99"/>
      <c r="P2028" s="137"/>
      <c r="Q2028" s="99"/>
      <c r="R2028" s="99"/>
      <c r="S2028" s="99"/>
      <c r="T2028" s="99"/>
      <c r="U2028" s="104"/>
      <c r="V2028" s="104"/>
      <c r="W2028" s="100"/>
      <c r="X2028" s="30"/>
      <c r="Y2028" s="30"/>
      <c r="Z2028" s="30"/>
      <c r="AA2028" s="30"/>
      <c r="AB2028" s="30"/>
      <c r="AC2028" s="30"/>
    </row>
    <row r="2029" spans="1:29" ht="15" customHeight="1" x14ac:dyDescent="0.25">
      <c r="A2029" s="104"/>
      <c r="B2029" s="104"/>
      <c r="C2029" s="104"/>
      <c r="D2029" s="104"/>
      <c r="E2029" s="135"/>
      <c r="F2029" s="104"/>
      <c r="G2029" s="104"/>
      <c r="H2029" s="104"/>
      <c r="I2029" s="136"/>
      <c r="J2029" s="104"/>
      <c r="K2029" s="104"/>
      <c r="L2029" s="136"/>
      <c r="M2029" s="136"/>
      <c r="N2029" s="136"/>
      <c r="O2029" s="99"/>
      <c r="P2029" s="137"/>
      <c r="Q2029" s="99"/>
      <c r="R2029" s="99"/>
      <c r="S2029" s="99"/>
      <c r="T2029" s="99"/>
      <c r="U2029" s="104"/>
      <c r="V2029" s="104"/>
      <c r="W2029" s="100"/>
      <c r="X2029" s="30"/>
      <c r="Y2029" s="30"/>
      <c r="Z2029" s="30"/>
      <c r="AA2029" s="30"/>
      <c r="AB2029" s="30"/>
      <c r="AC2029" s="30"/>
    </row>
    <row r="2030" spans="1:29" ht="15" customHeight="1" x14ac:dyDescent="0.25">
      <c r="A2030" s="104"/>
      <c r="B2030" s="104"/>
      <c r="C2030" s="104"/>
      <c r="D2030" s="104"/>
      <c r="E2030" s="135"/>
      <c r="F2030" s="104"/>
      <c r="G2030" s="104"/>
      <c r="H2030" s="104"/>
      <c r="I2030" s="136"/>
      <c r="J2030" s="104"/>
      <c r="K2030" s="104"/>
      <c r="L2030" s="136"/>
      <c r="M2030" s="136"/>
      <c r="N2030" s="136"/>
      <c r="O2030" s="99"/>
      <c r="P2030" s="137"/>
      <c r="Q2030" s="99"/>
      <c r="R2030" s="99"/>
      <c r="S2030" s="99"/>
      <c r="T2030" s="99"/>
      <c r="U2030" s="104"/>
      <c r="V2030" s="104"/>
      <c r="W2030" s="100"/>
      <c r="X2030" s="30"/>
      <c r="Y2030" s="30"/>
      <c r="Z2030" s="30"/>
      <c r="AA2030" s="30"/>
      <c r="AB2030" s="30"/>
      <c r="AC2030" s="30"/>
    </row>
    <row r="2031" spans="1:29" ht="15" customHeight="1" x14ac:dyDescent="0.25">
      <c r="A2031" s="104"/>
      <c r="B2031" s="104"/>
      <c r="C2031" s="104"/>
      <c r="D2031" s="104"/>
      <c r="E2031" s="135"/>
      <c r="F2031" s="104"/>
      <c r="G2031" s="104"/>
      <c r="H2031" s="104"/>
      <c r="I2031" s="136"/>
      <c r="J2031" s="104"/>
      <c r="K2031" s="104"/>
      <c r="L2031" s="136"/>
      <c r="M2031" s="136"/>
      <c r="N2031" s="136"/>
      <c r="O2031" s="99"/>
      <c r="P2031" s="137"/>
      <c r="Q2031" s="99"/>
      <c r="R2031" s="99"/>
      <c r="S2031" s="99"/>
      <c r="T2031" s="99"/>
      <c r="U2031" s="104"/>
      <c r="V2031" s="104"/>
      <c r="W2031" s="100"/>
      <c r="X2031" s="30"/>
      <c r="Y2031" s="30"/>
      <c r="Z2031" s="30"/>
      <c r="AA2031" s="30"/>
      <c r="AB2031" s="30"/>
      <c r="AC2031" s="30"/>
    </row>
    <row r="2032" spans="1:29" ht="15" customHeight="1" x14ac:dyDescent="0.25">
      <c r="A2032" s="104"/>
      <c r="B2032" s="104"/>
      <c r="C2032" s="104"/>
      <c r="D2032" s="104"/>
      <c r="E2032" s="135"/>
      <c r="F2032" s="104"/>
      <c r="G2032" s="104"/>
      <c r="H2032" s="104"/>
      <c r="I2032" s="136"/>
      <c r="J2032" s="104"/>
      <c r="K2032" s="104"/>
      <c r="L2032" s="136"/>
      <c r="M2032" s="136"/>
      <c r="N2032" s="136"/>
      <c r="O2032" s="99"/>
      <c r="P2032" s="137"/>
      <c r="Q2032" s="99"/>
      <c r="R2032" s="99"/>
      <c r="S2032" s="99"/>
      <c r="T2032" s="99"/>
      <c r="U2032" s="104"/>
      <c r="V2032" s="104"/>
      <c r="W2032" s="100"/>
      <c r="X2032" s="30"/>
      <c r="Y2032" s="30"/>
      <c r="Z2032" s="30"/>
      <c r="AA2032" s="30"/>
      <c r="AB2032" s="30"/>
      <c r="AC2032" s="30"/>
    </row>
    <row r="2033" spans="1:29" ht="15" customHeight="1" x14ac:dyDescent="0.25">
      <c r="A2033" s="104"/>
      <c r="B2033" s="104"/>
      <c r="C2033" s="104"/>
      <c r="D2033" s="104"/>
      <c r="E2033" s="135"/>
      <c r="F2033" s="104"/>
      <c r="G2033" s="104"/>
      <c r="H2033" s="104"/>
      <c r="I2033" s="136"/>
      <c r="J2033" s="104"/>
      <c r="K2033" s="104"/>
      <c r="L2033" s="136"/>
      <c r="M2033" s="136"/>
      <c r="N2033" s="136"/>
      <c r="O2033" s="99"/>
      <c r="P2033" s="137"/>
      <c r="Q2033" s="99"/>
      <c r="R2033" s="99"/>
      <c r="S2033" s="99"/>
      <c r="T2033" s="99"/>
      <c r="U2033" s="104"/>
      <c r="V2033" s="104"/>
      <c r="W2033" s="100"/>
      <c r="X2033" s="30"/>
      <c r="Y2033" s="30"/>
      <c r="Z2033" s="30"/>
      <c r="AA2033" s="30"/>
      <c r="AB2033" s="30"/>
      <c r="AC2033" s="30"/>
    </row>
    <row r="2034" spans="1:29" ht="15" customHeight="1" x14ac:dyDescent="0.25">
      <c r="A2034" s="104"/>
      <c r="B2034" s="104"/>
      <c r="C2034" s="104"/>
      <c r="D2034" s="104"/>
      <c r="E2034" s="135"/>
      <c r="F2034" s="104"/>
      <c r="G2034" s="104"/>
      <c r="H2034" s="104"/>
      <c r="I2034" s="136"/>
      <c r="J2034" s="104"/>
      <c r="K2034" s="104"/>
      <c r="L2034" s="136"/>
      <c r="M2034" s="136"/>
      <c r="N2034" s="136"/>
      <c r="O2034" s="99"/>
      <c r="P2034" s="137"/>
      <c r="Q2034" s="99"/>
      <c r="R2034" s="99"/>
      <c r="S2034" s="99"/>
      <c r="T2034" s="99"/>
      <c r="U2034" s="104"/>
      <c r="V2034" s="104"/>
      <c r="W2034" s="100"/>
      <c r="X2034" s="30"/>
      <c r="Y2034" s="30"/>
      <c r="Z2034" s="30"/>
      <c r="AA2034" s="30"/>
      <c r="AB2034" s="30"/>
      <c r="AC2034" s="30"/>
    </row>
    <row r="2035" spans="1:29" ht="15" customHeight="1" x14ac:dyDescent="0.25">
      <c r="A2035" s="104"/>
      <c r="B2035" s="104"/>
      <c r="C2035" s="104"/>
      <c r="D2035" s="104"/>
      <c r="E2035" s="135"/>
      <c r="F2035" s="104"/>
      <c r="G2035" s="104"/>
      <c r="H2035" s="104"/>
      <c r="I2035" s="136"/>
      <c r="J2035" s="104"/>
      <c r="K2035" s="104"/>
      <c r="L2035" s="136"/>
      <c r="M2035" s="136"/>
      <c r="N2035" s="136"/>
      <c r="O2035" s="99"/>
      <c r="P2035" s="137"/>
      <c r="Q2035" s="99"/>
      <c r="R2035" s="99"/>
      <c r="S2035" s="99"/>
      <c r="T2035" s="99"/>
      <c r="U2035" s="104"/>
      <c r="V2035" s="104"/>
      <c r="W2035" s="100"/>
      <c r="X2035" s="30"/>
      <c r="Y2035" s="30"/>
      <c r="Z2035" s="30"/>
      <c r="AA2035" s="30"/>
      <c r="AB2035" s="30"/>
      <c r="AC2035" s="30"/>
    </row>
    <row r="2036" spans="1:29" ht="15" customHeight="1" x14ac:dyDescent="0.25">
      <c r="A2036" s="104"/>
      <c r="B2036" s="104"/>
      <c r="C2036" s="104"/>
      <c r="D2036" s="104"/>
      <c r="E2036" s="135"/>
      <c r="F2036" s="104"/>
      <c r="G2036" s="104"/>
      <c r="H2036" s="104"/>
      <c r="I2036" s="136"/>
      <c r="J2036" s="104"/>
      <c r="K2036" s="104"/>
      <c r="L2036" s="136"/>
      <c r="M2036" s="136"/>
      <c r="N2036" s="136"/>
      <c r="O2036" s="99"/>
      <c r="P2036" s="137"/>
      <c r="Q2036" s="99"/>
      <c r="R2036" s="99"/>
      <c r="S2036" s="99"/>
      <c r="T2036" s="99"/>
      <c r="U2036" s="104"/>
      <c r="V2036" s="104"/>
      <c r="W2036" s="100"/>
      <c r="X2036" s="30"/>
      <c r="Y2036" s="30"/>
      <c r="Z2036" s="30"/>
      <c r="AA2036" s="30"/>
      <c r="AB2036" s="30"/>
      <c r="AC2036" s="30"/>
    </row>
    <row r="2037" spans="1:29" ht="15" customHeight="1" x14ac:dyDescent="0.25">
      <c r="A2037" s="104"/>
      <c r="B2037" s="104"/>
      <c r="C2037" s="104"/>
      <c r="D2037" s="104"/>
      <c r="E2037" s="135"/>
      <c r="F2037" s="104"/>
      <c r="G2037" s="104"/>
      <c r="H2037" s="104"/>
      <c r="I2037" s="136"/>
      <c r="J2037" s="104"/>
      <c r="K2037" s="104"/>
      <c r="L2037" s="136"/>
      <c r="M2037" s="136"/>
      <c r="N2037" s="136"/>
      <c r="O2037" s="99"/>
      <c r="P2037" s="137"/>
      <c r="Q2037" s="99"/>
      <c r="R2037" s="99"/>
      <c r="S2037" s="99"/>
      <c r="T2037" s="99"/>
      <c r="U2037" s="104"/>
      <c r="V2037" s="104"/>
      <c r="W2037" s="100"/>
      <c r="X2037" s="30"/>
      <c r="Y2037" s="30"/>
      <c r="Z2037" s="30"/>
      <c r="AA2037" s="30"/>
      <c r="AB2037" s="30"/>
      <c r="AC2037" s="30"/>
    </row>
    <row r="2038" spans="1:29" ht="15" customHeight="1" x14ac:dyDescent="0.25">
      <c r="A2038" s="104"/>
      <c r="B2038" s="104"/>
      <c r="C2038" s="104"/>
      <c r="D2038" s="104"/>
      <c r="E2038" s="135"/>
      <c r="F2038" s="104"/>
      <c r="G2038" s="104"/>
      <c r="H2038" s="104"/>
      <c r="I2038" s="136"/>
      <c r="J2038" s="104"/>
      <c r="K2038" s="104"/>
      <c r="L2038" s="136"/>
      <c r="M2038" s="136"/>
      <c r="N2038" s="136"/>
      <c r="O2038" s="99"/>
      <c r="P2038" s="137"/>
      <c r="Q2038" s="99"/>
      <c r="R2038" s="99"/>
      <c r="S2038" s="99"/>
      <c r="T2038" s="99"/>
      <c r="U2038" s="104"/>
      <c r="V2038" s="104"/>
      <c r="W2038" s="100"/>
      <c r="X2038" s="30"/>
      <c r="Y2038" s="30"/>
      <c r="Z2038" s="30"/>
      <c r="AA2038" s="30"/>
      <c r="AB2038" s="30"/>
      <c r="AC2038" s="30"/>
    </row>
    <row r="2039" spans="1:29" ht="15" customHeight="1" x14ac:dyDescent="0.25">
      <c r="A2039" s="104"/>
      <c r="B2039" s="104"/>
      <c r="C2039" s="104"/>
      <c r="D2039" s="104"/>
      <c r="E2039" s="135"/>
      <c r="F2039" s="104"/>
      <c r="G2039" s="104"/>
      <c r="H2039" s="104"/>
      <c r="I2039" s="136"/>
      <c r="J2039" s="104"/>
      <c r="K2039" s="104"/>
      <c r="L2039" s="136"/>
      <c r="M2039" s="136"/>
      <c r="N2039" s="136"/>
      <c r="O2039" s="99"/>
      <c r="P2039" s="137"/>
      <c r="Q2039" s="99"/>
      <c r="R2039" s="99"/>
      <c r="S2039" s="99"/>
      <c r="T2039" s="99"/>
      <c r="U2039" s="104"/>
      <c r="V2039" s="104"/>
      <c r="W2039" s="100"/>
      <c r="X2039" s="30"/>
      <c r="Y2039" s="30"/>
      <c r="Z2039" s="30"/>
      <c r="AA2039" s="30"/>
      <c r="AB2039" s="30"/>
      <c r="AC2039" s="30"/>
    </row>
    <row r="2040" spans="1:29" ht="15" customHeight="1" x14ac:dyDescent="0.25">
      <c r="A2040" s="104"/>
      <c r="B2040" s="104"/>
      <c r="C2040" s="104"/>
      <c r="D2040" s="104"/>
      <c r="E2040" s="135"/>
      <c r="F2040" s="104"/>
      <c r="G2040" s="104"/>
      <c r="H2040" s="104"/>
      <c r="I2040" s="136"/>
      <c r="J2040" s="104"/>
      <c r="K2040" s="104"/>
      <c r="L2040" s="136"/>
      <c r="M2040" s="136"/>
      <c r="N2040" s="136"/>
      <c r="O2040" s="99"/>
      <c r="P2040" s="137"/>
      <c r="Q2040" s="99"/>
      <c r="R2040" s="99"/>
      <c r="S2040" s="99"/>
      <c r="T2040" s="99"/>
      <c r="U2040" s="104"/>
      <c r="V2040" s="104"/>
      <c r="W2040" s="100"/>
      <c r="X2040" s="30"/>
      <c r="Y2040" s="30"/>
      <c r="Z2040" s="30"/>
      <c r="AA2040" s="30"/>
      <c r="AB2040" s="30"/>
      <c r="AC2040" s="30"/>
    </row>
    <row r="2041" spans="1:29" ht="15" customHeight="1" x14ac:dyDescent="0.25">
      <c r="A2041" s="104"/>
      <c r="B2041" s="104"/>
      <c r="C2041" s="104"/>
      <c r="D2041" s="104"/>
      <c r="E2041" s="135"/>
      <c r="F2041" s="104"/>
      <c r="G2041" s="104"/>
      <c r="H2041" s="104"/>
      <c r="I2041" s="136"/>
      <c r="J2041" s="104"/>
      <c r="K2041" s="104"/>
      <c r="L2041" s="136"/>
      <c r="M2041" s="136"/>
      <c r="N2041" s="136"/>
      <c r="O2041" s="99"/>
      <c r="P2041" s="137"/>
      <c r="Q2041" s="99"/>
      <c r="R2041" s="99"/>
      <c r="S2041" s="99"/>
      <c r="T2041" s="99"/>
      <c r="U2041" s="104"/>
      <c r="V2041" s="104"/>
      <c r="W2041" s="100"/>
      <c r="X2041" s="30"/>
      <c r="Y2041" s="30"/>
      <c r="Z2041" s="30"/>
      <c r="AA2041" s="30"/>
      <c r="AB2041" s="30"/>
      <c r="AC2041" s="30"/>
    </row>
    <row r="2042" spans="1:29" ht="15" customHeight="1" x14ac:dyDescent="0.25">
      <c r="A2042" s="104"/>
      <c r="B2042" s="104"/>
      <c r="C2042" s="104"/>
      <c r="D2042" s="104"/>
      <c r="E2042" s="135"/>
      <c r="F2042" s="104"/>
      <c r="G2042" s="104"/>
      <c r="H2042" s="104"/>
      <c r="I2042" s="136"/>
      <c r="J2042" s="104"/>
      <c r="K2042" s="104"/>
      <c r="L2042" s="136"/>
      <c r="M2042" s="136"/>
      <c r="N2042" s="136"/>
      <c r="O2042" s="99"/>
      <c r="P2042" s="137"/>
      <c r="Q2042" s="99"/>
      <c r="R2042" s="99"/>
      <c r="S2042" s="99"/>
      <c r="T2042" s="99"/>
      <c r="U2042" s="104"/>
      <c r="V2042" s="104"/>
      <c r="W2042" s="100"/>
      <c r="X2042" s="30"/>
      <c r="Y2042" s="30"/>
      <c r="Z2042" s="30"/>
      <c r="AA2042" s="30"/>
      <c r="AB2042" s="30"/>
      <c r="AC2042" s="30"/>
    </row>
    <row r="2043" spans="1:29" ht="15" customHeight="1" x14ac:dyDescent="0.25">
      <c r="A2043" s="104"/>
      <c r="B2043" s="104"/>
      <c r="C2043" s="104"/>
      <c r="D2043" s="104"/>
      <c r="E2043" s="135"/>
      <c r="F2043" s="104"/>
      <c r="G2043" s="104"/>
      <c r="H2043" s="104"/>
      <c r="I2043" s="136"/>
      <c r="J2043" s="104"/>
      <c r="K2043" s="104"/>
      <c r="L2043" s="136"/>
      <c r="M2043" s="136"/>
      <c r="N2043" s="136"/>
      <c r="O2043" s="99"/>
      <c r="P2043" s="137"/>
      <c r="Q2043" s="99"/>
      <c r="R2043" s="99"/>
      <c r="S2043" s="99"/>
      <c r="T2043" s="99"/>
      <c r="U2043" s="104"/>
      <c r="V2043" s="104"/>
      <c r="W2043" s="100"/>
      <c r="X2043" s="30"/>
      <c r="Y2043" s="30"/>
      <c r="Z2043" s="30"/>
      <c r="AA2043" s="30"/>
      <c r="AB2043" s="30"/>
      <c r="AC2043" s="30"/>
    </row>
    <row r="2044" spans="1:29" ht="15" customHeight="1" x14ac:dyDescent="0.25">
      <c r="A2044" s="104"/>
      <c r="B2044" s="104"/>
      <c r="C2044" s="104"/>
      <c r="D2044" s="104"/>
      <c r="E2044" s="135"/>
      <c r="F2044" s="104"/>
      <c r="G2044" s="104"/>
      <c r="H2044" s="104"/>
      <c r="I2044" s="136"/>
      <c r="J2044" s="104"/>
      <c r="K2044" s="104"/>
      <c r="L2044" s="136"/>
      <c r="M2044" s="136"/>
      <c r="N2044" s="136"/>
      <c r="O2044" s="99"/>
      <c r="P2044" s="137"/>
      <c r="Q2044" s="99"/>
      <c r="R2044" s="99"/>
      <c r="S2044" s="99"/>
      <c r="T2044" s="99"/>
      <c r="U2044" s="104"/>
      <c r="V2044" s="104"/>
      <c r="W2044" s="100"/>
      <c r="X2044" s="30"/>
      <c r="Y2044" s="30"/>
      <c r="Z2044" s="30"/>
      <c r="AA2044" s="30"/>
      <c r="AB2044" s="30"/>
      <c r="AC2044" s="30"/>
    </row>
    <row r="2045" spans="1:29" ht="15" customHeight="1" x14ac:dyDescent="0.25">
      <c r="A2045" s="104"/>
      <c r="B2045" s="104"/>
      <c r="C2045" s="104"/>
      <c r="D2045" s="104"/>
      <c r="E2045" s="135"/>
      <c r="F2045" s="104"/>
      <c r="G2045" s="104"/>
      <c r="H2045" s="104"/>
      <c r="I2045" s="136"/>
      <c r="J2045" s="104"/>
      <c r="K2045" s="104"/>
      <c r="L2045" s="136"/>
      <c r="M2045" s="136"/>
      <c r="N2045" s="136"/>
      <c r="O2045" s="99"/>
      <c r="P2045" s="137"/>
      <c r="Q2045" s="99"/>
      <c r="R2045" s="99"/>
      <c r="S2045" s="99"/>
      <c r="T2045" s="99"/>
      <c r="U2045" s="104"/>
      <c r="V2045" s="104"/>
      <c r="W2045" s="100"/>
      <c r="X2045" s="30"/>
      <c r="Y2045" s="30"/>
      <c r="Z2045" s="30"/>
      <c r="AA2045" s="30"/>
      <c r="AB2045" s="30"/>
      <c r="AC2045" s="30"/>
    </row>
    <row r="2046" spans="1:29" ht="15" customHeight="1" x14ac:dyDescent="0.25">
      <c r="A2046" s="104"/>
      <c r="B2046" s="104"/>
      <c r="C2046" s="104"/>
      <c r="D2046" s="104"/>
      <c r="E2046" s="135"/>
      <c r="F2046" s="104"/>
      <c r="G2046" s="104"/>
      <c r="H2046" s="104"/>
      <c r="I2046" s="136"/>
      <c r="J2046" s="104"/>
      <c r="K2046" s="104"/>
      <c r="L2046" s="136"/>
      <c r="M2046" s="136"/>
      <c r="N2046" s="136"/>
      <c r="O2046" s="99"/>
      <c r="P2046" s="137"/>
      <c r="Q2046" s="99"/>
      <c r="R2046" s="99"/>
      <c r="S2046" s="99"/>
      <c r="T2046" s="99"/>
      <c r="U2046" s="104"/>
      <c r="V2046" s="104"/>
      <c r="W2046" s="100"/>
      <c r="X2046" s="30"/>
      <c r="Y2046" s="30"/>
      <c r="Z2046" s="30"/>
      <c r="AA2046" s="30"/>
      <c r="AB2046" s="30"/>
      <c r="AC2046" s="30"/>
    </row>
    <row r="2047" spans="1:29" ht="15" customHeight="1" x14ac:dyDescent="0.25">
      <c r="A2047" s="104"/>
      <c r="B2047" s="104"/>
      <c r="C2047" s="104"/>
      <c r="D2047" s="104"/>
      <c r="E2047" s="135"/>
      <c r="F2047" s="104"/>
      <c r="G2047" s="104"/>
      <c r="H2047" s="104"/>
      <c r="I2047" s="136"/>
      <c r="J2047" s="104"/>
      <c r="K2047" s="104"/>
      <c r="L2047" s="136"/>
      <c r="M2047" s="136"/>
      <c r="N2047" s="136"/>
      <c r="O2047" s="99"/>
      <c r="P2047" s="137"/>
      <c r="Q2047" s="99"/>
      <c r="R2047" s="99"/>
      <c r="S2047" s="99"/>
      <c r="T2047" s="99"/>
      <c r="U2047" s="104"/>
      <c r="V2047" s="104"/>
      <c r="W2047" s="100"/>
      <c r="X2047" s="30"/>
      <c r="Y2047" s="30"/>
      <c r="Z2047" s="30"/>
      <c r="AA2047" s="30"/>
      <c r="AB2047" s="30"/>
      <c r="AC2047" s="30"/>
    </row>
    <row r="2048" spans="1:29" ht="15" customHeight="1" x14ac:dyDescent="0.25">
      <c r="A2048" s="104"/>
      <c r="B2048" s="104"/>
      <c r="C2048" s="104"/>
      <c r="D2048" s="104"/>
      <c r="E2048" s="135"/>
      <c r="F2048" s="104"/>
      <c r="G2048" s="104"/>
      <c r="H2048" s="104"/>
      <c r="I2048" s="136"/>
      <c r="J2048" s="104"/>
      <c r="K2048" s="104"/>
      <c r="L2048" s="136"/>
      <c r="M2048" s="136"/>
      <c r="N2048" s="136"/>
      <c r="O2048" s="99"/>
      <c r="P2048" s="137"/>
      <c r="Q2048" s="99"/>
      <c r="R2048" s="99"/>
      <c r="S2048" s="99"/>
      <c r="T2048" s="99"/>
      <c r="U2048" s="104"/>
      <c r="V2048" s="104"/>
      <c r="W2048" s="100"/>
      <c r="X2048" s="30"/>
      <c r="Y2048" s="30"/>
      <c r="Z2048" s="30"/>
      <c r="AA2048" s="30"/>
      <c r="AB2048" s="30"/>
      <c r="AC2048" s="30"/>
    </row>
    <row r="2049" spans="1:29" ht="15" customHeight="1" x14ac:dyDescent="0.25">
      <c r="A2049" s="104"/>
      <c r="B2049" s="104"/>
      <c r="C2049" s="104"/>
      <c r="D2049" s="104"/>
      <c r="E2049" s="135"/>
      <c r="F2049" s="104"/>
      <c r="G2049" s="104"/>
      <c r="H2049" s="104"/>
      <c r="I2049" s="136"/>
      <c r="J2049" s="104"/>
      <c r="K2049" s="104"/>
      <c r="L2049" s="136"/>
      <c r="M2049" s="136"/>
      <c r="N2049" s="136"/>
      <c r="O2049" s="99"/>
      <c r="P2049" s="137"/>
      <c r="Q2049" s="99"/>
      <c r="R2049" s="99"/>
      <c r="S2049" s="99"/>
      <c r="T2049" s="99"/>
      <c r="U2049" s="104"/>
      <c r="V2049" s="104"/>
      <c r="W2049" s="100"/>
      <c r="X2049" s="30"/>
      <c r="Y2049" s="30"/>
      <c r="Z2049" s="30"/>
      <c r="AA2049" s="30"/>
      <c r="AB2049" s="30"/>
      <c r="AC2049" s="30"/>
    </row>
    <row r="2050" spans="1:29" ht="15" customHeight="1" x14ac:dyDescent="0.25">
      <c r="A2050" s="104"/>
      <c r="B2050" s="104"/>
      <c r="C2050" s="104"/>
      <c r="D2050" s="104"/>
      <c r="E2050" s="135"/>
      <c r="F2050" s="104"/>
      <c r="G2050" s="104"/>
      <c r="H2050" s="104"/>
      <c r="I2050" s="136"/>
      <c r="J2050" s="104"/>
      <c r="K2050" s="104"/>
      <c r="L2050" s="136"/>
      <c r="M2050" s="136"/>
      <c r="N2050" s="136"/>
      <c r="O2050" s="99"/>
      <c r="P2050" s="137"/>
      <c r="Q2050" s="99"/>
      <c r="R2050" s="99"/>
      <c r="S2050" s="99"/>
      <c r="T2050" s="99"/>
      <c r="U2050" s="104"/>
      <c r="V2050" s="104"/>
      <c r="W2050" s="100"/>
      <c r="X2050" s="30"/>
      <c r="Y2050" s="30"/>
      <c r="Z2050" s="30"/>
      <c r="AA2050" s="30"/>
      <c r="AB2050" s="30"/>
      <c r="AC2050" s="30"/>
    </row>
    <row r="2051" spans="1:29" ht="15" customHeight="1" x14ac:dyDescent="0.25">
      <c r="A2051" s="104">
        <v>1329</v>
      </c>
      <c r="B2051" s="104"/>
      <c r="C2051" s="104"/>
      <c r="D2051" s="104"/>
      <c r="E2051" s="135"/>
      <c r="F2051" s="104"/>
      <c r="G2051" s="104"/>
      <c r="H2051" s="104"/>
      <c r="I2051" s="136"/>
      <c r="J2051" s="104"/>
      <c r="K2051" s="104"/>
      <c r="L2051" s="136"/>
      <c r="M2051" s="136"/>
      <c r="N2051" s="136"/>
      <c r="O2051" s="99"/>
      <c r="P2051" s="137"/>
      <c r="Q2051" s="99"/>
      <c r="R2051" s="99"/>
      <c r="S2051" s="99"/>
      <c r="T2051" s="99"/>
      <c r="U2051" s="104"/>
      <c r="V2051" s="104"/>
      <c r="W2051" s="100"/>
      <c r="X2051" s="30"/>
      <c r="Y2051" s="30"/>
      <c r="Z2051" s="30"/>
      <c r="AA2051" s="30"/>
      <c r="AB2051" s="30"/>
      <c r="AC2051" s="30"/>
    </row>
    <row r="2052" spans="1:29" ht="15" customHeight="1" x14ac:dyDescent="0.25">
      <c r="A2052" s="104">
        <v>1329</v>
      </c>
      <c r="B2052" s="104"/>
      <c r="C2052" s="104"/>
      <c r="D2052" s="104"/>
      <c r="E2052" s="135"/>
      <c r="F2052" s="104"/>
      <c r="G2052" s="104"/>
      <c r="H2052" s="104"/>
      <c r="I2052" s="136"/>
      <c r="J2052" s="104"/>
      <c r="K2052" s="104"/>
      <c r="L2052" s="136"/>
      <c r="M2052" s="136"/>
      <c r="N2052" s="136"/>
      <c r="O2052" s="99"/>
      <c r="P2052" s="137"/>
      <c r="Q2052" s="99"/>
      <c r="R2052" s="99"/>
      <c r="S2052" s="99"/>
      <c r="T2052" s="99"/>
      <c r="U2052" s="104"/>
      <c r="V2052" s="104"/>
      <c r="W2052" s="100"/>
      <c r="X2052" s="30"/>
      <c r="Y2052" s="30"/>
      <c r="Z2052" s="30"/>
      <c r="AA2052" s="30"/>
      <c r="AB2052" s="30"/>
      <c r="AC2052" s="30"/>
    </row>
    <row r="2053" spans="1:29" ht="15" customHeight="1" x14ac:dyDescent="0.25">
      <c r="A2053" s="104">
        <v>1329</v>
      </c>
      <c r="B2053" s="104"/>
      <c r="C2053" s="104"/>
      <c r="D2053" s="104"/>
      <c r="E2053" s="135"/>
      <c r="F2053" s="104"/>
      <c r="G2053" s="104"/>
      <c r="H2053" s="104"/>
      <c r="I2053" s="136"/>
      <c r="J2053" s="104"/>
      <c r="K2053" s="104"/>
      <c r="L2053" s="136"/>
      <c r="M2053" s="136"/>
      <c r="N2053" s="136"/>
      <c r="O2053" s="99"/>
      <c r="P2053" s="137"/>
      <c r="Q2053" s="99"/>
      <c r="R2053" s="99"/>
      <c r="S2053" s="99"/>
      <c r="T2053" s="99"/>
      <c r="U2053" s="104"/>
      <c r="V2053" s="104"/>
      <c r="W2053" s="100"/>
      <c r="X2053" s="30"/>
      <c r="Y2053" s="30"/>
      <c r="Z2053" s="30"/>
      <c r="AA2053" s="30"/>
      <c r="AB2053" s="30"/>
      <c r="AC2053" s="30"/>
    </row>
    <row r="2054" spans="1:29" ht="15" customHeight="1" x14ac:dyDescent="0.25">
      <c r="A2054" s="104">
        <v>1329</v>
      </c>
      <c r="B2054" s="104"/>
      <c r="C2054" s="104"/>
      <c r="D2054" s="104"/>
      <c r="E2054" s="135"/>
      <c r="F2054" s="104"/>
      <c r="G2054" s="104"/>
      <c r="H2054" s="104"/>
      <c r="I2054" s="136"/>
      <c r="J2054" s="104"/>
      <c r="K2054" s="104"/>
      <c r="L2054" s="136"/>
      <c r="M2054" s="136"/>
      <c r="N2054" s="136"/>
      <c r="O2054" s="99"/>
      <c r="P2054" s="137"/>
      <c r="Q2054" s="99"/>
      <c r="R2054" s="99"/>
      <c r="S2054" s="99"/>
      <c r="T2054" s="99"/>
      <c r="U2054" s="104"/>
      <c r="V2054" s="104"/>
      <c r="W2054" s="100"/>
      <c r="X2054" s="30"/>
      <c r="Y2054" s="30"/>
      <c r="Z2054" s="30"/>
      <c r="AA2054" s="30"/>
      <c r="AB2054" s="30"/>
      <c r="AC2054" s="30"/>
    </row>
    <row r="2055" spans="1:29" ht="15" customHeight="1" x14ac:dyDescent="0.25">
      <c r="A2055" s="104">
        <v>1329</v>
      </c>
      <c r="B2055" s="104"/>
      <c r="C2055" s="104"/>
      <c r="D2055" s="104"/>
      <c r="E2055" s="135"/>
      <c r="F2055" s="104"/>
      <c r="G2055" s="104"/>
      <c r="H2055" s="104"/>
      <c r="I2055" s="136"/>
      <c r="J2055" s="104"/>
      <c r="K2055" s="104"/>
      <c r="L2055" s="136"/>
      <c r="M2055" s="136"/>
      <c r="N2055" s="136"/>
      <c r="O2055" s="99"/>
      <c r="P2055" s="137"/>
      <c r="Q2055" s="99"/>
      <c r="R2055" s="99"/>
      <c r="S2055" s="99"/>
      <c r="T2055" s="99"/>
      <c r="U2055" s="104"/>
      <c r="V2055" s="104"/>
      <c r="W2055" s="100"/>
      <c r="X2055" s="30"/>
      <c r="Y2055" s="30"/>
      <c r="Z2055" s="30"/>
      <c r="AA2055" s="30"/>
      <c r="AB2055" s="30"/>
      <c r="AC2055" s="30"/>
    </row>
    <row r="2056" spans="1:29" ht="15" customHeight="1" x14ac:dyDescent="0.25">
      <c r="A2056" s="104">
        <v>1329</v>
      </c>
      <c r="B2056" s="104"/>
      <c r="C2056" s="104"/>
      <c r="D2056" s="104"/>
      <c r="E2056" s="135"/>
      <c r="F2056" s="104"/>
      <c r="G2056" s="104"/>
      <c r="H2056" s="104"/>
      <c r="I2056" s="136"/>
      <c r="J2056" s="104"/>
      <c r="K2056" s="104"/>
      <c r="L2056" s="136"/>
      <c r="M2056" s="136"/>
      <c r="N2056" s="136"/>
      <c r="O2056" s="99"/>
      <c r="P2056" s="137"/>
      <c r="Q2056" s="99"/>
      <c r="R2056" s="99"/>
      <c r="S2056" s="99"/>
      <c r="T2056" s="99"/>
      <c r="U2056" s="104"/>
      <c r="V2056" s="104"/>
      <c r="W2056" s="100"/>
      <c r="X2056" s="30"/>
      <c r="Y2056" s="30"/>
      <c r="Z2056" s="30"/>
      <c r="AA2056" s="30"/>
      <c r="AB2056" s="30"/>
      <c r="AC2056" s="30"/>
    </row>
    <row r="2057" spans="1:29" ht="15" customHeight="1" x14ac:dyDescent="0.25">
      <c r="A2057" s="104">
        <v>1329</v>
      </c>
      <c r="B2057" s="104"/>
      <c r="C2057" s="104"/>
      <c r="D2057" s="104"/>
      <c r="E2057" s="135"/>
      <c r="F2057" s="104"/>
      <c r="G2057" s="104"/>
      <c r="H2057" s="104"/>
      <c r="I2057" s="136"/>
      <c r="J2057" s="104"/>
      <c r="K2057" s="104"/>
      <c r="L2057" s="136"/>
      <c r="M2057" s="136"/>
      <c r="N2057" s="136"/>
      <c r="O2057" s="99"/>
      <c r="P2057" s="137"/>
      <c r="Q2057" s="99"/>
      <c r="R2057" s="99"/>
      <c r="S2057" s="99"/>
      <c r="T2057" s="99"/>
      <c r="U2057" s="104"/>
      <c r="V2057" s="104"/>
      <c r="W2057" s="100"/>
      <c r="X2057" s="30"/>
      <c r="Y2057" s="30"/>
      <c r="Z2057" s="30"/>
      <c r="AA2057" s="30"/>
      <c r="AB2057" s="30"/>
      <c r="AC2057" s="30"/>
    </row>
    <row r="2058" spans="1:29" ht="15" customHeight="1" x14ac:dyDescent="0.25">
      <c r="A2058" s="104">
        <v>1329</v>
      </c>
      <c r="B2058" s="104"/>
      <c r="C2058" s="104"/>
      <c r="D2058" s="104"/>
      <c r="E2058" s="135"/>
      <c r="F2058" s="104"/>
      <c r="G2058" s="104"/>
      <c r="H2058" s="104"/>
      <c r="I2058" s="136"/>
      <c r="J2058" s="104"/>
      <c r="K2058" s="104"/>
      <c r="L2058" s="136"/>
      <c r="M2058" s="136"/>
      <c r="N2058" s="136"/>
      <c r="O2058" s="99"/>
      <c r="P2058" s="137"/>
      <c r="Q2058" s="99"/>
      <c r="R2058" s="99"/>
      <c r="S2058" s="99"/>
      <c r="T2058" s="99"/>
      <c r="U2058" s="104"/>
      <c r="V2058" s="104"/>
      <c r="W2058" s="100"/>
      <c r="X2058" s="30"/>
      <c r="Y2058" s="30"/>
      <c r="Z2058" s="30"/>
      <c r="AA2058" s="30"/>
      <c r="AB2058" s="30"/>
      <c r="AC2058" s="30"/>
    </row>
    <row r="2059" spans="1:29" ht="15" customHeight="1" x14ac:dyDescent="0.25">
      <c r="A2059" s="104">
        <v>1329</v>
      </c>
      <c r="B2059" s="104"/>
      <c r="C2059" s="104"/>
      <c r="D2059" s="104"/>
      <c r="E2059" s="135"/>
      <c r="F2059" s="104"/>
      <c r="G2059" s="104"/>
      <c r="H2059" s="104"/>
      <c r="I2059" s="136"/>
      <c r="J2059" s="104"/>
      <c r="K2059" s="104"/>
      <c r="L2059" s="136"/>
      <c r="M2059" s="136"/>
      <c r="N2059" s="136"/>
      <c r="O2059" s="99"/>
      <c r="P2059" s="137"/>
      <c r="Q2059" s="99"/>
      <c r="R2059" s="99"/>
      <c r="S2059" s="99"/>
      <c r="T2059" s="99"/>
      <c r="U2059" s="104"/>
      <c r="V2059" s="104"/>
      <c r="W2059" s="100"/>
      <c r="X2059" s="30"/>
      <c r="Y2059" s="30"/>
      <c r="Z2059" s="30"/>
      <c r="AA2059" s="30"/>
      <c r="AB2059" s="30"/>
      <c r="AC2059" s="30"/>
    </row>
    <row r="2060" spans="1:29" ht="15" customHeight="1" x14ac:dyDescent="0.25">
      <c r="A2060" s="104">
        <v>1329</v>
      </c>
      <c r="B2060" s="104"/>
      <c r="C2060" s="104"/>
      <c r="D2060" s="104"/>
      <c r="E2060" s="135"/>
      <c r="F2060" s="104"/>
      <c r="G2060" s="104"/>
      <c r="H2060" s="104"/>
      <c r="I2060" s="136"/>
      <c r="J2060" s="104"/>
      <c r="K2060" s="104"/>
      <c r="L2060" s="136"/>
      <c r="M2060" s="136"/>
      <c r="N2060" s="136"/>
      <c r="O2060" s="99"/>
      <c r="P2060" s="137"/>
      <c r="Q2060" s="99"/>
      <c r="R2060" s="99"/>
      <c r="S2060" s="99"/>
      <c r="T2060" s="99"/>
      <c r="U2060" s="104"/>
      <c r="V2060" s="104"/>
      <c r="W2060" s="100"/>
      <c r="X2060" s="30"/>
      <c r="Y2060" s="30"/>
      <c r="Z2060" s="30"/>
      <c r="AA2060" s="30"/>
      <c r="AB2060" s="30"/>
      <c r="AC2060" s="30"/>
    </row>
    <row r="2061" spans="1:29" ht="15" customHeight="1" x14ac:dyDescent="0.25">
      <c r="A2061" s="104">
        <v>1329</v>
      </c>
      <c r="B2061" s="104"/>
      <c r="C2061" s="104"/>
      <c r="D2061" s="104"/>
      <c r="E2061" s="135"/>
      <c r="F2061" s="104"/>
      <c r="G2061" s="104"/>
      <c r="H2061" s="104"/>
      <c r="I2061" s="136"/>
      <c r="J2061" s="104"/>
      <c r="K2061" s="104"/>
      <c r="L2061" s="136"/>
      <c r="M2061" s="136"/>
      <c r="N2061" s="136"/>
      <c r="O2061" s="99"/>
      <c r="P2061" s="137"/>
      <c r="Q2061" s="99"/>
      <c r="R2061" s="99"/>
      <c r="S2061" s="99"/>
      <c r="T2061" s="99"/>
      <c r="U2061" s="104"/>
      <c r="V2061" s="104"/>
      <c r="W2061" s="100"/>
      <c r="X2061" s="30"/>
      <c r="Y2061" s="30"/>
      <c r="Z2061" s="30"/>
      <c r="AA2061" s="30"/>
      <c r="AB2061" s="30"/>
      <c r="AC2061" s="30"/>
    </row>
    <row r="2062" spans="1:29" ht="15" customHeight="1" x14ac:dyDescent="0.25">
      <c r="A2062" s="104">
        <v>1329</v>
      </c>
      <c r="B2062" s="104"/>
      <c r="C2062" s="104"/>
      <c r="D2062" s="104"/>
      <c r="E2062" s="135"/>
      <c r="F2062" s="104"/>
      <c r="G2062" s="104"/>
      <c r="H2062" s="104"/>
      <c r="I2062" s="136"/>
      <c r="J2062" s="104"/>
      <c r="K2062" s="104"/>
      <c r="L2062" s="136"/>
      <c r="M2062" s="136"/>
      <c r="N2062" s="136"/>
      <c r="O2062" s="99"/>
      <c r="P2062" s="137"/>
      <c r="Q2062" s="99"/>
      <c r="R2062" s="99"/>
      <c r="S2062" s="99"/>
      <c r="T2062" s="99"/>
      <c r="U2062" s="104"/>
      <c r="V2062" s="104"/>
      <c r="W2062" s="100"/>
      <c r="X2062" s="30"/>
      <c r="Y2062" s="30"/>
      <c r="Z2062" s="30"/>
      <c r="AA2062" s="30"/>
      <c r="AB2062" s="30"/>
      <c r="AC2062" s="30"/>
    </row>
    <row r="2063" spans="1:29" ht="15" customHeight="1" x14ac:dyDescent="0.25">
      <c r="A2063" s="104">
        <v>1329</v>
      </c>
      <c r="B2063" s="104"/>
      <c r="C2063" s="104"/>
      <c r="D2063" s="104"/>
      <c r="E2063" s="135"/>
      <c r="F2063" s="104"/>
      <c r="G2063" s="104"/>
      <c r="H2063" s="104"/>
      <c r="I2063" s="136"/>
      <c r="J2063" s="104"/>
      <c r="K2063" s="104"/>
      <c r="L2063" s="136"/>
      <c r="M2063" s="136"/>
      <c r="N2063" s="136"/>
      <c r="O2063" s="99"/>
      <c r="P2063" s="137"/>
      <c r="Q2063" s="99"/>
      <c r="R2063" s="99"/>
      <c r="S2063" s="99"/>
      <c r="T2063" s="99"/>
      <c r="U2063" s="104"/>
      <c r="V2063" s="104"/>
      <c r="W2063" s="100"/>
      <c r="X2063" s="30"/>
      <c r="Y2063" s="30"/>
      <c r="Z2063" s="30"/>
      <c r="AA2063" s="30"/>
      <c r="AB2063" s="30"/>
      <c r="AC2063" s="30"/>
    </row>
    <row r="2064" spans="1:29" ht="15" customHeight="1" x14ac:dyDescent="0.25">
      <c r="A2064" s="104">
        <v>1329</v>
      </c>
      <c r="B2064" s="104"/>
      <c r="C2064" s="104"/>
      <c r="D2064" s="104"/>
      <c r="E2064" s="135"/>
      <c r="F2064" s="104"/>
      <c r="G2064" s="104"/>
      <c r="H2064" s="104"/>
      <c r="I2064" s="136"/>
      <c r="J2064" s="104"/>
      <c r="K2064" s="104"/>
      <c r="L2064" s="136"/>
      <c r="M2064" s="136"/>
      <c r="N2064" s="136"/>
      <c r="O2064" s="99"/>
      <c r="P2064" s="137"/>
      <c r="Q2064" s="99"/>
      <c r="R2064" s="99"/>
      <c r="S2064" s="99"/>
      <c r="T2064" s="99"/>
      <c r="U2064" s="104"/>
      <c r="V2064" s="104"/>
      <c r="W2064" s="100"/>
      <c r="X2064" s="30"/>
      <c r="Y2064" s="30"/>
      <c r="Z2064" s="30"/>
      <c r="AA2064" s="30"/>
      <c r="AB2064" s="30"/>
      <c r="AC2064" s="30"/>
    </row>
    <row r="2065" spans="1:29" ht="15" customHeight="1" x14ac:dyDescent="0.25">
      <c r="A2065" s="104">
        <v>1329</v>
      </c>
      <c r="B2065" s="104"/>
      <c r="C2065" s="104"/>
      <c r="D2065" s="104"/>
      <c r="E2065" s="135"/>
      <c r="F2065" s="104"/>
      <c r="G2065" s="104"/>
      <c r="H2065" s="104"/>
      <c r="I2065" s="136"/>
      <c r="J2065" s="104"/>
      <c r="K2065" s="104"/>
      <c r="L2065" s="136"/>
      <c r="M2065" s="136"/>
      <c r="N2065" s="136"/>
      <c r="O2065" s="99"/>
      <c r="P2065" s="137"/>
      <c r="Q2065" s="99"/>
      <c r="R2065" s="99"/>
      <c r="S2065" s="99"/>
      <c r="T2065" s="99"/>
      <c r="U2065" s="104"/>
      <c r="V2065" s="104"/>
      <c r="W2065" s="100"/>
      <c r="X2065" s="30"/>
      <c r="Y2065" s="30"/>
      <c r="Z2065" s="30"/>
      <c r="AA2065" s="30"/>
      <c r="AB2065" s="30"/>
      <c r="AC2065" s="30"/>
    </row>
    <row r="2066" spans="1:29" ht="15" customHeight="1" x14ac:dyDescent="0.25">
      <c r="A2066" s="104">
        <v>1329</v>
      </c>
      <c r="B2066" s="104"/>
      <c r="C2066" s="104"/>
      <c r="D2066" s="104"/>
      <c r="E2066" s="135"/>
      <c r="F2066" s="104"/>
      <c r="G2066" s="104"/>
      <c r="H2066" s="104"/>
      <c r="I2066" s="136"/>
      <c r="J2066" s="104"/>
      <c r="K2066" s="104"/>
      <c r="L2066" s="136"/>
      <c r="M2066" s="136"/>
      <c r="N2066" s="136"/>
      <c r="O2066" s="99"/>
      <c r="P2066" s="137"/>
      <c r="Q2066" s="99"/>
      <c r="R2066" s="99"/>
      <c r="S2066" s="99"/>
      <c r="T2066" s="99"/>
      <c r="U2066" s="104"/>
      <c r="V2066" s="104"/>
      <c r="W2066" s="100"/>
      <c r="X2066" s="30"/>
      <c r="Y2066" s="30"/>
      <c r="Z2066" s="30"/>
      <c r="AA2066" s="30"/>
      <c r="AB2066" s="30"/>
      <c r="AC2066" s="30"/>
    </row>
    <row r="2067" spans="1:29" ht="15" customHeight="1" x14ac:dyDescent="0.25">
      <c r="A2067" s="104">
        <v>1329</v>
      </c>
      <c r="B2067" s="104"/>
      <c r="C2067" s="104"/>
      <c r="D2067" s="104"/>
      <c r="E2067" s="135"/>
      <c r="F2067" s="104"/>
      <c r="G2067" s="104"/>
      <c r="H2067" s="104"/>
      <c r="I2067" s="136"/>
      <c r="J2067" s="104"/>
      <c r="K2067" s="104"/>
      <c r="L2067" s="136"/>
      <c r="M2067" s="136"/>
      <c r="N2067" s="136"/>
      <c r="O2067" s="99"/>
      <c r="P2067" s="137"/>
      <c r="Q2067" s="99"/>
      <c r="R2067" s="99"/>
      <c r="S2067" s="99"/>
      <c r="T2067" s="99"/>
      <c r="U2067" s="104"/>
      <c r="V2067" s="104"/>
      <c r="W2067" s="100"/>
      <c r="X2067" s="30"/>
      <c r="Y2067" s="30"/>
      <c r="Z2067" s="30"/>
      <c r="AA2067" s="30"/>
      <c r="AB2067" s="30"/>
      <c r="AC2067" s="30"/>
    </row>
    <row r="2068" spans="1:29" ht="15" customHeight="1" x14ac:dyDescent="0.25">
      <c r="A2068" s="104">
        <v>1329</v>
      </c>
      <c r="B2068" s="104"/>
      <c r="C2068" s="104"/>
      <c r="D2068" s="104"/>
      <c r="E2068" s="135"/>
      <c r="F2068" s="104"/>
      <c r="G2068" s="104"/>
      <c r="H2068" s="104"/>
      <c r="I2068" s="136"/>
      <c r="J2068" s="104"/>
      <c r="K2068" s="104"/>
      <c r="L2068" s="136"/>
      <c r="M2068" s="136"/>
      <c r="N2068" s="136"/>
      <c r="O2068" s="99"/>
      <c r="P2068" s="137"/>
      <c r="Q2068" s="99"/>
      <c r="R2068" s="99"/>
      <c r="S2068" s="99"/>
      <c r="T2068" s="99"/>
      <c r="U2068" s="104"/>
      <c r="V2068" s="104"/>
      <c r="W2068" s="100"/>
      <c r="X2068" s="30"/>
      <c r="Y2068" s="30"/>
      <c r="Z2068" s="30"/>
      <c r="AA2068" s="30"/>
      <c r="AB2068" s="30"/>
      <c r="AC2068" s="30"/>
    </row>
    <row r="2069" spans="1:29" ht="15" customHeight="1" x14ac:dyDescent="0.25">
      <c r="A2069" s="104">
        <v>1329</v>
      </c>
      <c r="B2069" s="104"/>
      <c r="C2069" s="104"/>
      <c r="D2069" s="104"/>
      <c r="E2069" s="135"/>
      <c r="F2069" s="104"/>
      <c r="G2069" s="104"/>
      <c r="H2069" s="104"/>
      <c r="I2069" s="136"/>
      <c r="J2069" s="104"/>
      <c r="K2069" s="104"/>
      <c r="L2069" s="136"/>
      <c r="M2069" s="136"/>
      <c r="N2069" s="136"/>
      <c r="O2069" s="99"/>
      <c r="P2069" s="137"/>
      <c r="Q2069" s="99"/>
      <c r="R2069" s="99"/>
      <c r="S2069" s="99"/>
      <c r="T2069" s="99"/>
      <c r="U2069" s="104"/>
      <c r="V2069" s="104"/>
      <c r="W2069" s="100"/>
      <c r="X2069" s="30"/>
      <c r="Y2069" s="30"/>
      <c r="Z2069" s="30"/>
      <c r="AA2069" s="30"/>
      <c r="AB2069" s="30"/>
      <c r="AC2069" s="30"/>
    </row>
    <row r="2070" spans="1:29" ht="15" customHeight="1" x14ac:dyDescent="0.25">
      <c r="A2070" s="104">
        <v>1329</v>
      </c>
      <c r="B2070" s="104"/>
      <c r="C2070" s="104"/>
      <c r="D2070" s="104"/>
      <c r="E2070" s="135"/>
      <c r="F2070" s="104"/>
      <c r="G2070" s="104"/>
      <c r="H2070" s="104"/>
      <c r="I2070" s="136"/>
      <c r="J2070" s="104"/>
      <c r="K2070" s="104"/>
      <c r="L2070" s="136"/>
      <c r="M2070" s="136"/>
      <c r="N2070" s="136"/>
      <c r="O2070" s="99"/>
      <c r="P2070" s="137"/>
      <c r="Q2070" s="99"/>
      <c r="R2070" s="99"/>
      <c r="S2070" s="99"/>
      <c r="T2070" s="99"/>
      <c r="U2070" s="104"/>
      <c r="V2070" s="104"/>
      <c r="W2070" s="100"/>
      <c r="X2070" s="30"/>
      <c r="Y2070" s="30"/>
      <c r="Z2070" s="30"/>
      <c r="AA2070" s="30"/>
      <c r="AB2070" s="30"/>
      <c r="AC2070" s="30"/>
    </row>
    <row r="2071" spans="1:29" ht="15" customHeight="1" x14ac:dyDescent="0.25">
      <c r="A2071" s="104">
        <v>1329</v>
      </c>
      <c r="B2071" s="104"/>
      <c r="C2071" s="104"/>
      <c r="D2071" s="104"/>
      <c r="E2071" s="135"/>
      <c r="F2071" s="104"/>
      <c r="G2071" s="104"/>
      <c r="H2071" s="104"/>
      <c r="I2071" s="136"/>
      <c r="J2071" s="104"/>
      <c r="K2071" s="104"/>
      <c r="L2071" s="136"/>
      <c r="M2071" s="136"/>
      <c r="N2071" s="136"/>
      <c r="O2071" s="99"/>
      <c r="P2071" s="137"/>
      <c r="Q2071" s="99"/>
      <c r="R2071" s="99"/>
      <c r="S2071" s="99"/>
      <c r="T2071" s="99"/>
      <c r="U2071" s="104"/>
      <c r="V2071" s="104"/>
      <c r="W2071" s="100"/>
      <c r="X2071" s="30"/>
      <c r="Y2071" s="30"/>
      <c r="Z2071" s="30"/>
      <c r="AA2071" s="30"/>
      <c r="AB2071" s="30"/>
      <c r="AC2071" s="30"/>
    </row>
    <row r="2072" spans="1:29" ht="15" customHeight="1" x14ac:dyDescent="0.25">
      <c r="A2072" s="104">
        <v>1329</v>
      </c>
      <c r="B2072" s="104"/>
      <c r="C2072" s="104"/>
      <c r="D2072" s="104"/>
      <c r="E2072" s="135"/>
      <c r="F2072" s="104"/>
      <c r="G2072" s="104"/>
      <c r="H2072" s="104"/>
      <c r="I2072" s="136"/>
      <c r="J2072" s="104"/>
      <c r="K2072" s="104"/>
      <c r="L2072" s="136"/>
      <c r="M2072" s="136"/>
      <c r="N2072" s="136"/>
      <c r="O2072" s="99"/>
      <c r="P2072" s="137"/>
      <c r="Q2072" s="99"/>
      <c r="R2072" s="99"/>
      <c r="S2072" s="99"/>
      <c r="T2072" s="99"/>
      <c r="U2072" s="104"/>
      <c r="V2072" s="104"/>
      <c r="W2072" s="100"/>
      <c r="X2072" s="30"/>
      <c r="Y2072" s="30"/>
      <c r="Z2072" s="30"/>
      <c r="AA2072" s="30"/>
      <c r="AB2072" s="30"/>
      <c r="AC2072" s="30"/>
    </row>
    <row r="2073" spans="1:29" ht="15" customHeight="1" x14ac:dyDescent="0.25">
      <c r="A2073" s="104">
        <v>1329</v>
      </c>
      <c r="B2073" s="104"/>
      <c r="C2073" s="104"/>
      <c r="D2073" s="104"/>
      <c r="E2073" s="135"/>
      <c r="F2073" s="104"/>
      <c r="G2073" s="104"/>
      <c r="H2073" s="104"/>
      <c r="I2073" s="136"/>
      <c r="J2073" s="104"/>
      <c r="K2073" s="104"/>
      <c r="L2073" s="136"/>
      <c r="M2073" s="136"/>
      <c r="N2073" s="136"/>
      <c r="O2073" s="99"/>
      <c r="P2073" s="137"/>
      <c r="Q2073" s="99"/>
      <c r="R2073" s="99"/>
      <c r="S2073" s="99"/>
      <c r="T2073" s="99"/>
      <c r="U2073" s="104"/>
      <c r="V2073" s="104"/>
      <c r="W2073" s="100"/>
      <c r="X2073" s="30"/>
      <c r="Y2073" s="30"/>
      <c r="Z2073" s="30"/>
      <c r="AA2073" s="30"/>
      <c r="AB2073" s="30"/>
      <c r="AC2073" s="30"/>
    </row>
    <row r="2074" spans="1:29" ht="15" customHeight="1" x14ac:dyDescent="0.25">
      <c r="A2074" s="104">
        <v>1329</v>
      </c>
      <c r="B2074" s="104"/>
      <c r="C2074" s="104"/>
      <c r="D2074" s="104"/>
      <c r="E2074" s="135"/>
      <c r="F2074" s="104"/>
      <c r="G2074" s="104"/>
      <c r="H2074" s="104"/>
      <c r="I2074" s="136"/>
      <c r="J2074" s="104"/>
      <c r="K2074" s="104"/>
      <c r="L2074" s="136"/>
      <c r="M2074" s="136"/>
      <c r="N2074" s="136"/>
      <c r="O2074" s="99"/>
      <c r="P2074" s="137"/>
      <c r="Q2074" s="99"/>
      <c r="R2074" s="99"/>
      <c r="S2074" s="99"/>
      <c r="T2074" s="99"/>
      <c r="U2074" s="104"/>
      <c r="V2074" s="104"/>
      <c r="W2074" s="100"/>
      <c r="X2074" s="30"/>
      <c r="Y2074" s="30"/>
      <c r="Z2074" s="30"/>
      <c r="AA2074" s="30"/>
      <c r="AB2074" s="30"/>
      <c r="AC2074" s="30"/>
    </row>
    <row r="2075" spans="1:29" ht="15" customHeight="1" x14ac:dyDescent="0.25">
      <c r="A2075" s="104">
        <v>1329</v>
      </c>
      <c r="B2075" s="104"/>
      <c r="C2075" s="104"/>
      <c r="D2075" s="104"/>
      <c r="E2075" s="135"/>
      <c r="F2075" s="104"/>
      <c r="G2075" s="104"/>
      <c r="H2075" s="104"/>
      <c r="I2075" s="136"/>
      <c r="J2075" s="104"/>
      <c r="K2075" s="104"/>
      <c r="L2075" s="136"/>
      <c r="M2075" s="136"/>
      <c r="N2075" s="136"/>
      <c r="O2075" s="99"/>
      <c r="P2075" s="137"/>
      <c r="Q2075" s="99"/>
      <c r="R2075" s="99"/>
      <c r="S2075" s="99"/>
      <c r="T2075" s="99"/>
      <c r="U2075" s="104"/>
      <c r="V2075" s="104"/>
      <c r="W2075" s="100"/>
      <c r="X2075" s="30"/>
      <c r="Y2075" s="30"/>
      <c r="Z2075" s="30"/>
      <c r="AA2075" s="30"/>
      <c r="AB2075" s="30"/>
      <c r="AC2075" s="30"/>
    </row>
    <row r="2076" spans="1:29" ht="15" customHeight="1" x14ac:dyDescent="0.25">
      <c r="A2076" s="104">
        <v>1329</v>
      </c>
      <c r="B2076" s="104"/>
      <c r="C2076" s="104"/>
      <c r="D2076" s="104"/>
      <c r="E2076" s="135"/>
      <c r="F2076" s="104"/>
      <c r="G2076" s="104"/>
      <c r="H2076" s="104"/>
      <c r="I2076" s="136"/>
      <c r="J2076" s="104"/>
      <c r="K2076" s="104"/>
      <c r="L2076" s="136"/>
      <c r="M2076" s="136"/>
      <c r="N2076" s="136"/>
      <c r="O2076" s="99"/>
      <c r="P2076" s="137"/>
      <c r="Q2076" s="99"/>
      <c r="R2076" s="99"/>
      <c r="S2076" s="99"/>
      <c r="T2076" s="99"/>
      <c r="U2076" s="104"/>
      <c r="V2076" s="104"/>
      <c r="W2076" s="100"/>
      <c r="X2076" s="30"/>
      <c r="Y2076" s="30"/>
      <c r="Z2076" s="30"/>
      <c r="AA2076" s="30"/>
      <c r="AB2076" s="30"/>
      <c r="AC2076" s="30"/>
    </row>
    <row r="2077" spans="1:29" ht="15" customHeight="1" x14ac:dyDescent="0.25">
      <c r="A2077" s="104">
        <v>1329</v>
      </c>
      <c r="B2077" s="104"/>
      <c r="C2077" s="104"/>
      <c r="D2077" s="104"/>
      <c r="E2077" s="135"/>
      <c r="F2077" s="104"/>
      <c r="G2077" s="104"/>
      <c r="H2077" s="104"/>
      <c r="I2077" s="136"/>
      <c r="J2077" s="104"/>
      <c r="K2077" s="104"/>
      <c r="L2077" s="136"/>
      <c r="M2077" s="136"/>
      <c r="N2077" s="136"/>
      <c r="O2077" s="99"/>
      <c r="P2077" s="137"/>
      <c r="Q2077" s="99"/>
      <c r="R2077" s="99"/>
      <c r="S2077" s="99"/>
      <c r="T2077" s="99"/>
      <c r="U2077" s="104"/>
      <c r="V2077" s="104"/>
      <c r="W2077" s="100"/>
      <c r="X2077" s="30"/>
      <c r="Y2077" s="30"/>
      <c r="Z2077" s="30"/>
      <c r="AA2077" s="30"/>
      <c r="AB2077" s="30"/>
      <c r="AC2077" s="30"/>
    </row>
    <row r="2078" spans="1:29" ht="15" customHeight="1" x14ac:dyDescent="0.25">
      <c r="A2078" s="104">
        <v>1329</v>
      </c>
      <c r="B2078" s="104"/>
      <c r="C2078" s="104"/>
      <c r="D2078" s="104"/>
      <c r="E2078" s="135"/>
      <c r="F2078" s="104"/>
      <c r="G2078" s="104"/>
      <c r="H2078" s="104"/>
      <c r="I2078" s="136"/>
      <c r="J2078" s="104"/>
      <c r="K2078" s="104"/>
      <c r="L2078" s="136"/>
      <c r="M2078" s="136"/>
      <c r="N2078" s="136"/>
      <c r="O2078" s="99"/>
      <c r="P2078" s="137"/>
      <c r="Q2078" s="99"/>
      <c r="R2078" s="99"/>
      <c r="S2078" s="99"/>
      <c r="T2078" s="99"/>
      <c r="U2078" s="104"/>
      <c r="V2078" s="104"/>
      <c r="W2078" s="100"/>
      <c r="X2078" s="30"/>
      <c r="Y2078" s="30"/>
      <c r="Z2078" s="30"/>
      <c r="AA2078" s="30"/>
      <c r="AB2078" s="30"/>
      <c r="AC2078" s="30"/>
    </row>
    <row r="2079" spans="1:29" ht="15" customHeight="1" x14ac:dyDescent="0.25">
      <c r="A2079" s="104">
        <v>1329</v>
      </c>
      <c r="B2079" s="104"/>
      <c r="C2079" s="104"/>
      <c r="D2079" s="104"/>
      <c r="E2079" s="135"/>
      <c r="F2079" s="104"/>
      <c r="G2079" s="104"/>
      <c r="H2079" s="104"/>
      <c r="I2079" s="136"/>
      <c r="J2079" s="104"/>
      <c r="K2079" s="104"/>
      <c r="L2079" s="136"/>
      <c r="M2079" s="136"/>
      <c r="N2079" s="136"/>
      <c r="O2079" s="99"/>
      <c r="P2079" s="137"/>
      <c r="Q2079" s="99"/>
      <c r="R2079" s="99"/>
      <c r="S2079" s="99"/>
      <c r="T2079" s="99"/>
      <c r="U2079" s="104"/>
      <c r="V2079" s="104"/>
      <c r="W2079" s="100"/>
      <c r="X2079" s="30"/>
      <c r="Y2079" s="30"/>
      <c r="Z2079" s="30"/>
      <c r="AA2079" s="30"/>
      <c r="AB2079" s="30"/>
      <c r="AC2079" s="30"/>
    </row>
    <row r="2080" spans="1:29" ht="15" customHeight="1" x14ac:dyDescent="0.25">
      <c r="A2080" s="104">
        <v>1329</v>
      </c>
      <c r="B2080" s="104"/>
      <c r="C2080" s="104"/>
      <c r="D2080" s="104"/>
      <c r="E2080" s="135"/>
      <c r="F2080" s="104"/>
      <c r="G2080" s="104"/>
      <c r="H2080" s="104"/>
      <c r="I2080" s="136"/>
      <c r="J2080" s="104"/>
      <c r="K2080" s="104"/>
      <c r="L2080" s="136"/>
      <c r="M2080" s="136"/>
      <c r="N2080" s="136"/>
      <c r="O2080" s="99"/>
      <c r="P2080" s="137"/>
      <c r="Q2080" s="99"/>
      <c r="R2080" s="99"/>
      <c r="S2080" s="99"/>
      <c r="T2080" s="99"/>
      <c r="U2080" s="104"/>
      <c r="V2080" s="104"/>
      <c r="W2080" s="100"/>
      <c r="X2080" s="30"/>
      <c r="Y2080" s="30"/>
      <c r="Z2080" s="30"/>
      <c r="AA2080" s="30"/>
      <c r="AB2080" s="30"/>
      <c r="AC2080" s="30"/>
    </row>
    <row r="2081" spans="1:29" ht="15" customHeight="1" x14ac:dyDescent="0.25">
      <c r="A2081" s="104">
        <v>1329</v>
      </c>
      <c r="B2081" s="104"/>
      <c r="C2081" s="104"/>
      <c r="D2081" s="104"/>
      <c r="E2081" s="135"/>
      <c r="F2081" s="104"/>
      <c r="G2081" s="104"/>
      <c r="H2081" s="104"/>
      <c r="I2081" s="136"/>
      <c r="J2081" s="104"/>
      <c r="K2081" s="104"/>
      <c r="L2081" s="136"/>
      <c r="M2081" s="136"/>
      <c r="N2081" s="136"/>
      <c r="O2081" s="99"/>
      <c r="P2081" s="137"/>
      <c r="Q2081" s="99"/>
      <c r="R2081" s="99"/>
      <c r="S2081" s="99"/>
      <c r="T2081" s="99"/>
      <c r="U2081" s="104"/>
      <c r="V2081" s="104"/>
      <c r="W2081" s="100"/>
      <c r="X2081" s="30"/>
      <c r="Y2081" s="30"/>
      <c r="Z2081" s="30"/>
      <c r="AA2081" s="30"/>
      <c r="AB2081" s="30"/>
      <c r="AC2081" s="30"/>
    </row>
    <row r="2082" spans="1:29" ht="15" customHeight="1" x14ac:dyDescent="0.25">
      <c r="A2082" s="104">
        <v>1329</v>
      </c>
      <c r="B2082" s="104"/>
      <c r="C2082" s="104"/>
      <c r="D2082" s="104"/>
      <c r="E2082" s="135"/>
      <c r="F2082" s="104"/>
      <c r="G2082" s="104"/>
      <c r="H2082" s="104"/>
      <c r="I2082" s="136"/>
      <c r="J2082" s="104"/>
      <c r="K2082" s="104"/>
      <c r="L2082" s="136"/>
      <c r="M2082" s="136"/>
      <c r="N2082" s="136"/>
      <c r="O2082" s="99"/>
      <c r="P2082" s="137"/>
      <c r="Q2082" s="99"/>
      <c r="R2082" s="99"/>
      <c r="S2082" s="99"/>
      <c r="T2082" s="99"/>
      <c r="U2082" s="104"/>
      <c r="V2082" s="104"/>
      <c r="W2082" s="100"/>
      <c r="X2082" s="30"/>
      <c r="Y2082" s="30"/>
      <c r="Z2082" s="30"/>
      <c r="AA2082" s="30"/>
      <c r="AB2082" s="30"/>
      <c r="AC2082" s="30"/>
    </row>
    <row r="2083" spans="1:29" ht="15" customHeight="1" x14ac:dyDescent="0.25">
      <c r="A2083" s="104">
        <v>1329</v>
      </c>
      <c r="B2083" s="104"/>
      <c r="C2083" s="104"/>
      <c r="D2083" s="104"/>
      <c r="E2083" s="135"/>
      <c r="F2083" s="104"/>
      <c r="G2083" s="104"/>
      <c r="H2083" s="104"/>
      <c r="I2083" s="136"/>
      <c r="J2083" s="104"/>
      <c r="K2083" s="104"/>
      <c r="L2083" s="136"/>
      <c r="M2083" s="136"/>
      <c r="N2083" s="136"/>
      <c r="O2083" s="99"/>
      <c r="P2083" s="137"/>
      <c r="Q2083" s="99"/>
      <c r="R2083" s="99"/>
      <c r="S2083" s="99"/>
      <c r="T2083" s="99"/>
      <c r="U2083" s="104"/>
      <c r="V2083" s="104"/>
      <c r="W2083" s="100"/>
      <c r="X2083" s="30"/>
      <c r="Y2083" s="30"/>
      <c r="Z2083" s="30"/>
      <c r="AA2083" s="30"/>
      <c r="AB2083" s="30"/>
      <c r="AC2083" s="30"/>
    </row>
    <row r="2084" spans="1:29" ht="15" customHeight="1" x14ac:dyDescent="0.25">
      <c r="A2084" s="104">
        <v>1329</v>
      </c>
      <c r="B2084" s="104"/>
      <c r="C2084" s="104"/>
      <c r="D2084" s="104"/>
      <c r="E2084" s="135"/>
      <c r="F2084" s="104"/>
      <c r="G2084" s="104"/>
      <c r="H2084" s="104"/>
      <c r="I2084" s="136"/>
      <c r="J2084" s="104"/>
      <c r="K2084" s="104"/>
      <c r="L2084" s="136"/>
      <c r="M2084" s="136"/>
      <c r="N2084" s="136"/>
      <c r="O2084" s="99"/>
      <c r="P2084" s="137"/>
      <c r="Q2084" s="99"/>
      <c r="R2084" s="99"/>
      <c r="S2084" s="99"/>
      <c r="T2084" s="99"/>
      <c r="U2084" s="104"/>
      <c r="V2084" s="104"/>
      <c r="W2084" s="100"/>
      <c r="X2084" s="30"/>
      <c r="Y2084" s="30"/>
      <c r="Z2084" s="30"/>
      <c r="AA2084" s="30"/>
      <c r="AB2084" s="30"/>
      <c r="AC2084" s="30"/>
    </row>
    <row r="2085" spans="1:29" ht="15" customHeight="1" x14ac:dyDescent="0.25">
      <c r="A2085" s="104">
        <v>1329</v>
      </c>
      <c r="B2085" s="104"/>
      <c r="C2085" s="104"/>
      <c r="D2085" s="104"/>
      <c r="E2085" s="135"/>
      <c r="F2085" s="104"/>
      <c r="G2085" s="104"/>
      <c r="H2085" s="104"/>
      <c r="I2085" s="136"/>
      <c r="J2085" s="104"/>
      <c r="K2085" s="104"/>
      <c r="L2085" s="136"/>
      <c r="M2085" s="136"/>
      <c r="N2085" s="136"/>
      <c r="O2085" s="99"/>
      <c r="P2085" s="137"/>
      <c r="Q2085" s="99"/>
      <c r="R2085" s="99"/>
      <c r="S2085" s="99"/>
      <c r="T2085" s="99"/>
      <c r="U2085" s="104"/>
      <c r="V2085" s="104"/>
      <c r="W2085" s="100"/>
      <c r="X2085" s="30"/>
      <c r="Y2085" s="30"/>
      <c r="Z2085" s="30"/>
      <c r="AA2085" s="30"/>
      <c r="AB2085" s="30"/>
      <c r="AC2085" s="30"/>
    </row>
    <row r="2086" spans="1:29" ht="15" customHeight="1" x14ac:dyDescent="0.25">
      <c r="A2086" s="104">
        <v>1329</v>
      </c>
      <c r="B2086" s="104"/>
      <c r="C2086" s="104"/>
      <c r="D2086" s="104"/>
      <c r="E2086" s="135"/>
      <c r="F2086" s="104"/>
      <c r="G2086" s="104"/>
      <c r="H2086" s="104"/>
      <c r="I2086" s="136"/>
      <c r="J2086" s="104"/>
      <c r="K2086" s="104"/>
      <c r="L2086" s="136"/>
      <c r="M2086" s="136"/>
      <c r="N2086" s="136"/>
      <c r="O2086" s="99"/>
      <c r="P2086" s="137"/>
      <c r="Q2086" s="99"/>
      <c r="R2086" s="99"/>
      <c r="S2086" s="99"/>
      <c r="T2086" s="99"/>
      <c r="U2086" s="104"/>
      <c r="V2086" s="104"/>
      <c r="W2086" s="100"/>
      <c r="X2086" s="30"/>
      <c r="Y2086" s="30"/>
      <c r="Z2086" s="30"/>
      <c r="AA2086" s="30"/>
      <c r="AB2086" s="30"/>
      <c r="AC2086" s="30"/>
    </row>
    <row r="2087" spans="1:29" ht="15" customHeight="1" x14ac:dyDescent="0.25">
      <c r="A2087" s="104">
        <v>1329</v>
      </c>
      <c r="B2087" s="104"/>
      <c r="C2087" s="104"/>
      <c r="D2087" s="104"/>
      <c r="E2087" s="135"/>
      <c r="F2087" s="104"/>
      <c r="G2087" s="104"/>
      <c r="H2087" s="104"/>
      <c r="I2087" s="136"/>
      <c r="J2087" s="104"/>
      <c r="K2087" s="104"/>
      <c r="L2087" s="136"/>
      <c r="M2087" s="136"/>
      <c r="N2087" s="136"/>
      <c r="O2087" s="99"/>
      <c r="P2087" s="137"/>
      <c r="Q2087" s="99"/>
      <c r="R2087" s="99"/>
      <c r="S2087" s="99"/>
      <c r="T2087" s="99"/>
      <c r="U2087" s="104"/>
      <c r="V2087" s="104"/>
      <c r="W2087" s="100"/>
      <c r="X2087" s="30"/>
      <c r="Y2087" s="30"/>
      <c r="Z2087" s="30"/>
      <c r="AA2087" s="30"/>
      <c r="AB2087" s="30"/>
      <c r="AC2087" s="30"/>
    </row>
    <row r="2088" spans="1:29" ht="15" customHeight="1" x14ac:dyDescent="0.25">
      <c r="A2088" s="104">
        <v>1329</v>
      </c>
      <c r="B2088" s="104"/>
      <c r="C2088" s="104"/>
      <c r="D2088" s="104"/>
      <c r="E2088" s="135"/>
      <c r="F2088" s="104"/>
      <c r="G2088" s="104"/>
      <c r="H2088" s="104"/>
      <c r="I2088" s="136"/>
      <c r="J2088" s="104"/>
      <c r="K2088" s="104"/>
      <c r="L2088" s="136"/>
      <c r="M2088" s="136"/>
      <c r="N2088" s="136"/>
      <c r="O2088" s="99"/>
      <c r="P2088" s="137"/>
      <c r="Q2088" s="99"/>
      <c r="R2088" s="99"/>
      <c r="S2088" s="99"/>
      <c r="T2088" s="99"/>
      <c r="U2088" s="104"/>
      <c r="V2088" s="104"/>
      <c r="W2088" s="100"/>
      <c r="X2088" s="30"/>
      <c r="Y2088" s="30"/>
      <c r="Z2088" s="30"/>
      <c r="AA2088" s="30"/>
      <c r="AB2088" s="30"/>
      <c r="AC2088" s="30"/>
    </row>
    <row r="2089" spans="1:29" ht="15" customHeight="1" x14ac:dyDescent="0.25">
      <c r="A2089" s="104">
        <v>1329</v>
      </c>
      <c r="B2089" s="104"/>
      <c r="C2089" s="104"/>
      <c r="D2089" s="104"/>
      <c r="E2089" s="135"/>
      <c r="F2089" s="104"/>
      <c r="G2089" s="104"/>
      <c r="H2089" s="104"/>
      <c r="I2089" s="136"/>
      <c r="J2089" s="104"/>
      <c r="K2089" s="104"/>
      <c r="L2089" s="136"/>
      <c r="M2089" s="136"/>
      <c r="N2089" s="136"/>
      <c r="O2089" s="99"/>
      <c r="P2089" s="137"/>
      <c r="Q2089" s="99"/>
      <c r="R2089" s="99"/>
      <c r="S2089" s="99"/>
      <c r="T2089" s="99"/>
      <c r="U2089" s="104"/>
      <c r="V2089" s="104"/>
      <c r="W2089" s="100"/>
      <c r="X2089" s="30"/>
      <c r="Y2089" s="30"/>
      <c r="Z2089" s="30"/>
      <c r="AA2089" s="30"/>
      <c r="AB2089" s="30"/>
      <c r="AC2089" s="30"/>
    </row>
    <row r="2090" spans="1:29" ht="15" customHeight="1" x14ac:dyDescent="0.25">
      <c r="A2090" s="104">
        <v>1329</v>
      </c>
      <c r="B2090" s="104"/>
      <c r="C2090" s="104"/>
      <c r="D2090" s="104"/>
      <c r="E2090" s="135"/>
      <c r="F2090" s="104"/>
      <c r="G2090" s="104"/>
      <c r="H2090" s="104"/>
      <c r="I2090" s="136"/>
      <c r="J2090" s="104"/>
      <c r="K2090" s="104"/>
      <c r="L2090" s="136"/>
      <c r="M2090" s="136"/>
      <c r="N2090" s="136"/>
      <c r="O2090" s="99"/>
      <c r="P2090" s="137"/>
      <c r="Q2090" s="99"/>
      <c r="R2090" s="99"/>
      <c r="S2090" s="99"/>
      <c r="T2090" s="99"/>
      <c r="U2090" s="104"/>
      <c r="V2090" s="104"/>
      <c r="W2090" s="100"/>
      <c r="X2090" s="30"/>
      <c r="Y2090" s="30"/>
      <c r="Z2090" s="30"/>
      <c r="AA2090" s="30"/>
      <c r="AB2090" s="30"/>
      <c r="AC2090" s="30"/>
    </row>
    <row r="2091" spans="1:29" ht="15" customHeight="1" x14ac:dyDescent="0.25">
      <c r="A2091" s="104">
        <v>1329</v>
      </c>
      <c r="B2091" s="104"/>
      <c r="C2091" s="104"/>
      <c r="D2091" s="104"/>
      <c r="E2091" s="135"/>
      <c r="F2091" s="104"/>
      <c r="G2091" s="104"/>
      <c r="H2091" s="104"/>
      <c r="I2091" s="136"/>
      <c r="J2091" s="104"/>
      <c r="K2091" s="104"/>
      <c r="L2091" s="136"/>
      <c r="M2091" s="136"/>
      <c r="N2091" s="136"/>
      <c r="O2091" s="99"/>
      <c r="P2091" s="137"/>
      <c r="Q2091" s="99"/>
      <c r="R2091" s="99"/>
      <c r="S2091" s="99"/>
      <c r="T2091" s="99"/>
      <c r="U2091" s="104"/>
      <c r="V2091" s="104"/>
      <c r="W2091" s="100"/>
      <c r="X2091" s="30"/>
      <c r="Y2091" s="30"/>
      <c r="Z2091" s="30"/>
      <c r="AA2091" s="30"/>
      <c r="AB2091" s="30"/>
      <c r="AC2091" s="30"/>
    </row>
    <row r="2092" spans="1:29" ht="15" customHeight="1" x14ac:dyDescent="0.25">
      <c r="A2092" s="104">
        <v>1329</v>
      </c>
      <c r="B2092" s="104"/>
      <c r="C2092" s="104"/>
      <c r="D2092" s="104"/>
      <c r="E2092" s="135"/>
      <c r="F2092" s="104"/>
      <c r="G2092" s="104"/>
      <c r="H2092" s="104"/>
      <c r="I2092" s="136"/>
      <c r="J2092" s="104"/>
      <c r="K2092" s="104"/>
      <c r="L2092" s="136"/>
      <c r="M2092" s="136"/>
      <c r="N2092" s="136"/>
      <c r="O2092" s="99"/>
      <c r="P2092" s="137"/>
      <c r="Q2092" s="99"/>
      <c r="R2092" s="99"/>
      <c r="S2092" s="99"/>
      <c r="T2092" s="99"/>
      <c r="U2092" s="104"/>
      <c r="V2092" s="104"/>
      <c r="W2092" s="100"/>
      <c r="X2092" s="30"/>
      <c r="Y2092" s="30"/>
      <c r="Z2092" s="30"/>
      <c r="AA2092" s="30"/>
      <c r="AB2092" s="30"/>
      <c r="AC2092" s="30"/>
    </row>
    <row r="2093" spans="1:29" ht="15" customHeight="1" x14ac:dyDescent="0.25">
      <c r="A2093" s="104">
        <v>1329</v>
      </c>
      <c r="B2093" s="104"/>
      <c r="C2093" s="104"/>
      <c r="D2093" s="104"/>
      <c r="E2093" s="135"/>
      <c r="F2093" s="104"/>
      <c r="G2093" s="104"/>
      <c r="H2093" s="104"/>
      <c r="I2093" s="136"/>
      <c r="J2093" s="104"/>
      <c r="K2093" s="104"/>
      <c r="L2093" s="136"/>
      <c r="M2093" s="136"/>
      <c r="N2093" s="136"/>
      <c r="O2093" s="99"/>
      <c r="P2093" s="137"/>
      <c r="Q2093" s="99"/>
      <c r="R2093" s="99"/>
      <c r="S2093" s="99"/>
      <c r="T2093" s="99"/>
      <c r="U2093" s="104"/>
      <c r="V2093" s="104"/>
      <c r="W2093" s="100"/>
      <c r="X2093" s="30"/>
      <c r="Y2093" s="30"/>
      <c r="Z2093" s="30"/>
      <c r="AA2093" s="30"/>
      <c r="AB2093" s="30"/>
      <c r="AC2093" s="30"/>
    </row>
    <row r="2094" spans="1:29" ht="15" customHeight="1" x14ac:dyDescent="0.25">
      <c r="A2094" s="104">
        <v>1329</v>
      </c>
      <c r="B2094" s="104"/>
      <c r="C2094" s="104"/>
      <c r="D2094" s="104"/>
      <c r="E2094" s="135"/>
      <c r="F2094" s="104"/>
      <c r="G2094" s="104"/>
      <c r="H2094" s="104"/>
      <c r="I2094" s="136"/>
      <c r="J2094" s="104"/>
      <c r="K2094" s="104"/>
      <c r="L2094" s="136"/>
      <c r="M2094" s="136"/>
      <c r="N2094" s="136"/>
      <c r="O2094" s="99"/>
      <c r="P2094" s="137"/>
      <c r="Q2094" s="99"/>
      <c r="R2094" s="99"/>
      <c r="S2094" s="99"/>
      <c r="T2094" s="99"/>
      <c r="U2094" s="104"/>
      <c r="V2094" s="104"/>
      <c r="W2094" s="100"/>
      <c r="X2094" s="30"/>
      <c r="Y2094" s="30"/>
      <c r="Z2094" s="30"/>
      <c r="AA2094" s="30"/>
      <c r="AB2094" s="30"/>
      <c r="AC2094" s="30"/>
    </row>
    <row r="2095" spans="1:29" ht="15" customHeight="1" x14ac:dyDescent="0.25">
      <c r="A2095" s="104">
        <v>1329</v>
      </c>
      <c r="B2095" s="104"/>
      <c r="C2095" s="104"/>
      <c r="D2095" s="104"/>
      <c r="E2095" s="135"/>
      <c r="F2095" s="104"/>
      <c r="G2095" s="104"/>
      <c r="H2095" s="104"/>
      <c r="I2095" s="136"/>
      <c r="J2095" s="104"/>
      <c r="K2095" s="104"/>
      <c r="L2095" s="136"/>
      <c r="M2095" s="136"/>
      <c r="N2095" s="136"/>
      <c r="O2095" s="99"/>
      <c r="P2095" s="137"/>
      <c r="Q2095" s="99"/>
      <c r="R2095" s="99"/>
      <c r="S2095" s="99"/>
      <c r="T2095" s="99"/>
      <c r="U2095" s="104"/>
      <c r="V2095" s="104"/>
      <c r="W2095" s="100"/>
      <c r="X2095" s="30"/>
      <c r="Y2095" s="30"/>
      <c r="Z2095" s="30"/>
      <c r="AA2095" s="30"/>
      <c r="AB2095" s="30"/>
      <c r="AC2095" s="30"/>
    </row>
    <row r="2096" spans="1:29" ht="15" customHeight="1" x14ac:dyDescent="0.25">
      <c r="A2096" s="104">
        <v>1329</v>
      </c>
      <c r="B2096" s="104"/>
      <c r="C2096" s="104"/>
      <c r="D2096" s="104"/>
      <c r="E2096" s="135"/>
      <c r="F2096" s="104"/>
      <c r="G2096" s="104"/>
      <c r="H2096" s="104"/>
      <c r="I2096" s="136"/>
      <c r="J2096" s="104"/>
      <c r="K2096" s="104"/>
      <c r="L2096" s="136"/>
      <c r="M2096" s="136"/>
      <c r="N2096" s="136"/>
      <c r="O2096" s="99"/>
      <c r="P2096" s="137"/>
      <c r="Q2096" s="99"/>
      <c r="R2096" s="99"/>
      <c r="S2096" s="99"/>
      <c r="T2096" s="99"/>
      <c r="U2096" s="104"/>
      <c r="V2096" s="104"/>
      <c r="W2096" s="100"/>
      <c r="X2096" s="30"/>
      <c r="Y2096" s="30"/>
      <c r="Z2096" s="30"/>
      <c r="AA2096" s="30"/>
      <c r="AB2096" s="30"/>
      <c r="AC2096" s="30"/>
    </row>
    <row r="2097" spans="1:29" ht="15" customHeight="1" x14ac:dyDescent="0.25">
      <c r="A2097" s="104">
        <v>1329</v>
      </c>
      <c r="B2097" s="104"/>
      <c r="C2097" s="104"/>
      <c r="D2097" s="104"/>
      <c r="E2097" s="135"/>
      <c r="F2097" s="104"/>
      <c r="G2097" s="104"/>
      <c r="H2097" s="104"/>
      <c r="I2097" s="136"/>
      <c r="J2097" s="104"/>
      <c r="K2097" s="104"/>
      <c r="L2097" s="136"/>
      <c r="M2097" s="136"/>
      <c r="N2097" s="136"/>
      <c r="O2097" s="99"/>
      <c r="P2097" s="137"/>
      <c r="Q2097" s="99"/>
      <c r="R2097" s="99"/>
      <c r="S2097" s="99"/>
      <c r="T2097" s="99"/>
      <c r="U2097" s="104"/>
      <c r="V2097" s="104"/>
      <c r="W2097" s="100"/>
      <c r="X2097" s="30"/>
      <c r="Y2097" s="30"/>
      <c r="Z2097" s="30"/>
      <c r="AA2097" s="30"/>
      <c r="AB2097" s="30"/>
      <c r="AC2097" s="30"/>
    </row>
    <row r="2098" spans="1:29" ht="15" customHeight="1" x14ac:dyDescent="0.25">
      <c r="A2098" s="104">
        <v>1329</v>
      </c>
      <c r="B2098" s="104"/>
      <c r="C2098" s="104"/>
      <c r="D2098" s="104"/>
      <c r="E2098" s="135"/>
      <c r="F2098" s="104"/>
      <c r="G2098" s="104"/>
      <c r="H2098" s="104"/>
      <c r="I2098" s="136"/>
      <c r="J2098" s="104"/>
      <c r="K2098" s="104"/>
      <c r="L2098" s="136"/>
      <c r="M2098" s="136"/>
      <c r="N2098" s="136"/>
      <c r="O2098" s="99"/>
      <c r="P2098" s="137"/>
      <c r="Q2098" s="99"/>
      <c r="R2098" s="99"/>
      <c r="S2098" s="99"/>
      <c r="T2098" s="99"/>
      <c r="U2098" s="104"/>
      <c r="V2098" s="104"/>
      <c r="W2098" s="100"/>
      <c r="X2098" s="30"/>
      <c r="Y2098" s="30"/>
      <c r="Z2098" s="30"/>
      <c r="AA2098" s="30"/>
      <c r="AB2098" s="30"/>
      <c r="AC2098" s="30"/>
    </row>
    <row r="2099" spans="1:29" ht="15" customHeight="1" x14ac:dyDescent="0.25">
      <c r="A2099" s="104">
        <v>1329</v>
      </c>
      <c r="B2099" s="104"/>
      <c r="C2099" s="104"/>
      <c r="D2099" s="104"/>
      <c r="E2099" s="135"/>
      <c r="F2099" s="104"/>
      <c r="G2099" s="104"/>
      <c r="H2099" s="104"/>
      <c r="I2099" s="136"/>
      <c r="J2099" s="104"/>
      <c r="K2099" s="104"/>
      <c r="L2099" s="136"/>
      <c r="M2099" s="136"/>
      <c r="N2099" s="136"/>
      <c r="O2099" s="99"/>
      <c r="P2099" s="137"/>
      <c r="Q2099" s="99"/>
      <c r="R2099" s="99"/>
      <c r="S2099" s="99"/>
      <c r="T2099" s="99"/>
      <c r="U2099" s="104"/>
      <c r="V2099" s="104"/>
      <c r="W2099" s="100"/>
      <c r="X2099" s="30"/>
      <c r="Y2099" s="30"/>
      <c r="Z2099" s="30"/>
      <c r="AA2099" s="30"/>
      <c r="AB2099" s="30"/>
      <c r="AC2099" s="30"/>
    </row>
    <row r="2100" spans="1:29" ht="15" customHeight="1" x14ac:dyDescent="0.25">
      <c r="A2100" s="104">
        <v>1329</v>
      </c>
      <c r="B2100" s="104"/>
      <c r="C2100" s="104"/>
      <c r="D2100" s="104"/>
      <c r="E2100" s="135"/>
      <c r="F2100" s="104"/>
      <c r="G2100" s="104"/>
      <c r="H2100" s="104"/>
      <c r="I2100" s="136"/>
      <c r="J2100" s="104"/>
      <c r="K2100" s="104"/>
      <c r="L2100" s="136"/>
      <c r="M2100" s="136"/>
      <c r="N2100" s="136"/>
      <c r="O2100" s="99"/>
      <c r="P2100" s="137"/>
      <c r="Q2100" s="99"/>
      <c r="R2100" s="99"/>
      <c r="S2100" s="99"/>
      <c r="T2100" s="99"/>
      <c r="U2100" s="104"/>
      <c r="V2100" s="104"/>
      <c r="W2100" s="100"/>
      <c r="X2100" s="30"/>
      <c r="Y2100" s="30"/>
      <c r="Z2100" s="30"/>
      <c r="AA2100" s="30"/>
      <c r="AB2100" s="30"/>
      <c r="AC2100" s="30"/>
    </row>
    <row r="2101" spans="1:29" ht="15" customHeight="1" x14ac:dyDescent="0.25">
      <c r="A2101" s="104">
        <v>1329</v>
      </c>
      <c r="B2101" s="104"/>
      <c r="C2101" s="104"/>
      <c r="D2101" s="104"/>
      <c r="E2101" s="135"/>
      <c r="F2101" s="104"/>
      <c r="G2101" s="104"/>
      <c r="H2101" s="104"/>
      <c r="I2101" s="136"/>
      <c r="J2101" s="104"/>
      <c r="K2101" s="104"/>
      <c r="L2101" s="136"/>
      <c r="M2101" s="136"/>
      <c r="N2101" s="136"/>
      <c r="O2101" s="99"/>
      <c r="P2101" s="137"/>
      <c r="Q2101" s="99"/>
      <c r="R2101" s="99"/>
      <c r="S2101" s="99"/>
      <c r="T2101" s="99"/>
      <c r="U2101" s="104"/>
      <c r="V2101" s="104"/>
      <c r="W2101" s="100"/>
      <c r="X2101" s="30"/>
      <c r="Y2101" s="30"/>
      <c r="Z2101" s="30"/>
      <c r="AA2101" s="30"/>
      <c r="AB2101" s="30"/>
      <c r="AC2101" s="30"/>
    </row>
    <row r="2102" spans="1:29" ht="15" customHeight="1" x14ac:dyDescent="0.25">
      <c r="A2102" s="104">
        <v>1329</v>
      </c>
      <c r="B2102" s="104"/>
      <c r="C2102" s="104"/>
      <c r="D2102" s="104"/>
      <c r="E2102" s="135"/>
      <c r="F2102" s="104"/>
      <c r="G2102" s="104"/>
      <c r="H2102" s="104"/>
      <c r="I2102" s="136"/>
      <c r="J2102" s="104"/>
      <c r="K2102" s="104"/>
      <c r="L2102" s="136"/>
      <c r="M2102" s="136"/>
      <c r="N2102" s="136"/>
      <c r="O2102" s="99"/>
      <c r="P2102" s="137"/>
      <c r="Q2102" s="99"/>
      <c r="R2102" s="99"/>
      <c r="S2102" s="99"/>
      <c r="T2102" s="99"/>
      <c r="U2102" s="104"/>
      <c r="V2102" s="104"/>
      <c r="W2102" s="100"/>
      <c r="X2102" s="30"/>
      <c r="Y2102" s="30"/>
      <c r="Z2102" s="30"/>
      <c r="AA2102" s="30"/>
      <c r="AB2102" s="30"/>
      <c r="AC2102" s="30"/>
    </row>
    <row r="2103" spans="1:29" ht="15" customHeight="1" x14ac:dyDescent="0.25">
      <c r="A2103" s="104">
        <v>1329</v>
      </c>
      <c r="B2103" s="104"/>
      <c r="C2103" s="104"/>
      <c r="D2103" s="104"/>
      <c r="E2103" s="135"/>
      <c r="F2103" s="104"/>
      <c r="G2103" s="104"/>
      <c r="H2103" s="104"/>
      <c r="I2103" s="136"/>
      <c r="J2103" s="104"/>
      <c r="K2103" s="104"/>
      <c r="L2103" s="136"/>
      <c r="M2103" s="136"/>
      <c r="N2103" s="136"/>
      <c r="O2103" s="99"/>
      <c r="P2103" s="137"/>
      <c r="Q2103" s="99"/>
      <c r="R2103" s="99"/>
      <c r="S2103" s="99"/>
      <c r="T2103" s="99"/>
      <c r="U2103" s="104"/>
      <c r="V2103" s="104"/>
      <c r="W2103" s="100"/>
      <c r="X2103" s="30"/>
      <c r="Y2103" s="30"/>
      <c r="Z2103" s="30"/>
      <c r="AA2103" s="30"/>
      <c r="AB2103" s="30"/>
      <c r="AC2103" s="30"/>
    </row>
    <row r="2104" spans="1:29" ht="15" customHeight="1" x14ac:dyDescent="0.25">
      <c r="A2104" s="104">
        <v>1329</v>
      </c>
      <c r="B2104" s="104"/>
      <c r="C2104" s="104"/>
      <c r="D2104" s="104"/>
      <c r="E2104" s="135"/>
      <c r="F2104" s="104"/>
      <c r="G2104" s="104"/>
      <c r="H2104" s="104"/>
      <c r="I2104" s="136"/>
      <c r="J2104" s="104"/>
      <c r="K2104" s="104"/>
      <c r="L2104" s="136"/>
      <c r="M2104" s="136"/>
      <c r="N2104" s="136"/>
      <c r="O2104" s="99"/>
      <c r="P2104" s="137"/>
      <c r="Q2104" s="99"/>
      <c r="R2104" s="99"/>
      <c r="S2104" s="99"/>
      <c r="T2104" s="99"/>
      <c r="U2104" s="104"/>
      <c r="V2104" s="104"/>
      <c r="W2104" s="100"/>
      <c r="X2104" s="30"/>
      <c r="Y2104" s="30"/>
      <c r="Z2104" s="30"/>
      <c r="AA2104" s="30"/>
      <c r="AB2104" s="30"/>
      <c r="AC2104" s="30"/>
    </row>
    <row r="2105" spans="1:29" ht="15" customHeight="1" x14ac:dyDescent="0.25">
      <c r="A2105" s="104">
        <v>1329</v>
      </c>
      <c r="B2105" s="104"/>
      <c r="C2105" s="104"/>
      <c r="D2105" s="104"/>
      <c r="E2105" s="135"/>
      <c r="F2105" s="104"/>
      <c r="G2105" s="104"/>
      <c r="H2105" s="104"/>
      <c r="I2105" s="136"/>
      <c r="J2105" s="104"/>
      <c r="K2105" s="104"/>
      <c r="L2105" s="136"/>
      <c r="M2105" s="136"/>
      <c r="N2105" s="136"/>
      <c r="O2105" s="99"/>
      <c r="P2105" s="137"/>
      <c r="Q2105" s="99"/>
      <c r="R2105" s="99"/>
      <c r="S2105" s="99"/>
      <c r="T2105" s="99"/>
      <c r="U2105" s="104"/>
      <c r="V2105" s="104"/>
      <c r="W2105" s="100"/>
      <c r="X2105" s="30"/>
      <c r="Y2105" s="30"/>
      <c r="Z2105" s="30"/>
      <c r="AA2105" s="30"/>
      <c r="AB2105" s="30"/>
      <c r="AC2105" s="30"/>
    </row>
    <row r="2106" spans="1:29" ht="15" customHeight="1" x14ac:dyDescent="0.25">
      <c r="A2106" s="104">
        <v>1329</v>
      </c>
      <c r="B2106" s="104"/>
      <c r="C2106" s="104"/>
      <c r="D2106" s="104"/>
      <c r="E2106" s="135"/>
      <c r="F2106" s="104"/>
      <c r="G2106" s="104"/>
      <c r="H2106" s="104"/>
      <c r="I2106" s="136"/>
      <c r="J2106" s="104"/>
      <c r="K2106" s="104"/>
      <c r="L2106" s="136"/>
      <c r="M2106" s="136"/>
      <c r="N2106" s="136"/>
      <c r="O2106" s="99"/>
      <c r="P2106" s="137"/>
      <c r="Q2106" s="99"/>
      <c r="R2106" s="99"/>
      <c r="S2106" s="99"/>
      <c r="T2106" s="99"/>
      <c r="U2106" s="104"/>
      <c r="V2106" s="104"/>
      <c r="W2106" s="100"/>
      <c r="X2106" s="30"/>
      <c r="Y2106" s="30"/>
      <c r="Z2106" s="30"/>
      <c r="AA2106" s="30"/>
      <c r="AB2106" s="30"/>
      <c r="AC2106" s="30"/>
    </row>
    <row r="2107" spans="1:29" ht="15" customHeight="1" x14ac:dyDescent="0.25">
      <c r="A2107" s="104">
        <v>1329</v>
      </c>
      <c r="B2107" s="104"/>
      <c r="C2107" s="104"/>
      <c r="D2107" s="104"/>
      <c r="E2107" s="135"/>
      <c r="F2107" s="104"/>
      <c r="G2107" s="104"/>
      <c r="H2107" s="104"/>
      <c r="I2107" s="136"/>
      <c r="J2107" s="104"/>
      <c r="K2107" s="104"/>
      <c r="L2107" s="136"/>
      <c r="M2107" s="136"/>
      <c r="N2107" s="136"/>
      <c r="O2107" s="99"/>
      <c r="P2107" s="137"/>
      <c r="Q2107" s="99"/>
      <c r="R2107" s="99"/>
      <c r="S2107" s="99"/>
      <c r="T2107" s="99"/>
      <c r="U2107" s="104"/>
      <c r="V2107" s="104"/>
      <c r="W2107" s="100"/>
      <c r="X2107" s="30"/>
      <c r="Y2107" s="30"/>
      <c r="Z2107" s="30"/>
      <c r="AA2107" s="30"/>
      <c r="AB2107" s="30"/>
      <c r="AC2107" s="30"/>
    </row>
    <row r="2108" spans="1:29" ht="15" customHeight="1" x14ac:dyDescent="0.25">
      <c r="A2108" s="104">
        <v>1329</v>
      </c>
      <c r="B2108" s="104"/>
      <c r="C2108" s="104"/>
      <c r="D2108" s="104"/>
      <c r="E2108" s="135"/>
      <c r="F2108" s="104"/>
      <c r="G2108" s="104"/>
      <c r="H2108" s="104"/>
      <c r="I2108" s="136"/>
      <c r="J2108" s="104"/>
      <c r="K2108" s="104"/>
      <c r="L2108" s="136"/>
      <c r="M2108" s="136"/>
      <c r="N2108" s="136"/>
      <c r="O2108" s="99"/>
      <c r="P2108" s="137"/>
      <c r="Q2108" s="99"/>
      <c r="R2108" s="99"/>
      <c r="S2108" s="99"/>
      <c r="T2108" s="99"/>
      <c r="U2108" s="104"/>
      <c r="V2108" s="104"/>
      <c r="W2108" s="100"/>
      <c r="X2108" s="30"/>
      <c r="Y2108" s="30"/>
      <c r="Z2108" s="30"/>
      <c r="AA2108" s="30"/>
      <c r="AB2108" s="30"/>
      <c r="AC2108" s="30"/>
    </row>
    <row r="2109" spans="1:29" ht="15" customHeight="1" x14ac:dyDescent="0.25">
      <c r="A2109" s="104">
        <v>1329</v>
      </c>
      <c r="B2109" s="104"/>
      <c r="C2109" s="104"/>
      <c r="D2109" s="104"/>
      <c r="E2109" s="135"/>
      <c r="F2109" s="104"/>
      <c r="G2109" s="104"/>
      <c r="H2109" s="104"/>
      <c r="I2109" s="136"/>
      <c r="J2109" s="104"/>
      <c r="K2109" s="104"/>
      <c r="L2109" s="136"/>
      <c r="M2109" s="136"/>
      <c r="N2109" s="136"/>
      <c r="O2109" s="99"/>
      <c r="P2109" s="137"/>
      <c r="Q2109" s="99"/>
      <c r="R2109" s="99"/>
      <c r="S2109" s="99"/>
      <c r="T2109" s="99"/>
      <c r="U2109" s="104"/>
      <c r="V2109" s="104"/>
      <c r="W2109" s="100"/>
      <c r="X2109" s="30"/>
      <c r="Y2109" s="30"/>
      <c r="Z2109" s="30"/>
      <c r="AA2109" s="30"/>
      <c r="AB2109" s="30"/>
      <c r="AC2109" s="30"/>
    </row>
    <row r="2110" spans="1:29" ht="15" customHeight="1" x14ac:dyDescent="0.25">
      <c r="A2110" s="104">
        <v>1329</v>
      </c>
      <c r="B2110" s="104"/>
      <c r="C2110" s="104"/>
      <c r="D2110" s="104"/>
      <c r="E2110" s="135"/>
      <c r="F2110" s="104"/>
      <c r="G2110" s="104"/>
      <c r="H2110" s="104"/>
      <c r="I2110" s="136"/>
      <c r="J2110" s="104"/>
      <c r="K2110" s="104"/>
      <c r="L2110" s="136"/>
      <c r="M2110" s="136"/>
      <c r="N2110" s="136"/>
      <c r="O2110" s="99"/>
      <c r="P2110" s="137"/>
      <c r="Q2110" s="99"/>
      <c r="R2110" s="99"/>
      <c r="S2110" s="99"/>
      <c r="T2110" s="99"/>
      <c r="U2110" s="104"/>
      <c r="V2110" s="104"/>
      <c r="W2110" s="100"/>
      <c r="X2110" s="30"/>
      <c r="Y2110" s="30"/>
      <c r="Z2110" s="30"/>
      <c r="AA2110" s="30"/>
      <c r="AB2110" s="30"/>
      <c r="AC2110" s="30"/>
    </row>
    <row r="2111" spans="1:29" ht="15" customHeight="1" x14ac:dyDescent="0.25">
      <c r="A2111" s="104">
        <v>1329</v>
      </c>
      <c r="B2111" s="104"/>
      <c r="C2111" s="104"/>
      <c r="D2111" s="104"/>
      <c r="E2111" s="135"/>
      <c r="F2111" s="104"/>
      <c r="G2111" s="104"/>
      <c r="H2111" s="104"/>
      <c r="I2111" s="136"/>
      <c r="J2111" s="104"/>
      <c r="K2111" s="104"/>
      <c r="L2111" s="136"/>
      <c r="M2111" s="136"/>
      <c r="N2111" s="136"/>
      <c r="O2111" s="99"/>
      <c r="P2111" s="137"/>
      <c r="Q2111" s="99"/>
      <c r="R2111" s="99"/>
      <c r="S2111" s="99"/>
      <c r="T2111" s="99"/>
      <c r="U2111" s="104"/>
      <c r="V2111" s="104"/>
      <c r="W2111" s="100"/>
      <c r="X2111" s="30"/>
      <c r="Y2111" s="30"/>
      <c r="Z2111" s="30"/>
      <c r="AA2111" s="30"/>
      <c r="AB2111" s="30"/>
      <c r="AC2111" s="30"/>
    </row>
    <row r="2112" spans="1:29" ht="15" customHeight="1" x14ac:dyDescent="0.25">
      <c r="A2112" s="104">
        <v>1329</v>
      </c>
      <c r="B2112" s="104"/>
      <c r="C2112" s="104"/>
      <c r="D2112" s="104"/>
      <c r="E2112" s="135"/>
      <c r="F2112" s="104"/>
      <c r="G2112" s="104"/>
      <c r="H2112" s="104"/>
      <c r="I2112" s="136"/>
      <c r="J2112" s="104"/>
      <c r="K2112" s="104"/>
      <c r="L2112" s="136"/>
      <c r="M2112" s="136"/>
      <c r="N2112" s="136"/>
      <c r="O2112" s="99"/>
      <c r="P2112" s="137"/>
      <c r="Q2112" s="99"/>
      <c r="R2112" s="99"/>
      <c r="S2112" s="99"/>
      <c r="T2112" s="99"/>
      <c r="U2112" s="104"/>
      <c r="V2112" s="104"/>
      <c r="W2112" s="100"/>
      <c r="X2112" s="30"/>
      <c r="Y2112" s="30"/>
      <c r="Z2112" s="30"/>
      <c r="AA2112" s="30"/>
      <c r="AB2112" s="30"/>
      <c r="AC2112" s="30"/>
    </row>
    <row r="2113" spans="1:29" ht="15" customHeight="1" x14ac:dyDescent="0.25">
      <c r="A2113" s="104">
        <v>1329</v>
      </c>
      <c r="B2113" s="104"/>
      <c r="C2113" s="104"/>
      <c r="D2113" s="104"/>
      <c r="E2113" s="135"/>
      <c r="F2113" s="104"/>
      <c r="G2113" s="104"/>
      <c r="H2113" s="104"/>
      <c r="I2113" s="136"/>
      <c r="J2113" s="104"/>
      <c r="K2113" s="104"/>
      <c r="L2113" s="136"/>
      <c r="M2113" s="136"/>
      <c r="N2113" s="136"/>
      <c r="O2113" s="99"/>
      <c r="P2113" s="137"/>
      <c r="Q2113" s="99"/>
      <c r="R2113" s="99"/>
      <c r="S2113" s="99"/>
      <c r="T2113" s="99"/>
      <c r="U2113" s="104"/>
      <c r="V2113" s="104"/>
      <c r="W2113" s="100"/>
      <c r="X2113" s="30"/>
      <c r="Y2113" s="30"/>
      <c r="Z2113" s="30"/>
      <c r="AA2113" s="30"/>
      <c r="AB2113" s="30"/>
      <c r="AC2113" s="30"/>
    </row>
    <row r="2114" spans="1:29" ht="15" customHeight="1" x14ac:dyDescent="0.25">
      <c r="A2114" s="104">
        <v>1329</v>
      </c>
      <c r="B2114" s="104"/>
      <c r="C2114" s="104"/>
      <c r="D2114" s="104"/>
      <c r="E2114" s="135"/>
      <c r="F2114" s="104"/>
      <c r="G2114" s="104"/>
      <c r="H2114" s="104"/>
      <c r="I2114" s="136"/>
      <c r="J2114" s="104"/>
      <c r="K2114" s="104"/>
      <c r="L2114" s="136"/>
      <c r="M2114" s="136"/>
      <c r="N2114" s="136"/>
      <c r="O2114" s="99"/>
      <c r="P2114" s="137"/>
      <c r="Q2114" s="99"/>
      <c r="R2114" s="99"/>
      <c r="S2114" s="99"/>
      <c r="T2114" s="99"/>
      <c r="U2114" s="104"/>
      <c r="V2114" s="104"/>
      <c r="W2114" s="100"/>
      <c r="X2114" s="30"/>
      <c r="Y2114" s="30"/>
      <c r="Z2114" s="30"/>
      <c r="AA2114" s="30"/>
      <c r="AB2114" s="30"/>
      <c r="AC2114" s="30"/>
    </row>
    <row r="2115" spans="1:29" ht="15" customHeight="1" x14ac:dyDescent="0.25">
      <c r="A2115" s="104">
        <v>1329</v>
      </c>
      <c r="B2115" s="104"/>
      <c r="C2115" s="104"/>
      <c r="D2115" s="104"/>
      <c r="E2115" s="135"/>
      <c r="F2115" s="104"/>
      <c r="G2115" s="104"/>
      <c r="H2115" s="104"/>
      <c r="I2115" s="136"/>
      <c r="J2115" s="104"/>
      <c r="K2115" s="104"/>
      <c r="L2115" s="136"/>
      <c r="M2115" s="136"/>
      <c r="N2115" s="136"/>
      <c r="O2115" s="99"/>
      <c r="P2115" s="137"/>
      <c r="Q2115" s="99"/>
      <c r="R2115" s="99"/>
      <c r="S2115" s="99"/>
      <c r="T2115" s="99"/>
      <c r="U2115" s="104"/>
      <c r="V2115" s="104"/>
      <c r="W2115" s="100"/>
      <c r="X2115" s="30"/>
      <c r="Y2115" s="30"/>
      <c r="Z2115" s="30"/>
      <c r="AA2115" s="30"/>
      <c r="AB2115" s="30"/>
      <c r="AC2115" s="30"/>
    </row>
    <row r="2116" spans="1:29" ht="15" customHeight="1" x14ac:dyDescent="0.25">
      <c r="A2116" s="104">
        <v>1329</v>
      </c>
      <c r="B2116" s="104"/>
      <c r="C2116" s="104"/>
      <c r="D2116" s="104"/>
      <c r="E2116" s="135"/>
      <c r="F2116" s="104"/>
      <c r="G2116" s="104"/>
      <c r="H2116" s="104"/>
      <c r="I2116" s="136"/>
      <c r="J2116" s="104"/>
      <c r="K2116" s="104"/>
      <c r="L2116" s="136"/>
      <c r="M2116" s="136"/>
      <c r="N2116" s="136"/>
      <c r="O2116" s="99"/>
      <c r="P2116" s="137"/>
      <c r="Q2116" s="99"/>
      <c r="R2116" s="99"/>
      <c r="S2116" s="99"/>
      <c r="T2116" s="99"/>
      <c r="U2116" s="104"/>
      <c r="V2116" s="104"/>
      <c r="W2116" s="100"/>
      <c r="X2116" s="30"/>
      <c r="Y2116" s="30"/>
      <c r="Z2116" s="30"/>
      <c r="AA2116" s="30"/>
      <c r="AB2116" s="30"/>
      <c r="AC2116" s="30"/>
    </row>
    <row r="2117" spans="1:29" ht="15" customHeight="1" x14ac:dyDescent="0.25">
      <c r="A2117" s="104">
        <v>1329</v>
      </c>
      <c r="B2117" s="104"/>
      <c r="C2117" s="104"/>
      <c r="D2117" s="104"/>
      <c r="E2117" s="135"/>
      <c r="F2117" s="104"/>
      <c r="G2117" s="104"/>
      <c r="H2117" s="104"/>
      <c r="I2117" s="136"/>
      <c r="J2117" s="104"/>
      <c r="K2117" s="104"/>
      <c r="L2117" s="136"/>
      <c r="M2117" s="136"/>
      <c r="N2117" s="136"/>
      <c r="O2117" s="99"/>
      <c r="P2117" s="137"/>
      <c r="Q2117" s="99"/>
      <c r="R2117" s="99"/>
      <c r="S2117" s="99"/>
      <c r="T2117" s="99"/>
      <c r="U2117" s="104"/>
      <c r="V2117" s="104"/>
      <c r="W2117" s="100"/>
      <c r="X2117" s="30"/>
      <c r="Y2117" s="30"/>
      <c r="Z2117" s="30"/>
      <c r="AA2117" s="30"/>
      <c r="AB2117" s="30"/>
      <c r="AC2117" s="30"/>
    </row>
    <row r="2118" spans="1:29" ht="15" customHeight="1" x14ac:dyDescent="0.25">
      <c r="A2118" s="104">
        <v>1329</v>
      </c>
      <c r="B2118" s="104"/>
      <c r="C2118" s="104"/>
      <c r="D2118" s="104"/>
      <c r="E2118" s="135"/>
      <c r="F2118" s="104"/>
      <c r="G2118" s="104"/>
      <c r="H2118" s="104"/>
      <c r="I2118" s="136"/>
      <c r="J2118" s="104"/>
      <c r="K2118" s="104"/>
      <c r="L2118" s="136"/>
      <c r="M2118" s="136"/>
      <c r="N2118" s="136"/>
      <c r="O2118" s="99"/>
      <c r="P2118" s="137"/>
      <c r="Q2118" s="99"/>
      <c r="R2118" s="99"/>
      <c r="S2118" s="99"/>
      <c r="T2118" s="99"/>
      <c r="U2118" s="104"/>
      <c r="V2118" s="104"/>
      <c r="W2118" s="100"/>
      <c r="X2118" s="30"/>
      <c r="Y2118" s="30"/>
      <c r="Z2118" s="30"/>
      <c r="AA2118" s="30"/>
      <c r="AB2118" s="30"/>
      <c r="AC2118" s="30"/>
    </row>
    <row r="2119" spans="1:29" ht="15" customHeight="1" x14ac:dyDescent="0.25">
      <c r="A2119" s="104">
        <v>1329</v>
      </c>
      <c r="B2119" s="104"/>
      <c r="C2119" s="104"/>
      <c r="D2119" s="104"/>
      <c r="E2119" s="135"/>
      <c r="F2119" s="104"/>
      <c r="G2119" s="104"/>
      <c r="H2119" s="104"/>
      <c r="I2119" s="136"/>
      <c r="J2119" s="104"/>
      <c r="K2119" s="104"/>
      <c r="L2119" s="136"/>
      <c r="M2119" s="136"/>
      <c r="N2119" s="136"/>
      <c r="O2119" s="99"/>
      <c r="P2119" s="137"/>
      <c r="Q2119" s="99"/>
      <c r="R2119" s="99"/>
      <c r="S2119" s="99"/>
      <c r="T2119" s="99"/>
      <c r="U2119" s="104"/>
      <c r="V2119" s="104"/>
      <c r="W2119" s="100"/>
      <c r="X2119" s="30"/>
      <c r="Y2119" s="30"/>
      <c r="Z2119" s="30"/>
      <c r="AA2119" s="30"/>
      <c r="AB2119" s="30"/>
      <c r="AC2119" s="30"/>
    </row>
    <row r="2120" spans="1:29" ht="15" customHeight="1" x14ac:dyDescent="0.25">
      <c r="A2120" s="104">
        <v>1329</v>
      </c>
      <c r="B2120" s="104"/>
      <c r="C2120" s="104"/>
      <c r="D2120" s="104"/>
      <c r="E2120" s="135"/>
      <c r="F2120" s="104"/>
      <c r="G2120" s="104"/>
      <c r="H2120" s="104"/>
      <c r="I2120" s="136"/>
      <c r="J2120" s="104"/>
      <c r="K2120" s="104"/>
      <c r="L2120" s="136"/>
      <c r="M2120" s="136"/>
      <c r="N2120" s="136"/>
      <c r="O2120" s="99"/>
      <c r="P2120" s="137"/>
      <c r="Q2120" s="99"/>
      <c r="R2120" s="99"/>
      <c r="S2120" s="99"/>
      <c r="T2120" s="99"/>
      <c r="U2120" s="104"/>
      <c r="V2120" s="104"/>
      <c r="W2120" s="100"/>
      <c r="X2120" s="30"/>
      <c r="Y2120" s="30"/>
      <c r="Z2120" s="30"/>
      <c r="AA2120" s="30"/>
      <c r="AB2120" s="30"/>
      <c r="AC2120" s="30"/>
    </row>
    <row r="2121" spans="1:29" ht="15" customHeight="1" x14ac:dyDescent="0.25">
      <c r="A2121" s="104">
        <v>1329</v>
      </c>
      <c r="B2121" s="104"/>
      <c r="C2121" s="104"/>
      <c r="D2121" s="104"/>
      <c r="E2121" s="135"/>
      <c r="F2121" s="104"/>
      <c r="G2121" s="104"/>
      <c r="H2121" s="104"/>
      <c r="I2121" s="136"/>
      <c r="J2121" s="104"/>
      <c r="K2121" s="104"/>
      <c r="L2121" s="136"/>
      <c r="M2121" s="136"/>
      <c r="N2121" s="136"/>
      <c r="O2121" s="99"/>
      <c r="P2121" s="137"/>
      <c r="Q2121" s="99"/>
      <c r="R2121" s="99"/>
      <c r="S2121" s="99"/>
      <c r="T2121" s="99"/>
      <c r="U2121" s="104"/>
      <c r="V2121" s="104"/>
      <c r="W2121" s="100"/>
      <c r="X2121" s="30"/>
      <c r="Y2121" s="30"/>
      <c r="Z2121" s="30"/>
      <c r="AA2121" s="30"/>
      <c r="AB2121" s="30"/>
      <c r="AC2121" s="30"/>
    </row>
    <row r="2122" spans="1:29" ht="15" customHeight="1" x14ac:dyDescent="0.25">
      <c r="A2122" s="104">
        <v>1329</v>
      </c>
      <c r="B2122" s="104"/>
      <c r="C2122" s="104"/>
      <c r="D2122" s="104"/>
      <c r="E2122" s="135"/>
      <c r="F2122" s="104"/>
      <c r="G2122" s="104"/>
      <c r="H2122" s="104"/>
      <c r="I2122" s="136"/>
      <c r="J2122" s="104"/>
      <c r="K2122" s="104"/>
      <c r="L2122" s="136"/>
      <c r="M2122" s="136"/>
      <c r="N2122" s="136"/>
      <c r="O2122" s="99"/>
      <c r="P2122" s="137"/>
      <c r="Q2122" s="99"/>
      <c r="R2122" s="99"/>
      <c r="S2122" s="99"/>
      <c r="T2122" s="99"/>
      <c r="U2122" s="104"/>
      <c r="V2122" s="104"/>
      <c r="W2122" s="100"/>
      <c r="X2122" s="30"/>
      <c r="Y2122" s="30"/>
      <c r="Z2122" s="30"/>
      <c r="AA2122" s="30"/>
      <c r="AB2122" s="30"/>
      <c r="AC2122" s="30"/>
    </row>
    <row r="2123" spans="1:29" ht="15" customHeight="1" x14ac:dyDescent="0.25">
      <c r="A2123" s="104">
        <v>1329</v>
      </c>
      <c r="B2123" s="104"/>
      <c r="C2123" s="104"/>
      <c r="D2123" s="104"/>
      <c r="E2123" s="135"/>
      <c r="F2123" s="104"/>
      <c r="G2123" s="104"/>
      <c r="H2123" s="104"/>
      <c r="I2123" s="136"/>
      <c r="J2123" s="104"/>
      <c r="K2123" s="104"/>
      <c r="L2123" s="136"/>
      <c r="M2123" s="136"/>
      <c r="N2123" s="136"/>
      <c r="O2123" s="99"/>
      <c r="P2123" s="137"/>
      <c r="Q2123" s="99"/>
      <c r="R2123" s="99"/>
      <c r="S2123" s="99"/>
      <c r="T2123" s="99"/>
      <c r="U2123" s="104"/>
      <c r="V2123" s="104"/>
      <c r="W2123" s="100"/>
      <c r="X2123" s="30"/>
      <c r="Y2123" s="30"/>
      <c r="Z2123" s="30"/>
      <c r="AA2123" s="30"/>
      <c r="AB2123" s="30"/>
      <c r="AC2123" s="30"/>
    </row>
    <row r="2124" spans="1:29" ht="15" customHeight="1" x14ac:dyDescent="0.25">
      <c r="A2124" s="104">
        <v>1329</v>
      </c>
      <c r="B2124" s="104"/>
      <c r="C2124" s="104"/>
      <c r="D2124" s="104"/>
      <c r="E2124" s="135"/>
      <c r="F2124" s="104"/>
      <c r="G2124" s="104"/>
      <c r="H2124" s="104"/>
      <c r="I2124" s="136"/>
      <c r="J2124" s="104"/>
      <c r="K2124" s="104"/>
      <c r="L2124" s="136"/>
      <c r="M2124" s="136"/>
      <c r="N2124" s="136"/>
      <c r="O2124" s="99"/>
      <c r="P2124" s="137"/>
      <c r="Q2124" s="99"/>
      <c r="R2124" s="99"/>
      <c r="S2124" s="99"/>
      <c r="T2124" s="99"/>
      <c r="U2124" s="104"/>
      <c r="V2124" s="104"/>
      <c r="W2124" s="100"/>
      <c r="X2124" s="30"/>
      <c r="Y2124" s="30"/>
      <c r="Z2124" s="30"/>
      <c r="AA2124" s="30"/>
      <c r="AB2124" s="30"/>
      <c r="AC2124" s="30"/>
    </row>
    <row r="2125" spans="1:29" ht="15" customHeight="1" x14ac:dyDescent="0.25">
      <c r="A2125" s="104">
        <v>1329</v>
      </c>
      <c r="B2125" s="104"/>
      <c r="C2125" s="104"/>
      <c r="D2125" s="104"/>
      <c r="E2125" s="135"/>
      <c r="F2125" s="104"/>
      <c r="G2125" s="104"/>
      <c r="H2125" s="104"/>
      <c r="I2125" s="136"/>
      <c r="J2125" s="104"/>
      <c r="K2125" s="104"/>
      <c r="L2125" s="136"/>
      <c r="M2125" s="136"/>
      <c r="N2125" s="136"/>
      <c r="O2125" s="99"/>
      <c r="P2125" s="137"/>
      <c r="Q2125" s="99"/>
      <c r="R2125" s="99"/>
      <c r="S2125" s="99"/>
      <c r="T2125" s="99"/>
      <c r="U2125" s="104"/>
      <c r="V2125" s="104"/>
      <c r="W2125" s="100"/>
      <c r="X2125" s="30"/>
      <c r="Y2125" s="30"/>
      <c r="Z2125" s="30"/>
      <c r="AA2125" s="30"/>
      <c r="AB2125" s="30"/>
      <c r="AC2125" s="30"/>
    </row>
    <row r="2126" spans="1:29" ht="15" customHeight="1" x14ac:dyDescent="0.25">
      <c r="A2126" s="104">
        <v>1329</v>
      </c>
      <c r="B2126" s="104"/>
      <c r="C2126" s="104"/>
      <c r="D2126" s="104"/>
      <c r="E2126" s="135"/>
      <c r="F2126" s="104"/>
      <c r="G2126" s="104"/>
      <c r="H2126" s="104"/>
      <c r="I2126" s="136"/>
      <c r="J2126" s="104"/>
      <c r="K2126" s="104"/>
      <c r="L2126" s="136"/>
      <c r="M2126" s="136"/>
      <c r="N2126" s="136"/>
      <c r="O2126" s="99"/>
      <c r="P2126" s="137"/>
      <c r="Q2126" s="99"/>
      <c r="R2126" s="99"/>
      <c r="S2126" s="99"/>
      <c r="T2126" s="99"/>
      <c r="U2126" s="104"/>
      <c r="V2126" s="104"/>
      <c r="W2126" s="100"/>
      <c r="X2126" s="30"/>
      <c r="Y2126" s="30"/>
      <c r="Z2126" s="30"/>
      <c r="AA2126" s="30"/>
      <c r="AB2126" s="30"/>
      <c r="AC2126" s="30"/>
    </row>
    <row r="2127" spans="1:29" ht="15" customHeight="1" x14ac:dyDescent="0.25">
      <c r="A2127" s="104">
        <v>1329</v>
      </c>
      <c r="B2127" s="104"/>
      <c r="C2127" s="104"/>
      <c r="D2127" s="104"/>
      <c r="E2127" s="135"/>
      <c r="F2127" s="104"/>
      <c r="G2127" s="104"/>
      <c r="H2127" s="104"/>
      <c r="I2127" s="136"/>
      <c r="J2127" s="104"/>
      <c r="K2127" s="104"/>
      <c r="L2127" s="136"/>
      <c r="M2127" s="136"/>
      <c r="N2127" s="136"/>
      <c r="O2127" s="99"/>
      <c r="P2127" s="137"/>
      <c r="Q2127" s="99"/>
      <c r="R2127" s="99"/>
      <c r="S2127" s="99"/>
      <c r="T2127" s="99"/>
      <c r="U2127" s="104"/>
      <c r="V2127" s="104"/>
      <c r="W2127" s="100"/>
      <c r="X2127" s="30"/>
      <c r="Y2127" s="30"/>
      <c r="Z2127" s="30"/>
      <c r="AA2127" s="30"/>
      <c r="AB2127" s="30"/>
      <c r="AC2127" s="30"/>
    </row>
    <row r="2128" spans="1:29" ht="15" customHeight="1" x14ac:dyDescent="0.25">
      <c r="A2128" s="104">
        <v>1329</v>
      </c>
      <c r="B2128" s="104"/>
      <c r="C2128" s="104"/>
      <c r="D2128" s="104"/>
      <c r="E2128" s="135"/>
      <c r="F2128" s="104"/>
      <c r="G2128" s="104"/>
      <c r="H2128" s="104"/>
      <c r="I2128" s="136"/>
      <c r="J2128" s="104"/>
      <c r="K2128" s="104"/>
      <c r="L2128" s="136"/>
      <c r="M2128" s="136"/>
      <c r="N2128" s="136"/>
      <c r="O2128" s="99"/>
      <c r="P2128" s="137"/>
      <c r="Q2128" s="99"/>
      <c r="R2128" s="99"/>
      <c r="S2128" s="99"/>
      <c r="T2128" s="99"/>
      <c r="U2128" s="104"/>
      <c r="V2128" s="104"/>
      <c r="W2128" s="100"/>
      <c r="X2128" s="30"/>
      <c r="Y2128" s="30"/>
      <c r="Z2128" s="30"/>
      <c r="AA2128" s="30"/>
      <c r="AB2128" s="30"/>
      <c r="AC2128" s="30"/>
    </row>
    <row r="2129" spans="1:29" ht="15" customHeight="1" x14ac:dyDescent="0.25">
      <c r="A2129" s="104">
        <v>1329</v>
      </c>
      <c r="B2129" s="104"/>
      <c r="C2129" s="104"/>
      <c r="D2129" s="104"/>
      <c r="E2129" s="135"/>
      <c r="F2129" s="104"/>
      <c r="G2129" s="104"/>
      <c r="H2129" s="104"/>
      <c r="I2129" s="136"/>
      <c r="J2129" s="104"/>
      <c r="K2129" s="104"/>
      <c r="L2129" s="136"/>
      <c r="M2129" s="136"/>
      <c r="N2129" s="136"/>
      <c r="O2129" s="99"/>
      <c r="P2129" s="137"/>
      <c r="Q2129" s="99"/>
      <c r="R2129" s="99"/>
      <c r="S2129" s="99"/>
      <c r="T2129" s="99"/>
      <c r="U2129" s="104"/>
      <c r="V2129" s="104"/>
      <c r="W2129" s="100"/>
      <c r="X2129" s="30"/>
      <c r="Y2129" s="30"/>
      <c r="Z2129" s="30"/>
      <c r="AA2129" s="30"/>
      <c r="AB2129" s="30"/>
      <c r="AC2129" s="30"/>
    </row>
    <row r="2130" spans="1:29" ht="15" customHeight="1" x14ac:dyDescent="0.25">
      <c r="A2130" s="104">
        <v>1329</v>
      </c>
      <c r="B2130" s="104"/>
      <c r="C2130" s="104"/>
      <c r="D2130" s="104"/>
      <c r="E2130" s="135"/>
      <c r="F2130" s="104"/>
      <c r="G2130" s="104"/>
      <c r="H2130" s="104"/>
      <c r="I2130" s="136"/>
      <c r="J2130" s="104"/>
      <c r="K2130" s="104"/>
      <c r="L2130" s="136"/>
      <c r="M2130" s="136"/>
      <c r="N2130" s="136"/>
      <c r="O2130" s="99"/>
      <c r="P2130" s="137"/>
      <c r="Q2130" s="99"/>
      <c r="R2130" s="99"/>
      <c r="S2130" s="99"/>
      <c r="T2130" s="99"/>
      <c r="U2130" s="104"/>
      <c r="V2130" s="104"/>
      <c r="W2130" s="100"/>
      <c r="X2130" s="30"/>
      <c r="Y2130" s="30"/>
      <c r="Z2130" s="30"/>
      <c r="AA2130" s="30"/>
      <c r="AB2130" s="30"/>
      <c r="AC2130" s="30"/>
    </row>
    <row r="2131" spans="1:29" ht="15" customHeight="1" x14ac:dyDescent="0.25">
      <c r="A2131" s="104">
        <v>1329</v>
      </c>
      <c r="B2131" s="104"/>
      <c r="C2131" s="104"/>
      <c r="D2131" s="104"/>
      <c r="E2131" s="135"/>
      <c r="F2131" s="104"/>
      <c r="G2131" s="104"/>
      <c r="H2131" s="104"/>
      <c r="I2131" s="136"/>
      <c r="J2131" s="104"/>
      <c r="K2131" s="104"/>
      <c r="L2131" s="136"/>
      <c r="M2131" s="136"/>
      <c r="N2131" s="136"/>
      <c r="O2131" s="99"/>
      <c r="P2131" s="137"/>
      <c r="Q2131" s="99"/>
      <c r="R2131" s="99"/>
      <c r="S2131" s="99"/>
      <c r="T2131" s="99"/>
      <c r="U2131" s="104"/>
      <c r="V2131" s="104"/>
      <c r="W2131" s="100"/>
      <c r="X2131" s="30"/>
      <c r="Y2131" s="30"/>
      <c r="Z2131" s="30"/>
      <c r="AA2131" s="30"/>
      <c r="AB2131" s="30"/>
      <c r="AC2131" s="30"/>
    </row>
    <row r="2132" spans="1:29" ht="15" customHeight="1" x14ac:dyDescent="0.25">
      <c r="A2132" s="104">
        <v>1329</v>
      </c>
      <c r="B2132" s="104"/>
      <c r="C2132" s="104"/>
      <c r="D2132" s="104"/>
      <c r="E2132" s="135"/>
      <c r="F2132" s="104"/>
      <c r="G2132" s="104"/>
      <c r="H2132" s="104"/>
      <c r="I2132" s="136"/>
      <c r="J2132" s="104"/>
      <c r="K2132" s="104"/>
      <c r="L2132" s="136"/>
      <c r="M2132" s="136"/>
      <c r="N2132" s="136"/>
      <c r="O2132" s="99"/>
      <c r="P2132" s="137"/>
      <c r="Q2132" s="99"/>
      <c r="R2132" s="99"/>
      <c r="S2132" s="99"/>
      <c r="T2132" s="99"/>
      <c r="U2132" s="104"/>
      <c r="V2132" s="104"/>
      <c r="W2132" s="100"/>
      <c r="X2132" s="30"/>
      <c r="Y2132" s="30"/>
      <c r="Z2132" s="30"/>
      <c r="AA2132" s="30"/>
      <c r="AB2132" s="30"/>
      <c r="AC2132" s="30"/>
    </row>
    <row r="2133" spans="1:29" ht="15" customHeight="1" x14ac:dyDescent="0.25">
      <c r="A2133" s="104">
        <v>1329</v>
      </c>
      <c r="B2133" s="104"/>
      <c r="C2133" s="104"/>
      <c r="D2133" s="104"/>
      <c r="E2133" s="135"/>
      <c r="F2133" s="104"/>
      <c r="G2133" s="104"/>
      <c r="H2133" s="104"/>
      <c r="I2133" s="136"/>
      <c r="J2133" s="104"/>
      <c r="K2133" s="104"/>
      <c r="L2133" s="136"/>
      <c r="M2133" s="136"/>
      <c r="N2133" s="136"/>
      <c r="O2133" s="99"/>
      <c r="P2133" s="137"/>
      <c r="Q2133" s="99"/>
      <c r="R2133" s="99"/>
      <c r="S2133" s="99"/>
      <c r="T2133" s="99"/>
      <c r="U2133" s="104"/>
      <c r="V2133" s="104"/>
      <c r="W2133" s="100"/>
      <c r="X2133" s="30"/>
      <c r="Y2133" s="30"/>
      <c r="Z2133" s="30"/>
      <c r="AA2133" s="30"/>
      <c r="AB2133" s="30"/>
      <c r="AC2133" s="30"/>
    </row>
    <row r="2134" spans="1:29" ht="15" customHeight="1" x14ac:dyDescent="0.25">
      <c r="A2134" s="104">
        <v>1329</v>
      </c>
      <c r="B2134" s="104"/>
      <c r="C2134" s="104"/>
      <c r="D2134" s="104"/>
      <c r="E2134" s="135"/>
      <c r="F2134" s="104"/>
      <c r="G2134" s="104"/>
      <c r="H2134" s="104"/>
      <c r="I2134" s="136"/>
      <c r="J2134" s="104"/>
      <c r="K2134" s="104"/>
      <c r="L2134" s="136"/>
      <c r="M2134" s="136"/>
      <c r="N2134" s="136"/>
      <c r="O2134" s="99"/>
      <c r="P2134" s="137"/>
      <c r="Q2134" s="99"/>
      <c r="R2134" s="99"/>
      <c r="S2134" s="99"/>
      <c r="T2134" s="99"/>
      <c r="U2134" s="104"/>
      <c r="V2134" s="104"/>
      <c r="W2134" s="100"/>
      <c r="X2134" s="30"/>
      <c r="Y2134" s="30"/>
      <c r="Z2134" s="30"/>
      <c r="AA2134" s="30"/>
      <c r="AB2134" s="30"/>
      <c r="AC2134" s="30"/>
    </row>
    <row r="2135" spans="1:29" ht="15" customHeight="1" x14ac:dyDescent="0.25">
      <c r="A2135" s="104">
        <v>1329</v>
      </c>
      <c r="B2135" s="104"/>
      <c r="C2135" s="104"/>
      <c r="D2135" s="104"/>
      <c r="E2135" s="135"/>
      <c r="F2135" s="104"/>
      <c r="G2135" s="104"/>
      <c r="H2135" s="104"/>
      <c r="I2135" s="136"/>
      <c r="J2135" s="104"/>
      <c r="K2135" s="104"/>
      <c r="L2135" s="136"/>
      <c r="M2135" s="136"/>
      <c r="N2135" s="136"/>
      <c r="O2135" s="99"/>
      <c r="P2135" s="137"/>
      <c r="Q2135" s="99"/>
      <c r="R2135" s="99"/>
      <c r="S2135" s="99"/>
      <c r="T2135" s="99"/>
      <c r="U2135" s="104"/>
      <c r="V2135" s="104"/>
      <c r="W2135" s="100"/>
      <c r="X2135" s="30"/>
      <c r="Y2135" s="30"/>
      <c r="Z2135" s="30"/>
      <c r="AA2135" s="30"/>
      <c r="AB2135" s="30"/>
      <c r="AC2135" s="30"/>
    </row>
    <row r="2136" spans="1:29" ht="15" customHeight="1" x14ac:dyDescent="0.25">
      <c r="A2136" s="104">
        <v>1329</v>
      </c>
      <c r="B2136" s="104"/>
      <c r="C2136" s="104"/>
      <c r="D2136" s="104"/>
      <c r="E2136" s="135"/>
      <c r="F2136" s="104"/>
      <c r="G2136" s="104"/>
      <c r="H2136" s="104"/>
      <c r="I2136" s="136"/>
      <c r="J2136" s="104"/>
      <c r="K2136" s="104"/>
      <c r="L2136" s="136"/>
      <c r="M2136" s="136"/>
      <c r="N2136" s="136"/>
      <c r="O2136" s="99"/>
      <c r="P2136" s="137"/>
      <c r="Q2136" s="99"/>
      <c r="R2136" s="99"/>
      <c r="S2136" s="99"/>
      <c r="T2136" s="99"/>
      <c r="U2136" s="104"/>
      <c r="V2136" s="104"/>
      <c r="W2136" s="100"/>
      <c r="X2136" s="30"/>
      <c r="Y2136" s="30"/>
      <c r="Z2136" s="30"/>
      <c r="AA2136" s="30"/>
      <c r="AB2136" s="30"/>
      <c r="AC2136" s="30"/>
    </row>
    <row r="2137" spans="1:29" ht="15" customHeight="1" x14ac:dyDescent="0.25">
      <c r="A2137" s="104">
        <v>1329</v>
      </c>
      <c r="B2137" s="104"/>
      <c r="C2137" s="104"/>
      <c r="D2137" s="104"/>
      <c r="E2137" s="135"/>
      <c r="F2137" s="104"/>
      <c r="G2137" s="104"/>
      <c r="H2137" s="104"/>
      <c r="I2137" s="136"/>
      <c r="J2137" s="104"/>
      <c r="K2137" s="104"/>
      <c r="L2137" s="136"/>
      <c r="M2137" s="136"/>
      <c r="N2137" s="136"/>
      <c r="O2137" s="99"/>
      <c r="P2137" s="137"/>
      <c r="Q2137" s="99"/>
      <c r="R2137" s="99"/>
      <c r="S2137" s="99"/>
      <c r="T2137" s="99"/>
      <c r="U2137" s="104"/>
      <c r="V2137" s="104"/>
      <c r="W2137" s="100"/>
      <c r="X2137" s="30"/>
      <c r="Y2137" s="30"/>
      <c r="Z2137" s="30"/>
      <c r="AA2137" s="30"/>
      <c r="AB2137" s="30"/>
      <c r="AC2137" s="30"/>
    </row>
    <row r="2138" spans="1:29" ht="15" customHeight="1" x14ac:dyDescent="0.25">
      <c r="A2138" s="104">
        <v>1329</v>
      </c>
      <c r="B2138" s="104"/>
      <c r="C2138" s="104"/>
      <c r="D2138" s="104"/>
      <c r="E2138" s="135"/>
      <c r="F2138" s="104"/>
      <c r="G2138" s="104"/>
      <c r="H2138" s="104"/>
      <c r="I2138" s="136"/>
      <c r="J2138" s="104"/>
      <c r="K2138" s="104"/>
      <c r="L2138" s="136"/>
      <c r="M2138" s="136"/>
      <c r="N2138" s="136"/>
      <c r="O2138" s="99"/>
      <c r="P2138" s="137"/>
      <c r="Q2138" s="99"/>
      <c r="R2138" s="99"/>
      <c r="S2138" s="99"/>
      <c r="T2138" s="99"/>
      <c r="U2138" s="104"/>
      <c r="V2138" s="104"/>
      <c r="W2138" s="100"/>
      <c r="X2138" s="30"/>
      <c r="Y2138" s="30"/>
      <c r="Z2138" s="30"/>
      <c r="AA2138" s="30"/>
      <c r="AB2138" s="30"/>
      <c r="AC2138" s="30"/>
    </row>
    <row r="2139" spans="1:29" ht="15" customHeight="1" x14ac:dyDescent="0.25">
      <c r="A2139" s="104">
        <v>1329</v>
      </c>
      <c r="B2139" s="104"/>
      <c r="C2139" s="104"/>
      <c r="D2139" s="104"/>
      <c r="E2139" s="135"/>
      <c r="F2139" s="104"/>
      <c r="G2139" s="104"/>
      <c r="H2139" s="104"/>
      <c r="I2139" s="136"/>
      <c r="J2139" s="104"/>
      <c r="K2139" s="104"/>
      <c r="L2139" s="136"/>
      <c r="M2139" s="136"/>
      <c r="N2139" s="136"/>
      <c r="O2139" s="99"/>
      <c r="P2139" s="137"/>
      <c r="Q2139" s="99"/>
      <c r="R2139" s="99"/>
      <c r="S2139" s="99"/>
      <c r="T2139" s="99"/>
      <c r="U2139" s="104"/>
      <c r="V2139" s="104"/>
      <c r="W2139" s="100"/>
      <c r="X2139" s="30"/>
      <c r="Y2139" s="30"/>
      <c r="Z2139" s="30"/>
      <c r="AA2139" s="30"/>
      <c r="AB2139" s="30"/>
      <c r="AC2139" s="30"/>
    </row>
    <row r="2140" spans="1:29" ht="15" customHeight="1" x14ac:dyDescent="0.25">
      <c r="A2140" s="104">
        <v>1329</v>
      </c>
      <c r="B2140" s="104"/>
      <c r="C2140" s="104"/>
      <c r="D2140" s="104"/>
      <c r="E2140" s="135"/>
      <c r="F2140" s="104"/>
      <c r="G2140" s="104"/>
      <c r="H2140" s="104"/>
      <c r="I2140" s="136"/>
      <c r="J2140" s="104"/>
      <c r="K2140" s="104"/>
      <c r="L2140" s="136"/>
      <c r="M2140" s="136"/>
      <c r="N2140" s="136"/>
      <c r="O2140" s="99"/>
      <c r="P2140" s="137"/>
      <c r="Q2140" s="99"/>
      <c r="R2140" s="99"/>
      <c r="S2140" s="99"/>
      <c r="T2140" s="99"/>
      <c r="U2140" s="104"/>
      <c r="V2140" s="104"/>
      <c r="W2140" s="100"/>
      <c r="X2140" s="30"/>
      <c r="Y2140" s="30"/>
      <c r="Z2140" s="30"/>
      <c r="AA2140" s="30"/>
      <c r="AB2140" s="30"/>
      <c r="AC2140" s="30"/>
    </row>
    <row r="2141" spans="1:29" ht="15" customHeight="1" x14ac:dyDescent="0.25">
      <c r="A2141" s="104">
        <v>1329</v>
      </c>
      <c r="B2141" s="104"/>
      <c r="C2141" s="104"/>
      <c r="D2141" s="104"/>
      <c r="E2141" s="135"/>
      <c r="F2141" s="104"/>
      <c r="G2141" s="104"/>
      <c r="H2141" s="104"/>
      <c r="I2141" s="136"/>
      <c r="J2141" s="104"/>
      <c r="K2141" s="104"/>
      <c r="L2141" s="136"/>
      <c r="M2141" s="136"/>
      <c r="N2141" s="136"/>
      <c r="O2141" s="99"/>
      <c r="P2141" s="137"/>
      <c r="Q2141" s="99"/>
      <c r="R2141" s="99"/>
      <c r="S2141" s="99"/>
      <c r="T2141" s="99"/>
      <c r="U2141" s="104"/>
      <c r="V2141" s="104"/>
      <c r="W2141" s="100"/>
      <c r="X2141" s="30"/>
      <c r="Y2141" s="30"/>
      <c r="Z2141" s="30"/>
      <c r="AA2141" s="30"/>
      <c r="AB2141" s="30"/>
      <c r="AC2141" s="30"/>
    </row>
    <row r="2142" spans="1:29" ht="15" customHeight="1" x14ac:dyDescent="0.25">
      <c r="A2142" s="104">
        <v>1329</v>
      </c>
      <c r="B2142" s="104"/>
      <c r="C2142" s="104"/>
      <c r="D2142" s="104"/>
      <c r="E2142" s="135"/>
      <c r="F2142" s="104"/>
      <c r="G2142" s="104"/>
      <c r="H2142" s="104"/>
      <c r="I2142" s="136"/>
      <c r="J2142" s="104"/>
      <c r="K2142" s="104"/>
      <c r="L2142" s="136"/>
      <c r="M2142" s="136"/>
      <c r="N2142" s="136"/>
      <c r="O2142" s="99"/>
      <c r="P2142" s="137"/>
      <c r="Q2142" s="99"/>
      <c r="R2142" s="99"/>
      <c r="S2142" s="99"/>
      <c r="T2142" s="99"/>
      <c r="U2142" s="104"/>
      <c r="V2142" s="104"/>
      <c r="W2142" s="100"/>
      <c r="X2142" s="30"/>
      <c r="Y2142" s="30"/>
      <c r="Z2142" s="30"/>
      <c r="AA2142" s="30"/>
      <c r="AB2142" s="30"/>
      <c r="AC2142" s="30"/>
    </row>
    <row r="2143" spans="1:29" ht="15" customHeight="1" x14ac:dyDescent="0.25">
      <c r="A2143" s="104">
        <v>1329</v>
      </c>
      <c r="B2143" s="104"/>
      <c r="C2143" s="104"/>
      <c r="D2143" s="104"/>
      <c r="E2143" s="135"/>
      <c r="F2143" s="104"/>
      <c r="G2143" s="104"/>
      <c r="H2143" s="104"/>
      <c r="I2143" s="136"/>
      <c r="J2143" s="104"/>
      <c r="K2143" s="104"/>
      <c r="L2143" s="136"/>
      <c r="M2143" s="136"/>
      <c r="N2143" s="136"/>
      <c r="O2143" s="99"/>
      <c r="P2143" s="137"/>
      <c r="Q2143" s="99"/>
      <c r="R2143" s="99"/>
      <c r="S2143" s="99"/>
      <c r="T2143" s="99"/>
      <c r="U2143" s="104"/>
      <c r="V2143" s="104"/>
      <c r="W2143" s="100"/>
      <c r="X2143" s="30"/>
      <c r="Y2143" s="30"/>
      <c r="Z2143" s="30"/>
      <c r="AA2143" s="30"/>
      <c r="AB2143" s="30"/>
      <c r="AC2143" s="30"/>
    </row>
    <row r="2144" spans="1:29" ht="15" customHeight="1" x14ac:dyDescent="0.25">
      <c r="A2144" s="104">
        <v>1329</v>
      </c>
      <c r="B2144" s="104"/>
      <c r="C2144" s="104"/>
      <c r="D2144" s="104"/>
      <c r="E2144" s="135"/>
      <c r="F2144" s="104"/>
      <c r="G2144" s="104"/>
      <c r="H2144" s="104"/>
      <c r="I2144" s="136"/>
      <c r="J2144" s="104"/>
      <c r="K2144" s="104"/>
      <c r="L2144" s="136"/>
      <c r="M2144" s="136"/>
      <c r="N2144" s="136"/>
      <c r="O2144" s="99"/>
      <c r="P2144" s="137"/>
      <c r="Q2144" s="99"/>
      <c r="R2144" s="99"/>
      <c r="S2144" s="99"/>
      <c r="T2144" s="99"/>
      <c r="U2144" s="104"/>
      <c r="V2144" s="104"/>
      <c r="W2144" s="100"/>
      <c r="X2144" s="30"/>
      <c r="Y2144" s="30"/>
      <c r="Z2144" s="30"/>
      <c r="AA2144" s="30"/>
      <c r="AB2144" s="30"/>
      <c r="AC2144" s="30"/>
    </row>
    <row r="2145" spans="1:29" ht="15" customHeight="1" x14ac:dyDescent="0.25">
      <c r="A2145" s="104">
        <v>1329</v>
      </c>
      <c r="B2145" s="104"/>
      <c r="C2145" s="104"/>
      <c r="D2145" s="104"/>
      <c r="E2145" s="135"/>
      <c r="F2145" s="104"/>
      <c r="G2145" s="104"/>
      <c r="H2145" s="104"/>
      <c r="I2145" s="136"/>
      <c r="J2145" s="104"/>
      <c r="K2145" s="104"/>
      <c r="L2145" s="136"/>
      <c r="M2145" s="136"/>
      <c r="N2145" s="136"/>
      <c r="O2145" s="99"/>
      <c r="P2145" s="137"/>
      <c r="Q2145" s="99"/>
      <c r="R2145" s="99"/>
      <c r="S2145" s="99"/>
      <c r="T2145" s="99"/>
      <c r="U2145" s="104"/>
      <c r="V2145" s="104"/>
      <c r="W2145" s="100"/>
      <c r="X2145" s="30"/>
      <c r="Y2145" s="30"/>
      <c r="Z2145" s="30"/>
      <c r="AA2145" s="30"/>
      <c r="AB2145" s="30"/>
      <c r="AC2145" s="30"/>
    </row>
    <row r="2146" spans="1:29" ht="15" customHeight="1" x14ac:dyDescent="0.25">
      <c r="A2146" s="104">
        <v>1329</v>
      </c>
      <c r="B2146" s="104"/>
      <c r="C2146" s="104"/>
      <c r="D2146" s="104"/>
      <c r="E2146" s="135"/>
      <c r="F2146" s="104"/>
      <c r="G2146" s="104"/>
      <c r="H2146" s="104"/>
      <c r="I2146" s="136"/>
      <c r="J2146" s="104"/>
      <c r="K2146" s="104"/>
      <c r="L2146" s="136"/>
      <c r="M2146" s="136"/>
      <c r="N2146" s="136"/>
      <c r="O2146" s="99"/>
      <c r="P2146" s="137"/>
      <c r="Q2146" s="99"/>
      <c r="R2146" s="99"/>
      <c r="S2146" s="99"/>
      <c r="T2146" s="99"/>
      <c r="U2146" s="104"/>
      <c r="V2146" s="104"/>
      <c r="W2146" s="100"/>
      <c r="X2146" s="30"/>
      <c r="Y2146" s="30"/>
      <c r="Z2146" s="30"/>
      <c r="AA2146" s="30"/>
      <c r="AB2146" s="30"/>
      <c r="AC2146" s="30"/>
    </row>
    <row r="2147" spans="1:29" ht="15" customHeight="1" x14ac:dyDescent="0.25">
      <c r="A2147" s="104">
        <v>1329</v>
      </c>
      <c r="B2147" s="104"/>
      <c r="C2147" s="104"/>
      <c r="D2147" s="104"/>
      <c r="E2147" s="135"/>
      <c r="F2147" s="104"/>
      <c r="G2147" s="104"/>
      <c r="H2147" s="104"/>
      <c r="I2147" s="136"/>
      <c r="J2147" s="104"/>
      <c r="K2147" s="104"/>
      <c r="L2147" s="136"/>
      <c r="M2147" s="136"/>
      <c r="N2147" s="136"/>
      <c r="O2147" s="99"/>
      <c r="P2147" s="137"/>
      <c r="Q2147" s="99"/>
      <c r="R2147" s="99"/>
      <c r="S2147" s="99"/>
      <c r="T2147" s="99"/>
      <c r="U2147" s="104"/>
      <c r="V2147" s="104"/>
      <c r="W2147" s="100"/>
      <c r="X2147" s="30"/>
      <c r="Y2147" s="30"/>
      <c r="Z2147" s="30"/>
      <c r="AA2147" s="30"/>
      <c r="AB2147" s="30"/>
      <c r="AC2147" s="30"/>
    </row>
    <row r="2148" spans="1:29" ht="15" customHeight="1" x14ac:dyDescent="0.25">
      <c r="A2148" s="104">
        <v>1329</v>
      </c>
      <c r="B2148" s="104"/>
      <c r="C2148" s="104"/>
      <c r="D2148" s="104"/>
      <c r="E2148" s="135"/>
      <c r="F2148" s="104"/>
      <c r="G2148" s="104"/>
      <c r="H2148" s="104"/>
      <c r="I2148" s="136"/>
      <c r="J2148" s="104"/>
      <c r="K2148" s="104"/>
      <c r="L2148" s="136"/>
      <c r="M2148" s="136"/>
      <c r="N2148" s="136"/>
      <c r="O2148" s="99"/>
      <c r="P2148" s="137"/>
      <c r="Q2148" s="99"/>
      <c r="R2148" s="99"/>
      <c r="S2148" s="99"/>
      <c r="T2148" s="99"/>
      <c r="U2148" s="104"/>
      <c r="V2148" s="104"/>
      <c r="W2148" s="100"/>
      <c r="X2148" s="30"/>
      <c r="Y2148" s="30"/>
      <c r="Z2148" s="30"/>
      <c r="AA2148" s="30"/>
      <c r="AB2148" s="30"/>
      <c r="AC2148" s="30"/>
    </row>
    <row r="2149" spans="1:29" ht="15" customHeight="1" x14ac:dyDescent="0.25">
      <c r="A2149" s="104">
        <v>1329</v>
      </c>
      <c r="B2149" s="104"/>
      <c r="C2149" s="104"/>
      <c r="D2149" s="104"/>
      <c r="E2149" s="135"/>
      <c r="F2149" s="104"/>
      <c r="G2149" s="104"/>
      <c r="H2149" s="104"/>
      <c r="I2149" s="136"/>
      <c r="J2149" s="104"/>
      <c r="K2149" s="104"/>
      <c r="L2149" s="136"/>
      <c r="M2149" s="136"/>
      <c r="N2149" s="136"/>
      <c r="O2149" s="99"/>
      <c r="P2149" s="137"/>
      <c r="Q2149" s="99"/>
      <c r="R2149" s="99"/>
      <c r="S2149" s="99"/>
      <c r="T2149" s="99"/>
      <c r="U2149" s="104"/>
      <c r="V2149" s="104"/>
      <c r="W2149" s="100"/>
      <c r="X2149" s="30"/>
      <c r="Y2149" s="30"/>
      <c r="Z2149" s="30"/>
      <c r="AA2149" s="30"/>
      <c r="AB2149" s="30"/>
      <c r="AC2149" s="30"/>
    </row>
    <row r="2150" spans="1:29" ht="15" customHeight="1" x14ac:dyDescent="0.25">
      <c r="A2150" s="104">
        <v>1329</v>
      </c>
      <c r="B2150" s="104"/>
      <c r="C2150" s="104"/>
      <c r="D2150" s="104"/>
      <c r="E2150" s="135"/>
      <c r="F2150" s="104"/>
      <c r="G2150" s="104"/>
      <c r="H2150" s="104"/>
      <c r="I2150" s="136"/>
      <c r="J2150" s="104"/>
      <c r="K2150" s="104"/>
      <c r="L2150" s="136"/>
      <c r="M2150" s="136"/>
      <c r="N2150" s="136"/>
      <c r="O2150" s="99"/>
      <c r="P2150" s="137"/>
      <c r="Q2150" s="99"/>
      <c r="R2150" s="99"/>
      <c r="S2150" s="99"/>
      <c r="T2150" s="99"/>
      <c r="U2150" s="104"/>
      <c r="V2150" s="104"/>
      <c r="W2150" s="100"/>
      <c r="X2150" s="30"/>
      <c r="Y2150" s="30"/>
      <c r="Z2150" s="30"/>
      <c r="AA2150" s="30"/>
      <c r="AB2150" s="30"/>
      <c r="AC2150" s="30"/>
    </row>
    <row r="2151" spans="1:29" ht="15" customHeight="1" x14ac:dyDescent="0.25">
      <c r="A2151" s="104">
        <v>1329</v>
      </c>
      <c r="B2151" s="104"/>
      <c r="C2151" s="104"/>
      <c r="D2151" s="104"/>
      <c r="E2151" s="135"/>
      <c r="F2151" s="104"/>
      <c r="G2151" s="104"/>
      <c r="H2151" s="104"/>
      <c r="I2151" s="136"/>
      <c r="J2151" s="104"/>
      <c r="K2151" s="104"/>
      <c r="L2151" s="136"/>
      <c r="M2151" s="136"/>
      <c r="N2151" s="136"/>
      <c r="O2151" s="99"/>
      <c r="P2151" s="137"/>
      <c r="Q2151" s="99"/>
      <c r="R2151" s="99"/>
      <c r="S2151" s="99"/>
      <c r="T2151" s="99"/>
      <c r="U2151" s="104"/>
      <c r="V2151" s="104"/>
      <c r="W2151" s="100"/>
      <c r="X2151" s="30"/>
      <c r="Y2151" s="30"/>
      <c r="Z2151" s="30"/>
      <c r="AA2151" s="30"/>
      <c r="AB2151" s="30"/>
      <c r="AC2151" s="30"/>
    </row>
    <row r="2152" spans="1:29" ht="15" customHeight="1" x14ac:dyDescent="0.25">
      <c r="A2152" s="104">
        <v>1329</v>
      </c>
      <c r="B2152" s="104"/>
      <c r="C2152" s="104"/>
      <c r="D2152" s="104"/>
      <c r="E2152" s="135"/>
      <c r="F2152" s="104"/>
      <c r="G2152" s="104"/>
      <c r="H2152" s="104"/>
      <c r="I2152" s="136"/>
      <c r="J2152" s="104"/>
      <c r="K2152" s="104"/>
      <c r="L2152" s="136"/>
      <c r="M2152" s="136"/>
      <c r="N2152" s="136"/>
      <c r="O2152" s="99"/>
      <c r="P2152" s="137"/>
      <c r="Q2152" s="99"/>
      <c r="R2152" s="99"/>
      <c r="S2152" s="99"/>
      <c r="T2152" s="99"/>
      <c r="U2152" s="104"/>
      <c r="V2152" s="104"/>
      <c r="W2152" s="100"/>
      <c r="X2152" s="30"/>
      <c r="Y2152" s="30"/>
      <c r="Z2152" s="30"/>
      <c r="AA2152" s="30"/>
      <c r="AB2152" s="30"/>
      <c r="AC2152" s="30"/>
    </row>
    <row r="2153" spans="1:29" ht="15" customHeight="1" x14ac:dyDescent="0.25">
      <c r="A2153" s="104">
        <v>1329</v>
      </c>
      <c r="B2153" s="104"/>
      <c r="C2153" s="104"/>
      <c r="D2153" s="104"/>
      <c r="E2153" s="135"/>
      <c r="F2153" s="104"/>
      <c r="G2153" s="104"/>
      <c r="H2153" s="104"/>
      <c r="I2153" s="136"/>
      <c r="J2153" s="104"/>
      <c r="K2153" s="104"/>
      <c r="L2153" s="136"/>
      <c r="M2153" s="136"/>
      <c r="N2153" s="136"/>
      <c r="O2153" s="99"/>
      <c r="P2153" s="137"/>
      <c r="Q2153" s="99"/>
      <c r="R2153" s="99"/>
      <c r="S2153" s="99"/>
      <c r="T2153" s="99"/>
      <c r="U2153" s="104"/>
      <c r="V2153" s="104"/>
      <c r="W2153" s="100"/>
      <c r="X2153" s="30"/>
      <c r="Y2153" s="30"/>
      <c r="Z2153" s="30"/>
      <c r="AA2153" s="30"/>
      <c r="AB2153" s="30"/>
      <c r="AC2153" s="30"/>
    </row>
    <row r="2154" spans="1:29" ht="15" customHeight="1" x14ac:dyDescent="0.25">
      <c r="A2154" s="104">
        <v>1329</v>
      </c>
      <c r="B2154" s="104"/>
      <c r="C2154" s="104"/>
      <c r="D2154" s="104"/>
      <c r="E2154" s="135"/>
      <c r="F2154" s="104"/>
      <c r="G2154" s="104"/>
      <c r="H2154" s="104"/>
      <c r="I2154" s="136"/>
      <c r="J2154" s="104"/>
      <c r="K2154" s="104"/>
      <c r="L2154" s="136"/>
      <c r="M2154" s="136"/>
      <c r="N2154" s="136"/>
      <c r="O2154" s="99"/>
      <c r="P2154" s="137"/>
      <c r="Q2154" s="99"/>
      <c r="R2154" s="99"/>
      <c r="S2154" s="99"/>
      <c r="T2154" s="99"/>
      <c r="U2154" s="104"/>
      <c r="V2154" s="104"/>
      <c r="W2154" s="100"/>
      <c r="X2154" s="30"/>
      <c r="Y2154" s="30"/>
      <c r="Z2154" s="30"/>
      <c r="AA2154" s="30"/>
      <c r="AB2154" s="30"/>
      <c r="AC2154" s="30"/>
    </row>
    <row r="2155" spans="1:29" ht="15" customHeight="1" x14ac:dyDescent="0.25">
      <c r="A2155" s="104">
        <v>1329</v>
      </c>
      <c r="B2155" s="104"/>
      <c r="C2155" s="104"/>
      <c r="D2155" s="104"/>
      <c r="E2155" s="135"/>
      <c r="F2155" s="104"/>
      <c r="G2155" s="104"/>
      <c r="H2155" s="104"/>
      <c r="I2155" s="136"/>
      <c r="J2155" s="104"/>
      <c r="K2155" s="104"/>
      <c r="L2155" s="136"/>
      <c r="M2155" s="136"/>
      <c r="N2155" s="136"/>
      <c r="O2155" s="99"/>
      <c r="P2155" s="137"/>
      <c r="Q2155" s="99"/>
      <c r="R2155" s="99"/>
      <c r="S2155" s="99"/>
      <c r="T2155" s="99"/>
      <c r="U2155" s="104"/>
      <c r="V2155" s="104"/>
      <c r="W2155" s="100"/>
      <c r="X2155" s="30"/>
      <c r="Y2155" s="30"/>
      <c r="Z2155" s="30"/>
      <c r="AA2155" s="30"/>
      <c r="AB2155" s="30"/>
      <c r="AC2155" s="30"/>
    </row>
    <row r="2156" spans="1:29" ht="15" customHeight="1" x14ac:dyDescent="0.25">
      <c r="A2156" s="104">
        <v>1329</v>
      </c>
      <c r="B2156" s="104"/>
      <c r="C2156" s="104"/>
      <c r="D2156" s="104"/>
      <c r="E2156" s="135"/>
      <c r="F2156" s="104"/>
      <c r="G2156" s="104"/>
      <c r="H2156" s="104"/>
      <c r="I2156" s="136"/>
      <c r="J2156" s="104"/>
      <c r="K2156" s="104"/>
      <c r="L2156" s="136"/>
      <c r="M2156" s="136"/>
      <c r="N2156" s="136"/>
      <c r="O2156" s="99"/>
      <c r="P2156" s="137"/>
      <c r="Q2156" s="99"/>
      <c r="R2156" s="99"/>
      <c r="S2156" s="99"/>
      <c r="T2156" s="99"/>
      <c r="U2156" s="104"/>
      <c r="V2156" s="104"/>
      <c r="W2156" s="100"/>
      <c r="X2156" s="30"/>
      <c r="Y2156" s="30"/>
      <c r="Z2156" s="30"/>
      <c r="AA2156" s="30"/>
      <c r="AB2156" s="30"/>
      <c r="AC2156" s="30"/>
    </row>
    <row r="2157" spans="1:29" ht="15" customHeight="1" x14ac:dyDescent="0.25">
      <c r="A2157" s="104">
        <v>1329</v>
      </c>
      <c r="B2157" s="104"/>
      <c r="C2157" s="104"/>
      <c r="D2157" s="104"/>
      <c r="E2157" s="135"/>
      <c r="F2157" s="104"/>
      <c r="G2157" s="104"/>
      <c r="H2157" s="104"/>
      <c r="I2157" s="136"/>
      <c r="J2157" s="104"/>
      <c r="K2157" s="104"/>
      <c r="L2157" s="136"/>
      <c r="M2157" s="136"/>
      <c r="N2157" s="136"/>
      <c r="O2157" s="99"/>
      <c r="P2157" s="137"/>
      <c r="Q2157" s="99"/>
      <c r="R2157" s="99"/>
      <c r="S2157" s="99"/>
      <c r="T2157" s="99"/>
      <c r="U2157" s="104"/>
      <c r="V2157" s="104"/>
      <c r="W2157" s="100"/>
      <c r="X2157" s="30"/>
      <c r="Y2157" s="30"/>
      <c r="Z2157" s="30"/>
      <c r="AA2157" s="30"/>
      <c r="AB2157" s="30"/>
      <c r="AC2157" s="30"/>
    </row>
    <row r="2158" spans="1:29" ht="15" customHeight="1" x14ac:dyDescent="0.25">
      <c r="A2158" s="104">
        <v>1329</v>
      </c>
      <c r="B2158" s="104"/>
      <c r="C2158" s="104"/>
      <c r="D2158" s="104"/>
      <c r="E2158" s="135"/>
      <c r="F2158" s="104"/>
      <c r="G2158" s="104"/>
      <c r="H2158" s="104"/>
      <c r="I2158" s="136"/>
      <c r="J2158" s="104"/>
      <c r="K2158" s="104"/>
      <c r="L2158" s="136"/>
      <c r="M2158" s="136"/>
      <c r="N2158" s="136"/>
      <c r="O2158" s="99"/>
      <c r="P2158" s="137"/>
      <c r="Q2158" s="99"/>
      <c r="R2158" s="99"/>
      <c r="S2158" s="99"/>
      <c r="T2158" s="99"/>
      <c r="U2158" s="104"/>
      <c r="V2158" s="104"/>
      <c r="W2158" s="100"/>
      <c r="X2158" s="30"/>
      <c r="Y2158" s="30"/>
      <c r="Z2158" s="30"/>
      <c r="AA2158" s="30"/>
      <c r="AB2158" s="30"/>
      <c r="AC2158" s="30"/>
    </row>
    <row r="2159" spans="1:29" ht="15" customHeight="1" x14ac:dyDescent="0.25">
      <c r="A2159" s="104">
        <v>1329</v>
      </c>
      <c r="B2159" s="104"/>
      <c r="C2159" s="104"/>
      <c r="D2159" s="104"/>
      <c r="E2159" s="135"/>
      <c r="F2159" s="104"/>
      <c r="G2159" s="104"/>
      <c r="H2159" s="104"/>
      <c r="I2159" s="136"/>
      <c r="J2159" s="104"/>
      <c r="K2159" s="104"/>
      <c r="L2159" s="136"/>
      <c r="M2159" s="136"/>
      <c r="N2159" s="136"/>
      <c r="O2159" s="99"/>
      <c r="P2159" s="137"/>
      <c r="Q2159" s="99"/>
      <c r="R2159" s="99"/>
      <c r="S2159" s="99"/>
      <c r="T2159" s="99"/>
      <c r="U2159" s="104"/>
      <c r="V2159" s="104"/>
      <c r="W2159" s="100"/>
      <c r="X2159" s="30"/>
      <c r="Y2159" s="30"/>
      <c r="Z2159" s="30"/>
      <c r="AA2159" s="30"/>
      <c r="AB2159" s="30"/>
      <c r="AC2159" s="30"/>
    </row>
    <row r="2160" spans="1:29" ht="15" customHeight="1" x14ac:dyDescent="0.25">
      <c r="A2160" s="104">
        <v>1329</v>
      </c>
      <c r="B2160" s="104"/>
      <c r="C2160" s="104"/>
      <c r="D2160" s="104"/>
      <c r="E2160" s="135"/>
      <c r="F2160" s="104"/>
      <c r="G2160" s="104"/>
      <c r="H2160" s="104"/>
      <c r="I2160" s="136"/>
      <c r="J2160" s="104"/>
      <c r="K2160" s="104"/>
      <c r="L2160" s="136"/>
      <c r="M2160" s="136"/>
      <c r="N2160" s="136"/>
      <c r="O2160" s="99"/>
      <c r="P2160" s="137"/>
      <c r="Q2160" s="99"/>
      <c r="R2160" s="99"/>
      <c r="S2160" s="99"/>
      <c r="T2160" s="99"/>
      <c r="U2160" s="104"/>
      <c r="V2160" s="104"/>
      <c r="W2160" s="100"/>
      <c r="X2160" s="30"/>
      <c r="Y2160" s="30"/>
      <c r="Z2160" s="30"/>
      <c r="AA2160" s="30"/>
      <c r="AB2160" s="30"/>
      <c r="AC2160" s="30"/>
    </row>
    <row r="2161" spans="1:29" ht="15" customHeight="1" x14ac:dyDescent="0.25">
      <c r="A2161" s="104">
        <v>1329</v>
      </c>
      <c r="B2161" s="104"/>
      <c r="C2161" s="104"/>
      <c r="D2161" s="104"/>
      <c r="E2161" s="135"/>
      <c r="F2161" s="104"/>
      <c r="G2161" s="104"/>
      <c r="H2161" s="104"/>
      <c r="I2161" s="136"/>
      <c r="J2161" s="104"/>
      <c r="K2161" s="104"/>
      <c r="L2161" s="136"/>
      <c r="M2161" s="136"/>
      <c r="N2161" s="136"/>
      <c r="O2161" s="99"/>
      <c r="P2161" s="137"/>
      <c r="Q2161" s="99"/>
      <c r="R2161" s="99"/>
      <c r="S2161" s="99"/>
      <c r="T2161" s="99"/>
      <c r="U2161" s="104"/>
      <c r="V2161" s="104"/>
      <c r="W2161" s="100"/>
      <c r="X2161" s="30"/>
      <c r="Y2161" s="30"/>
      <c r="Z2161" s="30"/>
      <c r="AA2161" s="30"/>
      <c r="AB2161" s="30"/>
      <c r="AC2161" s="30"/>
    </row>
    <row r="2162" spans="1:29" ht="15" customHeight="1" x14ac:dyDescent="0.25">
      <c r="A2162" s="104">
        <v>1329</v>
      </c>
      <c r="B2162" s="104"/>
      <c r="C2162" s="104"/>
      <c r="D2162" s="104"/>
      <c r="E2162" s="135"/>
      <c r="F2162" s="104"/>
      <c r="G2162" s="104"/>
      <c r="H2162" s="104"/>
      <c r="I2162" s="136"/>
      <c r="J2162" s="104"/>
      <c r="K2162" s="104"/>
      <c r="L2162" s="136"/>
      <c r="M2162" s="136"/>
      <c r="N2162" s="136"/>
      <c r="O2162" s="99"/>
      <c r="P2162" s="137"/>
      <c r="Q2162" s="99"/>
      <c r="R2162" s="99"/>
      <c r="S2162" s="99"/>
      <c r="T2162" s="99"/>
      <c r="U2162" s="104"/>
      <c r="V2162" s="104"/>
      <c r="W2162" s="100"/>
      <c r="X2162" s="30"/>
      <c r="Y2162" s="30"/>
      <c r="Z2162" s="30"/>
      <c r="AA2162" s="30"/>
      <c r="AB2162" s="30"/>
      <c r="AC2162" s="30"/>
    </row>
    <row r="2163" spans="1:29" ht="15" customHeight="1" x14ac:dyDescent="0.25">
      <c r="A2163" s="104">
        <v>1329</v>
      </c>
      <c r="B2163" s="104"/>
      <c r="C2163" s="104"/>
      <c r="D2163" s="104"/>
      <c r="E2163" s="135"/>
      <c r="F2163" s="104"/>
      <c r="G2163" s="104"/>
      <c r="H2163" s="104"/>
      <c r="I2163" s="136"/>
      <c r="J2163" s="104"/>
      <c r="K2163" s="104"/>
      <c r="L2163" s="136"/>
      <c r="M2163" s="136"/>
      <c r="N2163" s="136"/>
      <c r="O2163" s="99"/>
      <c r="P2163" s="137"/>
      <c r="Q2163" s="99"/>
      <c r="R2163" s="99"/>
      <c r="S2163" s="99"/>
      <c r="T2163" s="99"/>
      <c r="U2163" s="104"/>
      <c r="V2163" s="104"/>
      <c r="W2163" s="100"/>
      <c r="X2163" s="30"/>
      <c r="Y2163" s="30"/>
      <c r="Z2163" s="30"/>
      <c r="AA2163" s="30"/>
      <c r="AB2163" s="30"/>
      <c r="AC2163" s="30"/>
    </row>
    <row r="2164" spans="1:29" ht="15" customHeight="1" x14ac:dyDescent="0.25">
      <c r="A2164" s="104">
        <v>1329</v>
      </c>
      <c r="B2164" s="104"/>
      <c r="C2164" s="104"/>
      <c r="D2164" s="104"/>
      <c r="E2164" s="135"/>
      <c r="F2164" s="104"/>
      <c r="G2164" s="104"/>
      <c r="H2164" s="104"/>
      <c r="I2164" s="136"/>
      <c r="J2164" s="104"/>
      <c r="K2164" s="104"/>
      <c r="L2164" s="136"/>
      <c r="M2164" s="136"/>
      <c r="N2164" s="136"/>
      <c r="O2164" s="99"/>
      <c r="P2164" s="137"/>
      <c r="Q2164" s="99"/>
      <c r="R2164" s="99"/>
      <c r="S2164" s="99"/>
      <c r="T2164" s="99"/>
      <c r="U2164" s="104"/>
      <c r="V2164" s="104"/>
      <c r="W2164" s="100"/>
      <c r="X2164" s="30"/>
      <c r="Y2164" s="30"/>
      <c r="Z2164" s="30"/>
      <c r="AA2164" s="30"/>
      <c r="AB2164" s="30"/>
      <c r="AC2164" s="30"/>
    </row>
    <row r="2165" spans="1:29" ht="15" customHeight="1" x14ac:dyDescent="0.25">
      <c r="A2165" s="104">
        <v>1329</v>
      </c>
      <c r="B2165" s="104"/>
      <c r="C2165" s="104"/>
      <c r="D2165" s="104"/>
      <c r="E2165" s="135"/>
      <c r="F2165" s="104"/>
      <c r="G2165" s="104"/>
      <c r="H2165" s="104"/>
      <c r="I2165" s="136"/>
      <c r="J2165" s="104"/>
      <c r="K2165" s="104"/>
      <c r="L2165" s="136"/>
      <c r="M2165" s="136"/>
      <c r="N2165" s="136"/>
      <c r="O2165" s="99"/>
      <c r="P2165" s="137"/>
      <c r="Q2165" s="99"/>
      <c r="R2165" s="99"/>
      <c r="S2165" s="99"/>
      <c r="T2165" s="99"/>
      <c r="U2165" s="104"/>
      <c r="V2165" s="104"/>
      <c r="W2165" s="100"/>
      <c r="X2165" s="30"/>
      <c r="Y2165" s="30"/>
      <c r="Z2165" s="30"/>
      <c r="AA2165" s="30"/>
      <c r="AB2165" s="30"/>
      <c r="AC2165" s="30"/>
    </row>
    <row r="2166" spans="1:29" ht="15" customHeight="1" x14ac:dyDescent="0.25">
      <c r="A2166" s="104">
        <v>1329</v>
      </c>
      <c r="B2166" s="104"/>
      <c r="C2166" s="104"/>
      <c r="D2166" s="104"/>
      <c r="E2166" s="135"/>
      <c r="F2166" s="104"/>
      <c r="G2166" s="104"/>
      <c r="H2166" s="104"/>
      <c r="I2166" s="136"/>
      <c r="J2166" s="104"/>
      <c r="K2166" s="104"/>
      <c r="L2166" s="136"/>
      <c r="M2166" s="136"/>
      <c r="N2166" s="136"/>
      <c r="O2166" s="99"/>
      <c r="P2166" s="137"/>
      <c r="Q2166" s="99"/>
      <c r="R2166" s="99"/>
      <c r="S2166" s="99"/>
      <c r="T2166" s="99"/>
      <c r="U2166" s="104"/>
      <c r="V2166" s="104"/>
      <c r="W2166" s="100"/>
      <c r="X2166" s="30"/>
      <c r="Y2166" s="30"/>
      <c r="Z2166" s="30"/>
      <c r="AA2166" s="30"/>
      <c r="AB2166" s="30"/>
      <c r="AC2166" s="30"/>
    </row>
    <row r="2167" spans="1:29" ht="15" customHeight="1" x14ac:dyDescent="0.25">
      <c r="A2167" s="104">
        <v>1329</v>
      </c>
      <c r="B2167" s="104"/>
      <c r="C2167" s="104"/>
      <c r="D2167" s="104"/>
      <c r="E2167" s="135"/>
      <c r="F2167" s="104"/>
      <c r="G2167" s="104"/>
      <c r="H2167" s="104"/>
      <c r="I2167" s="136"/>
      <c r="J2167" s="104"/>
      <c r="K2167" s="104"/>
      <c r="L2167" s="136"/>
      <c r="M2167" s="136"/>
      <c r="N2167" s="136"/>
      <c r="O2167" s="99"/>
      <c r="P2167" s="137"/>
      <c r="Q2167" s="99"/>
      <c r="R2167" s="99"/>
      <c r="S2167" s="99"/>
      <c r="T2167" s="99"/>
      <c r="U2167" s="104"/>
      <c r="V2167" s="104"/>
      <c r="W2167" s="100"/>
      <c r="X2167" s="30"/>
      <c r="Y2167" s="30"/>
      <c r="Z2167" s="30"/>
      <c r="AA2167" s="30"/>
      <c r="AB2167" s="30"/>
      <c r="AC2167" s="30"/>
    </row>
    <row r="2168" spans="1:29" ht="15" customHeight="1" x14ac:dyDescent="0.25">
      <c r="A2168" s="104">
        <v>1329</v>
      </c>
      <c r="B2168" s="104"/>
      <c r="C2168" s="104"/>
      <c r="D2168" s="104"/>
      <c r="E2168" s="135"/>
      <c r="F2168" s="104"/>
      <c r="G2168" s="104"/>
      <c r="H2168" s="104"/>
      <c r="I2168" s="136"/>
      <c r="J2168" s="104"/>
      <c r="K2168" s="104"/>
      <c r="L2168" s="136"/>
      <c r="M2168" s="136"/>
      <c r="N2168" s="136"/>
      <c r="O2168" s="99"/>
      <c r="P2168" s="137"/>
      <c r="Q2168" s="99"/>
      <c r="R2168" s="99"/>
      <c r="S2168" s="99"/>
      <c r="T2168" s="99"/>
      <c r="U2168" s="104"/>
      <c r="V2168" s="104"/>
      <c r="W2168" s="100"/>
      <c r="X2168" s="30"/>
      <c r="Y2168" s="30"/>
      <c r="Z2168" s="30"/>
      <c r="AA2168" s="30"/>
      <c r="AB2168" s="30"/>
      <c r="AC2168" s="30"/>
    </row>
    <row r="2169" spans="1:29" ht="15" customHeight="1" x14ac:dyDescent="0.25">
      <c r="A2169" s="104">
        <v>1329</v>
      </c>
      <c r="B2169" s="104"/>
      <c r="C2169" s="104"/>
      <c r="D2169" s="104"/>
      <c r="E2169" s="135"/>
      <c r="F2169" s="104"/>
      <c r="G2169" s="104"/>
      <c r="H2169" s="104"/>
      <c r="I2169" s="136"/>
      <c r="J2169" s="104"/>
      <c r="K2169" s="104"/>
      <c r="L2169" s="136"/>
      <c r="M2169" s="136"/>
      <c r="N2169" s="136"/>
      <c r="O2169" s="99"/>
      <c r="P2169" s="137"/>
      <c r="Q2169" s="99"/>
      <c r="R2169" s="99"/>
      <c r="S2169" s="99"/>
      <c r="T2169" s="99"/>
      <c r="U2169" s="104"/>
      <c r="V2169" s="104"/>
      <c r="W2169" s="100"/>
      <c r="X2169" s="30"/>
      <c r="Y2169" s="30"/>
      <c r="Z2169" s="30"/>
      <c r="AA2169" s="30"/>
      <c r="AB2169" s="30"/>
      <c r="AC2169" s="30"/>
    </row>
    <row r="2170" spans="1:29" ht="15" customHeight="1" x14ac:dyDescent="0.25">
      <c r="A2170" s="104">
        <v>1329</v>
      </c>
      <c r="B2170" s="104"/>
      <c r="C2170" s="104"/>
      <c r="D2170" s="104"/>
      <c r="E2170" s="135"/>
      <c r="F2170" s="104"/>
      <c r="G2170" s="104"/>
      <c r="H2170" s="104"/>
      <c r="I2170" s="136"/>
      <c r="J2170" s="104"/>
      <c r="K2170" s="104"/>
      <c r="L2170" s="136"/>
      <c r="M2170" s="136"/>
      <c r="N2170" s="136"/>
      <c r="O2170" s="99"/>
      <c r="P2170" s="137"/>
      <c r="Q2170" s="99"/>
      <c r="R2170" s="99"/>
      <c r="S2170" s="99"/>
      <c r="T2170" s="99"/>
      <c r="U2170" s="104"/>
      <c r="V2170" s="104"/>
      <c r="W2170" s="100"/>
      <c r="X2170" s="30"/>
      <c r="Y2170" s="30"/>
      <c r="Z2170" s="30"/>
      <c r="AA2170" s="30"/>
      <c r="AB2170" s="30"/>
      <c r="AC2170" s="30"/>
    </row>
    <row r="2171" spans="1:29" ht="15" customHeight="1" x14ac:dyDescent="0.25">
      <c r="A2171" s="104">
        <v>1329</v>
      </c>
      <c r="B2171" s="104"/>
      <c r="C2171" s="104"/>
      <c r="D2171" s="104"/>
      <c r="E2171" s="135"/>
      <c r="F2171" s="104"/>
      <c r="G2171" s="104"/>
      <c r="H2171" s="104"/>
      <c r="I2171" s="136"/>
      <c r="J2171" s="104"/>
      <c r="K2171" s="104"/>
      <c r="L2171" s="136"/>
      <c r="M2171" s="136"/>
      <c r="N2171" s="136"/>
      <c r="O2171" s="99"/>
      <c r="P2171" s="137"/>
      <c r="Q2171" s="99"/>
      <c r="R2171" s="99"/>
      <c r="S2171" s="99"/>
      <c r="T2171" s="99"/>
      <c r="U2171" s="104"/>
      <c r="V2171" s="104"/>
      <c r="W2171" s="100"/>
      <c r="X2171" s="30"/>
      <c r="Y2171" s="30"/>
      <c r="Z2171" s="30"/>
      <c r="AA2171" s="30"/>
      <c r="AB2171" s="30"/>
      <c r="AC2171" s="30"/>
    </row>
    <row r="2172" spans="1:29" ht="15" customHeight="1" x14ac:dyDescent="0.25">
      <c r="A2172" s="104">
        <v>1329</v>
      </c>
      <c r="B2172" s="104"/>
      <c r="C2172" s="104"/>
      <c r="D2172" s="104"/>
      <c r="E2172" s="135"/>
      <c r="F2172" s="104"/>
      <c r="G2172" s="104"/>
      <c r="H2172" s="104"/>
      <c r="I2172" s="136"/>
      <c r="J2172" s="104"/>
      <c r="K2172" s="104"/>
      <c r="L2172" s="136"/>
      <c r="M2172" s="136"/>
      <c r="N2172" s="136"/>
      <c r="O2172" s="99"/>
      <c r="P2172" s="137"/>
      <c r="Q2172" s="99"/>
      <c r="R2172" s="99"/>
      <c r="S2172" s="99"/>
      <c r="T2172" s="99"/>
      <c r="U2172" s="104"/>
      <c r="V2172" s="104"/>
      <c r="W2172" s="100"/>
      <c r="X2172" s="30"/>
      <c r="Y2172" s="30"/>
      <c r="Z2172" s="30"/>
      <c r="AA2172" s="30"/>
      <c r="AB2172" s="30"/>
      <c r="AC2172" s="30"/>
    </row>
    <row r="2173" spans="1:29" ht="15" customHeight="1" x14ac:dyDescent="0.25">
      <c r="A2173" s="104">
        <v>1329</v>
      </c>
      <c r="B2173" s="104"/>
      <c r="C2173" s="104"/>
      <c r="D2173" s="104"/>
      <c r="E2173" s="135"/>
      <c r="F2173" s="104"/>
      <c r="G2173" s="104"/>
      <c r="H2173" s="104"/>
      <c r="I2173" s="136"/>
      <c r="J2173" s="104"/>
      <c r="K2173" s="104"/>
      <c r="L2173" s="136"/>
      <c r="M2173" s="136"/>
      <c r="N2173" s="136"/>
      <c r="O2173" s="99"/>
      <c r="P2173" s="137"/>
      <c r="Q2173" s="99"/>
      <c r="R2173" s="99"/>
      <c r="S2173" s="99"/>
      <c r="T2173" s="99"/>
      <c r="U2173" s="104"/>
      <c r="V2173" s="104"/>
      <c r="W2173" s="100"/>
      <c r="X2173" s="30"/>
      <c r="Y2173" s="30"/>
      <c r="Z2173" s="30"/>
      <c r="AA2173" s="30"/>
      <c r="AB2173" s="30"/>
      <c r="AC2173" s="30"/>
    </row>
    <row r="2174" spans="1:29" ht="15" customHeight="1" x14ac:dyDescent="0.25">
      <c r="A2174" s="104">
        <v>1329</v>
      </c>
      <c r="B2174" s="104"/>
      <c r="C2174" s="104"/>
      <c r="D2174" s="104"/>
      <c r="E2174" s="135"/>
      <c r="F2174" s="104"/>
      <c r="G2174" s="104"/>
      <c r="H2174" s="104"/>
      <c r="I2174" s="136"/>
      <c r="J2174" s="104"/>
      <c r="K2174" s="104"/>
      <c r="L2174" s="136"/>
      <c r="M2174" s="136"/>
      <c r="N2174" s="136"/>
      <c r="O2174" s="99"/>
      <c r="P2174" s="137"/>
      <c r="Q2174" s="99"/>
      <c r="R2174" s="99"/>
      <c r="S2174" s="99"/>
      <c r="T2174" s="99"/>
      <c r="U2174" s="104"/>
      <c r="V2174" s="104"/>
      <c r="W2174" s="100"/>
      <c r="X2174" s="30"/>
      <c r="Y2174" s="30"/>
      <c r="Z2174" s="30"/>
      <c r="AA2174" s="30"/>
      <c r="AB2174" s="30"/>
      <c r="AC2174" s="30"/>
    </row>
    <row r="2175" spans="1:29" ht="15" customHeight="1" x14ac:dyDescent="0.25">
      <c r="A2175" s="104">
        <v>1329</v>
      </c>
      <c r="B2175" s="104"/>
      <c r="C2175" s="104"/>
      <c r="D2175" s="104"/>
      <c r="E2175" s="135"/>
      <c r="F2175" s="104"/>
      <c r="G2175" s="104"/>
      <c r="H2175" s="104"/>
      <c r="I2175" s="136"/>
      <c r="J2175" s="104"/>
      <c r="K2175" s="104"/>
      <c r="L2175" s="136"/>
      <c r="M2175" s="136"/>
      <c r="N2175" s="136"/>
      <c r="O2175" s="99"/>
      <c r="P2175" s="137"/>
      <c r="Q2175" s="99"/>
      <c r="R2175" s="99"/>
      <c r="S2175" s="99"/>
      <c r="T2175" s="99"/>
      <c r="U2175" s="104"/>
      <c r="V2175" s="104"/>
      <c r="W2175" s="100"/>
      <c r="X2175" s="30"/>
      <c r="Y2175" s="30"/>
      <c r="Z2175" s="30"/>
      <c r="AA2175" s="30"/>
      <c r="AB2175" s="30"/>
      <c r="AC2175" s="30"/>
    </row>
    <row r="2176" spans="1:29" ht="15" customHeight="1" x14ac:dyDescent="0.25">
      <c r="A2176" s="104">
        <v>1329</v>
      </c>
      <c r="B2176" s="104"/>
      <c r="C2176" s="104"/>
      <c r="D2176" s="104"/>
      <c r="E2176" s="135"/>
      <c r="F2176" s="104"/>
      <c r="G2176" s="104"/>
      <c r="H2176" s="104"/>
      <c r="I2176" s="136"/>
      <c r="J2176" s="104"/>
      <c r="K2176" s="104"/>
      <c r="L2176" s="136"/>
      <c r="M2176" s="136"/>
      <c r="N2176" s="136"/>
      <c r="O2176" s="99"/>
      <c r="P2176" s="137"/>
      <c r="Q2176" s="99"/>
      <c r="R2176" s="99"/>
      <c r="S2176" s="99"/>
      <c r="T2176" s="99"/>
      <c r="U2176" s="104"/>
      <c r="V2176" s="104"/>
      <c r="W2176" s="100"/>
      <c r="X2176" s="30"/>
      <c r="Y2176" s="30"/>
      <c r="Z2176" s="30"/>
      <c r="AA2176" s="30"/>
      <c r="AB2176" s="30"/>
      <c r="AC2176" s="30"/>
    </row>
    <row r="2177" spans="1:29" ht="15" customHeight="1" x14ac:dyDescent="0.25">
      <c r="A2177" s="104">
        <v>1329</v>
      </c>
      <c r="B2177" s="104"/>
      <c r="C2177" s="104"/>
      <c r="D2177" s="104"/>
      <c r="E2177" s="135"/>
      <c r="F2177" s="104"/>
      <c r="G2177" s="104"/>
      <c r="H2177" s="104"/>
      <c r="I2177" s="136"/>
      <c r="J2177" s="104"/>
      <c r="K2177" s="104"/>
      <c r="L2177" s="136"/>
      <c r="M2177" s="136"/>
      <c r="N2177" s="136"/>
      <c r="O2177" s="99"/>
      <c r="P2177" s="137"/>
      <c r="Q2177" s="99"/>
      <c r="R2177" s="99"/>
      <c r="S2177" s="99"/>
      <c r="T2177" s="99"/>
      <c r="U2177" s="104"/>
      <c r="V2177" s="104"/>
      <c r="W2177" s="100"/>
      <c r="X2177" s="30"/>
      <c r="Y2177" s="30"/>
      <c r="Z2177" s="30"/>
      <c r="AA2177" s="30"/>
      <c r="AB2177" s="30"/>
      <c r="AC2177" s="30"/>
    </row>
    <row r="2178" spans="1:29" ht="15" customHeight="1" x14ac:dyDescent="0.25">
      <c r="A2178" s="104">
        <v>1329</v>
      </c>
      <c r="B2178" s="104"/>
      <c r="C2178" s="104"/>
      <c r="D2178" s="104"/>
      <c r="E2178" s="135"/>
      <c r="F2178" s="104"/>
      <c r="G2178" s="104"/>
      <c r="H2178" s="104"/>
      <c r="I2178" s="136"/>
      <c r="J2178" s="104"/>
      <c r="K2178" s="104"/>
      <c r="L2178" s="136"/>
      <c r="M2178" s="136"/>
      <c r="N2178" s="136"/>
      <c r="O2178" s="99"/>
      <c r="P2178" s="137"/>
      <c r="Q2178" s="99"/>
      <c r="R2178" s="99"/>
      <c r="S2178" s="99"/>
      <c r="T2178" s="99"/>
      <c r="U2178" s="104"/>
      <c r="V2178" s="104"/>
      <c r="W2178" s="100"/>
      <c r="X2178" s="30"/>
      <c r="Y2178" s="30"/>
      <c r="Z2178" s="30"/>
      <c r="AA2178" s="30"/>
      <c r="AB2178" s="30"/>
      <c r="AC2178" s="30"/>
    </row>
    <row r="2179" spans="1:29" ht="15" customHeight="1" x14ac:dyDescent="0.25">
      <c r="A2179" s="104">
        <v>1329</v>
      </c>
      <c r="B2179" s="104"/>
      <c r="C2179" s="104"/>
      <c r="D2179" s="104"/>
      <c r="E2179" s="135"/>
      <c r="F2179" s="104"/>
      <c r="G2179" s="104"/>
      <c r="H2179" s="104"/>
      <c r="I2179" s="136"/>
      <c r="J2179" s="104"/>
      <c r="K2179" s="104"/>
      <c r="L2179" s="136"/>
      <c r="M2179" s="136"/>
      <c r="N2179" s="136"/>
      <c r="O2179" s="99"/>
      <c r="P2179" s="137"/>
      <c r="Q2179" s="99"/>
      <c r="R2179" s="99"/>
      <c r="S2179" s="99"/>
      <c r="T2179" s="99"/>
      <c r="U2179" s="104"/>
      <c r="V2179" s="104"/>
      <c r="W2179" s="100"/>
      <c r="X2179" s="30"/>
      <c r="Y2179" s="30"/>
      <c r="Z2179" s="30"/>
      <c r="AA2179" s="30"/>
      <c r="AB2179" s="30"/>
      <c r="AC2179" s="30"/>
    </row>
    <row r="2180" spans="1:29" ht="15" customHeight="1" x14ac:dyDescent="0.25">
      <c r="A2180" s="104">
        <v>1329</v>
      </c>
      <c r="B2180" s="104"/>
      <c r="C2180" s="104"/>
      <c r="D2180" s="104"/>
      <c r="E2180" s="135"/>
      <c r="F2180" s="104"/>
      <c r="G2180" s="104"/>
      <c r="H2180" s="104"/>
      <c r="I2180" s="136"/>
      <c r="J2180" s="104"/>
      <c r="K2180" s="104"/>
      <c r="L2180" s="136"/>
      <c r="M2180" s="136"/>
      <c r="N2180" s="136"/>
      <c r="O2180" s="99"/>
      <c r="P2180" s="137"/>
      <c r="Q2180" s="99"/>
      <c r="R2180" s="99"/>
      <c r="S2180" s="99"/>
      <c r="T2180" s="99"/>
      <c r="U2180" s="104"/>
      <c r="V2180" s="104"/>
      <c r="W2180" s="100"/>
      <c r="X2180" s="30"/>
      <c r="Y2180" s="30"/>
      <c r="Z2180" s="30"/>
      <c r="AA2180" s="30"/>
      <c r="AB2180" s="30"/>
      <c r="AC2180" s="30"/>
    </row>
    <row r="2181" spans="1:29" ht="15" customHeight="1" x14ac:dyDescent="0.25">
      <c r="A2181" s="104">
        <v>1329</v>
      </c>
      <c r="B2181" s="104"/>
      <c r="C2181" s="104"/>
      <c r="D2181" s="104"/>
      <c r="E2181" s="135"/>
      <c r="F2181" s="104"/>
      <c r="G2181" s="104"/>
      <c r="H2181" s="104"/>
      <c r="I2181" s="136"/>
      <c r="J2181" s="104"/>
      <c r="K2181" s="104"/>
      <c r="L2181" s="136"/>
      <c r="M2181" s="136"/>
      <c r="N2181" s="136"/>
      <c r="O2181" s="99"/>
      <c r="P2181" s="137"/>
      <c r="Q2181" s="99"/>
      <c r="R2181" s="99"/>
      <c r="S2181" s="99"/>
      <c r="T2181" s="99"/>
      <c r="U2181" s="104"/>
      <c r="V2181" s="104"/>
      <c r="W2181" s="100"/>
      <c r="X2181" s="30"/>
      <c r="Y2181" s="30"/>
      <c r="Z2181" s="30"/>
      <c r="AA2181" s="30"/>
      <c r="AB2181" s="30"/>
      <c r="AC2181" s="30"/>
    </row>
    <row r="2182" spans="1:29" ht="15" customHeight="1" x14ac:dyDescent="0.25">
      <c r="A2182" s="104">
        <v>1329</v>
      </c>
      <c r="B2182" s="104"/>
      <c r="C2182" s="104"/>
      <c r="D2182" s="104"/>
      <c r="E2182" s="135"/>
      <c r="F2182" s="104"/>
      <c r="G2182" s="104"/>
      <c r="H2182" s="104"/>
      <c r="I2182" s="136"/>
      <c r="J2182" s="104"/>
      <c r="K2182" s="104"/>
      <c r="L2182" s="136"/>
      <c r="M2182" s="136"/>
      <c r="N2182" s="136"/>
      <c r="O2182" s="99"/>
      <c r="P2182" s="137"/>
      <c r="Q2182" s="99"/>
      <c r="R2182" s="99"/>
      <c r="S2182" s="99"/>
      <c r="T2182" s="99"/>
      <c r="U2182" s="104"/>
      <c r="V2182" s="104"/>
      <c r="W2182" s="100"/>
      <c r="X2182" s="30"/>
      <c r="Y2182" s="30"/>
      <c r="Z2182" s="30"/>
      <c r="AA2182" s="30"/>
      <c r="AB2182" s="30"/>
      <c r="AC2182" s="30"/>
    </row>
    <row r="2183" spans="1:29" ht="15" customHeight="1" x14ac:dyDescent="0.25">
      <c r="A2183" s="104">
        <v>1329</v>
      </c>
      <c r="B2183" s="104"/>
      <c r="C2183" s="104"/>
      <c r="D2183" s="104"/>
      <c r="E2183" s="135"/>
      <c r="F2183" s="104"/>
      <c r="G2183" s="104"/>
      <c r="H2183" s="104"/>
      <c r="I2183" s="136"/>
      <c r="J2183" s="104"/>
      <c r="K2183" s="104"/>
      <c r="L2183" s="136"/>
      <c r="M2183" s="136"/>
      <c r="N2183" s="136"/>
      <c r="O2183" s="99"/>
      <c r="P2183" s="137"/>
      <c r="Q2183" s="99"/>
      <c r="R2183" s="99"/>
      <c r="S2183" s="99"/>
      <c r="T2183" s="99"/>
      <c r="U2183" s="104"/>
      <c r="V2183" s="104"/>
      <c r="W2183" s="100"/>
      <c r="X2183" s="30"/>
      <c r="Y2183" s="30"/>
      <c r="Z2183" s="30"/>
      <c r="AA2183" s="30"/>
      <c r="AB2183" s="30"/>
      <c r="AC2183" s="30"/>
    </row>
    <row r="2184" spans="1:29" ht="15" customHeight="1" x14ac:dyDescent="0.25">
      <c r="A2184" s="104">
        <v>1329</v>
      </c>
      <c r="B2184" s="104"/>
      <c r="C2184" s="104"/>
      <c r="D2184" s="104"/>
      <c r="E2184" s="135"/>
      <c r="F2184" s="104"/>
      <c r="G2184" s="104"/>
      <c r="H2184" s="104"/>
      <c r="I2184" s="136"/>
      <c r="J2184" s="104"/>
      <c r="K2184" s="104"/>
      <c r="L2184" s="136"/>
      <c r="M2184" s="136"/>
      <c r="N2184" s="136"/>
      <c r="O2184" s="99"/>
      <c r="P2184" s="137"/>
      <c r="Q2184" s="99"/>
      <c r="R2184" s="99"/>
      <c r="S2184" s="99"/>
      <c r="T2184" s="99"/>
      <c r="U2184" s="104"/>
      <c r="V2184" s="104"/>
      <c r="W2184" s="100"/>
      <c r="X2184" s="30"/>
      <c r="Y2184" s="30"/>
      <c r="Z2184" s="30"/>
      <c r="AA2184" s="30"/>
      <c r="AB2184" s="30"/>
      <c r="AC2184" s="30"/>
    </row>
    <row r="2185" spans="1:29" ht="15" customHeight="1" x14ac:dyDescent="0.25">
      <c r="A2185" s="104">
        <v>1329</v>
      </c>
      <c r="B2185" s="104"/>
      <c r="C2185" s="104"/>
      <c r="D2185" s="104"/>
      <c r="E2185" s="135"/>
      <c r="F2185" s="104"/>
      <c r="G2185" s="104"/>
      <c r="H2185" s="104"/>
      <c r="I2185" s="136"/>
      <c r="J2185" s="104"/>
      <c r="K2185" s="104"/>
      <c r="L2185" s="136"/>
      <c r="M2185" s="136"/>
      <c r="N2185" s="136"/>
      <c r="O2185" s="99"/>
      <c r="P2185" s="137"/>
      <c r="Q2185" s="99"/>
      <c r="R2185" s="99"/>
      <c r="S2185" s="99"/>
      <c r="T2185" s="99"/>
      <c r="U2185" s="104"/>
      <c r="V2185" s="104"/>
      <c r="W2185" s="100"/>
      <c r="X2185" s="30"/>
      <c r="Y2185" s="30"/>
      <c r="Z2185" s="30"/>
      <c r="AA2185" s="30"/>
      <c r="AB2185" s="30"/>
      <c r="AC2185" s="30"/>
    </row>
    <row r="2186" spans="1:29" ht="15" customHeight="1" x14ac:dyDescent="0.25">
      <c r="A2186" s="104">
        <v>1329</v>
      </c>
      <c r="B2186" s="104"/>
      <c r="C2186" s="104"/>
      <c r="D2186" s="104"/>
      <c r="E2186" s="135"/>
      <c r="F2186" s="104"/>
      <c r="G2186" s="104"/>
      <c r="H2186" s="104"/>
      <c r="I2186" s="136"/>
      <c r="J2186" s="104"/>
      <c r="K2186" s="104"/>
      <c r="L2186" s="136"/>
      <c r="M2186" s="136"/>
      <c r="N2186" s="136"/>
      <c r="O2186" s="99"/>
      <c r="P2186" s="137"/>
      <c r="Q2186" s="99"/>
      <c r="R2186" s="99"/>
      <c r="S2186" s="99"/>
      <c r="T2186" s="99"/>
      <c r="U2186" s="104"/>
      <c r="V2186" s="104"/>
      <c r="W2186" s="100"/>
      <c r="X2186" s="30"/>
      <c r="Y2186" s="30"/>
      <c r="Z2186" s="30"/>
      <c r="AA2186" s="30"/>
      <c r="AB2186" s="30"/>
      <c r="AC2186" s="30"/>
    </row>
    <row r="2187" spans="1:29" ht="15" customHeight="1" x14ac:dyDescent="0.25">
      <c r="A2187" s="104">
        <v>1329</v>
      </c>
      <c r="B2187" s="104"/>
      <c r="C2187" s="104"/>
      <c r="D2187" s="104"/>
      <c r="E2187" s="135"/>
      <c r="F2187" s="104"/>
      <c r="G2187" s="104"/>
      <c r="H2187" s="104"/>
      <c r="I2187" s="136"/>
      <c r="J2187" s="104"/>
      <c r="K2187" s="104"/>
      <c r="L2187" s="136"/>
      <c r="M2187" s="136"/>
      <c r="N2187" s="136"/>
      <c r="O2187" s="99"/>
      <c r="P2187" s="137"/>
      <c r="Q2187" s="99"/>
      <c r="R2187" s="99"/>
      <c r="S2187" s="99"/>
      <c r="T2187" s="99"/>
      <c r="U2187" s="104"/>
      <c r="V2187" s="104"/>
      <c r="W2187" s="100"/>
      <c r="X2187" s="30"/>
      <c r="Y2187" s="30"/>
      <c r="Z2187" s="30"/>
      <c r="AA2187" s="30"/>
      <c r="AB2187" s="30"/>
      <c r="AC2187" s="30"/>
    </row>
    <row r="2188" spans="1:29" ht="15" customHeight="1" x14ac:dyDescent="0.25">
      <c r="A2188" s="104">
        <v>1329</v>
      </c>
      <c r="B2188" s="104"/>
      <c r="C2188" s="104"/>
      <c r="D2188" s="104"/>
      <c r="E2188" s="135"/>
      <c r="F2188" s="104"/>
      <c r="G2188" s="104"/>
      <c r="H2188" s="104"/>
      <c r="I2188" s="136"/>
      <c r="J2188" s="104"/>
      <c r="K2188" s="104"/>
      <c r="L2188" s="136"/>
      <c r="M2188" s="136"/>
      <c r="N2188" s="136"/>
      <c r="O2188" s="99"/>
      <c r="P2188" s="137"/>
      <c r="Q2188" s="99"/>
      <c r="R2188" s="99"/>
      <c r="S2188" s="99"/>
      <c r="T2188" s="99"/>
      <c r="U2188" s="104"/>
      <c r="V2188" s="104"/>
      <c r="W2188" s="100"/>
      <c r="X2188" s="30"/>
      <c r="Y2188" s="30"/>
      <c r="Z2188" s="30"/>
      <c r="AA2188" s="30"/>
      <c r="AB2188" s="30"/>
      <c r="AC2188" s="30"/>
    </row>
    <row r="2189" spans="1:29" ht="15" customHeight="1" x14ac:dyDescent="0.25">
      <c r="A2189" s="104">
        <v>1329</v>
      </c>
      <c r="B2189" s="104"/>
      <c r="C2189" s="104"/>
      <c r="D2189" s="104"/>
      <c r="E2189" s="135"/>
      <c r="F2189" s="104"/>
      <c r="G2189" s="104"/>
      <c r="H2189" s="104"/>
      <c r="I2189" s="136"/>
      <c r="J2189" s="104"/>
      <c r="K2189" s="104"/>
      <c r="L2189" s="136"/>
      <c r="M2189" s="136"/>
      <c r="N2189" s="136"/>
      <c r="O2189" s="99"/>
      <c r="P2189" s="137"/>
      <c r="Q2189" s="99"/>
      <c r="R2189" s="99"/>
      <c r="S2189" s="99"/>
      <c r="T2189" s="99"/>
      <c r="U2189" s="104"/>
      <c r="V2189" s="104"/>
      <c r="W2189" s="100"/>
      <c r="X2189" s="30"/>
      <c r="Y2189" s="30"/>
      <c r="Z2189" s="30"/>
      <c r="AA2189" s="30"/>
      <c r="AB2189" s="30"/>
      <c r="AC2189" s="30"/>
    </row>
    <row r="2190" spans="1:29" ht="15" customHeight="1" x14ac:dyDescent="0.25">
      <c r="A2190" s="104">
        <v>1329</v>
      </c>
      <c r="B2190" s="104"/>
      <c r="C2190" s="104"/>
      <c r="D2190" s="104"/>
      <c r="E2190" s="135"/>
      <c r="F2190" s="104"/>
      <c r="G2190" s="104"/>
      <c r="H2190" s="104"/>
      <c r="I2190" s="136"/>
      <c r="J2190" s="104"/>
      <c r="K2190" s="104"/>
      <c r="L2190" s="136"/>
      <c r="M2190" s="136"/>
      <c r="N2190" s="136"/>
      <c r="O2190" s="99"/>
      <c r="P2190" s="137"/>
      <c r="Q2190" s="99"/>
      <c r="R2190" s="99"/>
      <c r="S2190" s="99"/>
      <c r="T2190" s="99"/>
      <c r="U2190" s="104"/>
      <c r="V2190" s="104"/>
      <c r="W2190" s="100"/>
      <c r="X2190" s="30"/>
      <c r="Y2190" s="30"/>
      <c r="Z2190" s="30"/>
      <c r="AA2190" s="30"/>
      <c r="AB2190" s="30"/>
      <c r="AC2190" s="30"/>
    </row>
    <row r="2191" spans="1:29" ht="15" customHeight="1" x14ac:dyDescent="0.25">
      <c r="A2191" s="104">
        <v>1329</v>
      </c>
      <c r="B2191" s="104"/>
      <c r="C2191" s="104"/>
      <c r="D2191" s="104"/>
      <c r="E2191" s="135"/>
      <c r="F2191" s="104"/>
      <c r="G2191" s="104"/>
      <c r="H2191" s="104"/>
      <c r="I2191" s="136"/>
      <c r="J2191" s="104"/>
      <c r="K2191" s="104"/>
      <c r="L2191" s="136"/>
      <c r="M2191" s="136"/>
      <c r="N2191" s="136"/>
      <c r="O2191" s="99"/>
      <c r="P2191" s="137"/>
      <c r="Q2191" s="99"/>
      <c r="R2191" s="99"/>
      <c r="S2191" s="99"/>
      <c r="T2191" s="99"/>
      <c r="U2191" s="104"/>
      <c r="V2191" s="104"/>
      <c r="W2191" s="100"/>
      <c r="X2191" s="30"/>
      <c r="Y2191" s="30"/>
      <c r="Z2191" s="30"/>
      <c r="AA2191" s="30"/>
      <c r="AB2191" s="30"/>
      <c r="AC2191" s="30"/>
    </row>
    <row r="2192" spans="1:29" ht="15" customHeight="1" x14ac:dyDescent="0.25">
      <c r="A2192" s="104">
        <v>1329</v>
      </c>
      <c r="B2192" s="104"/>
      <c r="C2192" s="104"/>
      <c r="D2192" s="104"/>
      <c r="E2192" s="135"/>
      <c r="F2192" s="104"/>
      <c r="G2192" s="104"/>
      <c r="H2192" s="104"/>
      <c r="I2192" s="136"/>
      <c r="J2192" s="104"/>
      <c r="K2192" s="104"/>
      <c r="L2192" s="136"/>
      <c r="M2192" s="136"/>
      <c r="N2192" s="136"/>
      <c r="O2192" s="99"/>
      <c r="P2192" s="137"/>
      <c r="Q2192" s="99"/>
      <c r="R2192" s="99"/>
      <c r="S2192" s="99"/>
      <c r="T2192" s="99"/>
      <c r="U2192" s="104"/>
      <c r="V2192" s="104"/>
      <c r="W2192" s="100"/>
      <c r="X2192" s="30"/>
      <c r="Y2192" s="30"/>
      <c r="Z2192" s="30"/>
      <c r="AA2192" s="30"/>
      <c r="AB2192" s="30"/>
      <c r="AC2192" s="30"/>
    </row>
    <row r="2193" spans="1:29" ht="15" customHeight="1" x14ac:dyDescent="0.25">
      <c r="A2193" s="104">
        <v>1329</v>
      </c>
      <c r="B2193" s="104"/>
      <c r="C2193" s="104"/>
      <c r="D2193" s="104"/>
      <c r="E2193" s="135"/>
      <c r="F2193" s="104"/>
      <c r="G2193" s="104"/>
      <c r="H2193" s="104"/>
      <c r="I2193" s="136"/>
      <c r="J2193" s="104"/>
      <c r="K2193" s="104"/>
      <c r="L2193" s="136"/>
      <c r="M2193" s="136"/>
      <c r="N2193" s="136"/>
      <c r="O2193" s="99"/>
      <c r="P2193" s="137"/>
      <c r="Q2193" s="99"/>
      <c r="R2193" s="99"/>
      <c r="S2193" s="99"/>
      <c r="T2193" s="99"/>
      <c r="U2193" s="104"/>
      <c r="V2193" s="104"/>
      <c r="W2193" s="100"/>
      <c r="X2193" s="30"/>
      <c r="Y2193" s="30"/>
      <c r="Z2193" s="30"/>
      <c r="AA2193" s="30"/>
      <c r="AB2193" s="30"/>
      <c r="AC2193" s="30"/>
    </row>
    <row r="2194" spans="1:29" ht="15" customHeight="1" x14ac:dyDescent="0.25">
      <c r="A2194" s="104">
        <v>1329</v>
      </c>
      <c r="B2194" s="104"/>
      <c r="C2194" s="104"/>
      <c r="D2194" s="104"/>
      <c r="E2194" s="135"/>
      <c r="F2194" s="104"/>
      <c r="G2194" s="104"/>
      <c r="H2194" s="104"/>
      <c r="I2194" s="136"/>
      <c r="J2194" s="104"/>
      <c r="K2194" s="104"/>
      <c r="L2194" s="136"/>
      <c r="M2194" s="136"/>
      <c r="N2194" s="136"/>
      <c r="O2194" s="99"/>
      <c r="P2194" s="137"/>
      <c r="Q2194" s="99"/>
      <c r="R2194" s="99"/>
      <c r="S2194" s="99"/>
      <c r="T2194" s="99"/>
      <c r="U2194" s="104"/>
      <c r="V2194" s="104"/>
      <c r="W2194" s="100"/>
      <c r="X2194" s="30"/>
      <c r="Y2194" s="30"/>
      <c r="Z2194" s="30"/>
      <c r="AA2194" s="30"/>
      <c r="AB2194" s="30"/>
      <c r="AC2194" s="30"/>
    </row>
    <row r="2195" spans="1:29" ht="15" customHeight="1" x14ac:dyDescent="0.25">
      <c r="A2195" s="104">
        <v>1329</v>
      </c>
      <c r="B2195" s="104"/>
      <c r="C2195" s="104"/>
      <c r="D2195" s="104"/>
      <c r="E2195" s="135"/>
      <c r="F2195" s="104"/>
      <c r="G2195" s="104"/>
      <c r="H2195" s="104"/>
      <c r="I2195" s="136"/>
      <c r="J2195" s="104"/>
      <c r="K2195" s="104"/>
      <c r="L2195" s="136"/>
      <c r="M2195" s="136"/>
      <c r="N2195" s="136"/>
      <c r="O2195" s="99"/>
      <c r="P2195" s="137"/>
      <c r="Q2195" s="99"/>
      <c r="R2195" s="99"/>
      <c r="S2195" s="99"/>
      <c r="T2195" s="99"/>
      <c r="U2195" s="104"/>
      <c r="V2195" s="104"/>
      <c r="W2195" s="100"/>
      <c r="X2195" s="30"/>
      <c r="Y2195" s="30"/>
      <c r="Z2195" s="30"/>
      <c r="AA2195" s="30"/>
      <c r="AB2195" s="30"/>
      <c r="AC2195" s="30"/>
    </row>
    <row r="2196" spans="1:29" ht="15" customHeight="1" x14ac:dyDescent="0.25">
      <c r="A2196" s="104">
        <v>1329</v>
      </c>
      <c r="B2196" s="104"/>
      <c r="C2196" s="104"/>
      <c r="D2196" s="104"/>
      <c r="E2196" s="135"/>
      <c r="F2196" s="104"/>
      <c r="G2196" s="104"/>
      <c r="H2196" s="104"/>
      <c r="I2196" s="136"/>
      <c r="J2196" s="104"/>
      <c r="K2196" s="104"/>
      <c r="L2196" s="136"/>
      <c r="M2196" s="136"/>
      <c r="N2196" s="136"/>
      <c r="O2196" s="99"/>
      <c r="P2196" s="137"/>
      <c r="Q2196" s="99"/>
      <c r="R2196" s="99"/>
      <c r="S2196" s="99"/>
      <c r="T2196" s="99"/>
      <c r="U2196" s="104"/>
      <c r="V2196" s="104"/>
      <c r="W2196" s="100"/>
      <c r="X2196" s="30"/>
      <c r="Y2196" s="30"/>
      <c r="Z2196" s="30"/>
      <c r="AA2196" s="30"/>
      <c r="AB2196" s="30"/>
      <c r="AC2196" s="30"/>
    </row>
    <row r="2197" spans="1:29" ht="15" customHeight="1" x14ac:dyDescent="0.25">
      <c r="A2197" s="104">
        <v>1329</v>
      </c>
      <c r="B2197" s="104"/>
      <c r="C2197" s="104"/>
      <c r="D2197" s="104"/>
      <c r="E2197" s="135"/>
      <c r="F2197" s="104"/>
      <c r="G2197" s="104"/>
      <c r="H2197" s="104"/>
      <c r="I2197" s="136"/>
      <c r="J2197" s="104"/>
      <c r="K2197" s="104"/>
      <c r="L2197" s="136"/>
      <c r="M2197" s="136"/>
      <c r="N2197" s="136"/>
      <c r="O2197" s="99"/>
      <c r="P2197" s="137"/>
      <c r="Q2197" s="99"/>
      <c r="R2197" s="99"/>
      <c r="S2197" s="99"/>
      <c r="T2197" s="99"/>
      <c r="U2197" s="104"/>
      <c r="V2197" s="104"/>
      <c r="W2197" s="100"/>
      <c r="X2197" s="30"/>
      <c r="Y2197" s="30"/>
      <c r="Z2197" s="30"/>
      <c r="AA2197" s="30"/>
      <c r="AB2197" s="30"/>
      <c r="AC2197" s="30"/>
    </row>
    <row r="2198" spans="1:29" ht="15" customHeight="1" x14ac:dyDescent="0.25">
      <c r="A2198" s="104">
        <v>1329</v>
      </c>
      <c r="B2198" s="104"/>
      <c r="C2198" s="104"/>
      <c r="D2198" s="104"/>
      <c r="E2198" s="135"/>
      <c r="F2198" s="104"/>
      <c r="G2198" s="104"/>
      <c r="H2198" s="104"/>
      <c r="I2198" s="136"/>
      <c r="J2198" s="104"/>
      <c r="K2198" s="104"/>
      <c r="L2198" s="136"/>
      <c r="M2198" s="136"/>
      <c r="N2198" s="136"/>
      <c r="O2198" s="99"/>
      <c r="P2198" s="137"/>
      <c r="Q2198" s="99"/>
      <c r="R2198" s="99"/>
      <c r="S2198" s="99"/>
      <c r="T2198" s="99"/>
      <c r="U2198" s="104"/>
      <c r="V2198" s="104"/>
      <c r="W2198" s="100"/>
      <c r="X2198" s="30"/>
      <c r="Y2198" s="30"/>
      <c r="Z2198" s="30"/>
      <c r="AA2198" s="30"/>
      <c r="AB2198" s="30"/>
      <c r="AC2198" s="30"/>
    </row>
    <row r="2199" spans="1:29" ht="15" customHeight="1" x14ac:dyDescent="0.25">
      <c r="A2199" s="104">
        <v>1329</v>
      </c>
      <c r="B2199" s="104"/>
      <c r="C2199" s="104"/>
      <c r="D2199" s="104"/>
      <c r="E2199" s="135"/>
      <c r="F2199" s="104"/>
      <c r="G2199" s="104"/>
      <c r="H2199" s="104"/>
      <c r="I2199" s="136"/>
      <c r="J2199" s="104"/>
      <c r="K2199" s="104"/>
      <c r="L2199" s="136"/>
      <c r="M2199" s="136"/>
      <c r="N2199" s="136"/>
      <c r="O2199" s="99"/>
      <c r="P2199" s="137"/>
      <c r="Q2199" s="99"/>
      <c r="R2199" s="99"/>
      <c r="S2199" s="99"/>
      <c r="T2199" s="99"/>
      <c r="U2199" s="104"/>
      <c r="V2199" s="104"/>
      <c r="W2199" s="100"/>
      <c r="X2199" s="30"/>
      <c r="Y2199" s="30"/>
      <c r="Z2199" s="30"/>
      <c r="AA2199" s="30"/>
      <c r="AB2199" s="30"/>
      <c r="AC2199" s="30"/>
    </row>
    <row r="2200" spans="1:29" ht="15" customHeight="1" x14ac:dyDescent="0.25">
      <c r="A2200" s="104">
        <v>1329</v>
      </c>
      <c r="B2200" s="104"/>
      <c r="C2200" s="104"/>
      <c r="D2200" s="104"/>
      <c r="E2200" s="135"/>
      <c r="F2200" s="104"/>
      <c r="G2200" s="104"/>
      <c r="H2200" s="104"/>
      <c r="I2200" s="136"/>
      <c r="J2200" s="104"/>
      <c r="K2200" s="104"/>
      <c r="L2200" s="136"/>
      <c r="M2200" s="136"/>
      <c r="N2200" s="136"/>
      <c r="O2200" s="99"/>
      <c r="P2200" s="137"/>
      <c r="Q2200" s="99"/>
      <c r="R2200" s="99"/>
      <c r="S2200" s="99"/>
      <c r="T2200" s="99"/>
      <c r="U2200" s="104"/>
      <c r="V2200" s="104"/>
      <c r="W2200" s="100"/>
      <c r="X2200" s="30"/>
      <c r="Y2200" s="30"/>
      <c r="Z2200" s="30"/>
      <c r="AA2200" s="30"/>
      <c r="AB2200" s="30"/>
      <c r="AC2200" s="30"/>
    </row>
    <row r="2201" spans="1:29" ht="15" customHeight="1" x14ac:dyDescent="0.25">
      <c r="A2201" s="104">
        <v>1329</v>
      </c>
      <c r="B2201" s="104"/>
      <c r="C2201" s="104"/>
      <c r="D2201" s="104"/>
      <c r="E2201" s="135"/>
      <c r="F2201" s="104"/>
      <c r="G2201" s="104"/>
      <c r="H2201" s="104"/>
      <c r="I2201" s="136"/>
      <c r="J2201" s="104"/>
      <c r="K2201" s="104"/>
      <c r="L2201" s="136"/>
      <c r="M2201" s="136"/>
      <c r="N2201" s="136"/>
      <c r="O2201" s="99"/>
      <c r="P2201" s="137"/>
      <c r="Q2201" s="99"/>
      <c r="R2201" s="99"/>
      <c r="S2201" s="99"/>
      <c r="T2201" s="99"/>
      <c r="U2201" s="104"/>
      <c r="V2201" s="104"/>
      <c r="W2201" s="100"/>
      <c r="X2201" s="30"/>
      <c r="Y2201" s="30"/>
      <c r="Z2201" s="30"/>
      <c r="AA2201" s="30"/>
      <c r="AB2201" s="30"/>
      <c r="AC2201" s="30"/>
    </row>
    <row r="2202" spans="1:29" ht="15" customHeight="1" x14ac:dyDescent="0.25">
      <c r="A2202" s="104">
        <v>1329</v>
      </c>
      <c r="B2202" s="104"/>
      <c r="C2202" s="104"/>
      <c r="D2202" s="104"/>
      <c r="E2202" s="135"/>
      <c r="F2202" s="104"/>
      <c r="G2202" s="104"/>
      <c r="H2202" s="104"/>
      <c r="I2202" s="136"/>
      <c r="J2202" s="104"/>
      <c r="K2202" s="104"/>
      <c r="L2202" s="136"/>
      <c r="M2202" s="136"/>
      <c r="N2202" s="136"/>
      <c r="O2202" s="99"/>
      <c r="P2202" s="137"/>
      <c r="Q2202" s="99"/>
      <c r="R2202" s="99"/>
      <c r="S2202" s="99"/>
      <c r="T2202" s="99"/>
      <c r="U2202" s="104"/>
      <c r="V2202" s="104"/>
      <c r="W2202" s="100"/>
      <c r="X2202" s="30"/>
      <c r="Y2202" s="30"/>
      <c r="Z2202" s="30"/>
      <c r="AA2202" s="30"/>
      <c r="AB2202" s="30"/>
      <c r="AC2202" s="30"/>
    </row>
    <row r="2203" spans="1:29" ht="15" customHeight="1" x14ac:dyDescent="0.25">
      <c r="A2203" s="104">
        <v>1329</v>
      </c>
      <c r="B2203" s="104"/>
      <c r="C2203" s="104"/>
      <c r="D2203" s="104"/>
      <c r="E2203" s="135"/>
      <c r="F2203" s="104"/>
      <c r="G2203" s="104"/>
      <c r="H2203" s="104"/>
      <c r="I2203" s="136"/>
      <c r="J2203" s="104"/>
      <c r="K2203" s="104"/>
      <c r="L2203" s="136"/>
      <c r="M2203" s="136"/>
      <c r="N2203" s="136"/>
      <c r="O2203" s="99"/>
      <c r="P2203" s="137"/>
      <c r="Q2203" s="99"/>
      <c r="R2203" s="99"/>
      <c r="S2203" s="99"/>
      <c r="T2203" s="99"/>
      <c r="U2203" s="104"/>
      <c r="V2203" s="104"/>
      <c r="W2203" s="100"/>
      <c r="X2203" s="30"/>
      <c r="Y2203" s="30"/>
      <c r="Z2203" s="30"/>
      <c r="AA2203" s="30"/>
      <c r="AB2203" s="30"/>
      <c r="AC2203" s="30"/>
    </row>
    <row r="2204" spans="1:29" ht="15" customHeight="1" x14ac:dyDescent="0.25">
      <c r="A2204" s="104">
        <v>1329</v>
      </c>
      <c r="B2204" s="104"/>
      <c r="C2204" s="104"/>
      <c r="D2204" s="104"/>
      <c r="E2204" s="135"/>
      <c r="F2204" s="104"/>
      <c r="G2204" s="104"/>
      <c r="H2204" s="104"/>
      <c r="I2204" s="136"/>
      <c r="J2204" s="104"/>
      <c r="K2204" s="104"/>
      <c r="L2204" s="136"/>
      <c r="M2204" s="136"/>
      <c r="N2204" s="136"/>
      <c r="O2204" s="99"/>
      <c r="P2204" s="137"/>
      <c r="Q2204" s="99"/>
      <c r="R2204" s="99"/>
      <c r="S2204" s="99"/>
      <c r="T2204" s="99"/>
      <c r="U2204" s="104"/>
      <c r="V2204" s="104"/>
      <c r="W2204" s="100"/>
      <c r="X2204" s="30"/>
      <c r="Y2204" s="30"/>
      <c r="Z2204" s="30"/>
      <c r="AA2204" s="30"/>
      <c r="AB2204" s="30"/>
      <c r="AC2204" s="30"/>
    </row>
    <row r="2205" spans="1:29" ht="15" customHeight="1" x14ac:dyDescent="0.25">
      <c r="A2205" s="104">
        <v>1329</v>
      </c>
      <c r="B2205" s="104"/>
      <c r="C2205" s="104"/>
      <c r="D2205" s="104"/>
      <c r="E2205" s="135"/>
      <c r="F2205" s="104"/>
      <c r="G2205" s="104"/>
      <c r="H2205" s="104"/>
      <c r="I2205" s="136"/>
      <c r="J2205" s="104"/>
      <c r="K2205" s="104"/>
      <c r="L2205" s="136"/>
      <c r="M2205" s="136"/>
      <c r="N2205" s="136"/>
      <c r="O2205" s="99"/>
      <c r="P2205" s="137"/>
      <c r="Q2205" s="99"/>
      <c r="R2205" s="99"/>
      <c r="S2205" s="99"/>
      <c r="T2205" s="99"/>
      <c r="U2205" s="104"/>
      <c r="V2205" s="104"/>
      <c r="W2205" s="100"/>
      <c r="X2205" s="30"/>
      <c r="Y2205" s="30"/>
      <c r="Z2205" s="30"/>
      <c r="AA2205" s="30"/>
      <c r="AB2205" s="30"/>
      <c r="AC2205" s="30"/>
    </row>
    <row r="2206" spans="1:29" ht="15" customHeight="1" x14ac:dyDescent="0.25">
      <c r="A2206" s="104">
        <v>1329</v>
      </c>
      <c r="B2206" s="104"/>
      <c r="C2206" s="104"/>
      <c r="D2206" s="104"/>
      <c r="E2206" s="135"/>
      <c r="F2206" s="104"/>
      <c r="G2206" s="104"/>
      <c r="H2206" s="104"/>
      <c r="I2206" s="136"/>
      <c r="J2206" s="104"/>
      <c r="K2206" s="104"/>
      <c r="L2206" s="136"/>
      <c r="M2206" s="136"/>
      <c r="N2206" s="136"/>
      <c r="O2206" s="99"/>
      <c r="P2206" s="137"/>
      <c r="Q2206" s="99"/>
      <c r="R2206" s="99"/>
      <c r="S2206" s="99"/>
      <c r="T2206" s="99"/>
      <c r="U2206" s="104"/>
      <c r="V2206" s="104"/>
      <c r="W2206" s="100"/>
      <c r="X2206" s="30"/>
      <c r="Y2206" s="30"/>
      <c r="Z2206" s="30"/>
      <c r="AA2206" s="30"/>
      <c r="AB2206" s="30"/>
      <c r="AC2206" s="30"/>
    </row>
    <row r="2207" spans="1:29" ht="15" customHeight="1" x14ac:dyDescent="0.25">
      <c r="A2207" s="104">
        <v>1329</v>
      </c>
      <c r="B2207" s="104"/>
      <c r="C2207" s="104"/>
      <c r="D2207" s="104"/>
      <c r="E2207" s="135"/>
      <c r="F2207" s="104"/>
      <c r="G2207" s="104"/>
      <c r="H2207" s="104"/>
      <c r="I2207" s="136"/>
      <c r="J2207" s="104"/>
      <c r="K2207" s="104"/>
      <c r="L2207" s="136"/>
      <c r="M2207" s="136"/>
      <c r="N2207" s="136"/>
      <c r="O2207" s="99"/>
      <c r="P2207" s="137"/>
      <c r="Q2207" s="99"/>
      <c r="R2207" s="99"/>
      <c r="S2207" s="99"/>
      <c r="T2207" s="99"/>
      <c r="U2207" s="104"/>
      <c r="V2207" s="104"/>
      <c r="W2207" s="100"/>
      <c r="X2207" s="30"/>
      <c r="Y2207" s="30"/>
      <c r="Z2207" s="30"/>
      <c r="AA2207" s="30"/>
      <c r="AB2207" s="30"/>
      <c r="AC2207" s="30"/>
    </row>
    <row r="2208" spans="1:29" ht="15" customHeight="1" x14ac:dyDescent="0.25">
      <c r="A2208" s="104">
        <v>1329</v>
      </c>
      <c r="B2208" s="104"/>
      <c r="C2208" s="104"/>
      <c r="D2208" s="104"/>
      <c r="E2208" s="135"/>
      <c r="F2208" s="104"/>
      <c r="G2208" s="104"/>
      <c r="H2208" s="104"/>
      <c r="I2208" s="136"/>
      <c r="J2208" s="104"/>
      <c r="K2208" s="104"/>
      <c r="L2208" s="136"/>
      <c r="M2208" s="136"/>
      <c r="N2208" s="136"/>
      <c r="O2208" s="99"/>
      <c r="P2208" s="137"/>
      <c r="Q2208" s="99"/>
      <c r="R2208" s="99"/>
      <c r="S2208" s="99"/>
      <c r="T2208" s="99"/>
      <c r="U2208" s="104"/>
      <c r="V2208" s="104"/>
      <c r="W2208" s="100"/>
      <c r="X2208" s="30"/>
      <c r="Y2208" s="30"/>
      <c r="Z2208" s="30"/>
      <c r="AA2208" s="30"/>
      <c r="AB2208" s="30"/>
      <c r="AC2208" s="30"/>
    </row>
    <row r="2209" spans="1:29" ht="15" customHeight="1" x14ac:dyDescent="0.25">
      <c r="A2209" s="104">
        <v>1329</v>
      </c>
      <c r="B2209" s="104"/>
      <c r="C2209" s="104"/>
      <c r="D2209" s="104"/>
      <c r="E2209" s="135"/>
      <c r="F2209" s="104"/>
      <c r="G2209" s="104"/>
      <c r="H2209" s="104"/>
      <c r="I2209" s="136"/>
      <c r="J2209" s="104"/>
      <c r="K2209" s="104"/>
      <c r="L2209" s="136"/>
      <c r="M2209" s="136"/>
      <c r="N2209" s="136"/>
      <c r="O2209" s="99"/>
      <c r="P2209" s="137"/>
      <c r="Q2209" s="99"/>
      <c r="R2209" s="99"/>
      <c r="S2209" s="99"/>
      <c r="T2209" s="99"/>
      <c r="U2209" s="104"/>
      <c r="V2209" s="104"/>
      <c r="W2209" s="100"/>
      <c r="X2209" s="30"/>
      <c r="Y2209" s="30"/>
      <c r="Z2209" s="30"/>
      <c r="AA2209" s="30"/>
      <c r="AB2209" s="30"/>
      <c r="AC2209" s="30"/>
    </row>
    <row r="2210" spans="1:29" ht="15" customHeight="1" x14ac:dyDescent="0.25">
      <c r="A2210" s="104">
        <v>1329</v>
      </c>
      <c r="B2210" s="104"/>
      <c r="C2210" s="104"/>
      <c r="D2210" s="104"/>
      <c r="E2210" s="135"/>
      <c r="F2210" s="104"/>
      <c r="G2210" s="104"/>
      <c r="H2210" s="104"/>
      <c r="I2210" s="136"/>
      <c r="J2210" s="104"/>
      <c r="K2210" s="104"/>
      <c r="L2210" s="136"/>
      <c r="M2210" s="136"/>
      <c r="N2210" s="136"/>
      <c r="O2210" s="99"/>
      <c r="P2210" s="137"/>
      <c r="Q2210" s="99"/>
      <c r="R2210" s="99"/>
      <c r="S2210" s="99"/>
      <c r="T2210" s="99"/>
      <c r="U2210" s="104"/>
      <c r="V2210" s="104"/>
      <c r="W2210" s="100"/>
      <c r="X2210" s="30"/>
      <c r="Y2210" s="30"/>
      <c r="Z2210" s="30"/>
      <c r="AA2210" s="30"/>
      <c r="AB2210" s="30"/>
      <c r="AC2210" s="30"/>
    </row>
    <row r="2211" spans="1:29" ht="15" customHeight="1" x14ac:dyDescent="0.25">
      <c r="A2211" s="104">
        <v>1329</v>
      </c>
      <c r="B2211" s="104"/>
      <c r="C2211" s="104"/>
      <c r="D2211" s="104"/>
      <c r="E2211" s="135"/>
      <c r="F2211" s="104"/>
      <c r="G2211" s="104"/>
      <c r="H2211" s="104"/>
      <c r="I2211" s="136"/>
      <c r="J2211" s="104"/>
      <c r="K2211" s="104"/>
      <c r="L2211" s="136"/>
      <c r="M2211" s="136"/>
      <c r="N2211" s="136"/>
      <c r="O2211" s="99"/>
      <c r="P2211" s="137"/>
      <c r="Q2211" s="99"/>
      <c r="R2211" s="99"/>
      <c r="S2211" s="99"/>
      <c r="T2211" s="99"/>
      <c r="U2211" s="104"/>
      <c r="V2211" s="104"/>
      <c r="W2211" s="100"/>
      <c r="X2211" s="30"/>
      <c r="Y2211" s="30"/>
      <c r="Z2211" s="30"/>
      <c r="AA2211" s="30"/>
      <c r="AB2211" s="30"/>
      <c r="AC2211" s="30"/>
    </row>
    <row r="2212" spans="1:29" ht="15" customHeight="1" x14ac:dyDescent="0.25">
      <c r="A2212" s="104">
        <v>1329</v>
      </c>
      <c r="B2212" s="104"/>
      <c r="C2212" s="104"/>
      <c r="D2212" s="104"/>
      <c r="E2212" s="135"/>
      <c r="F2212" s="104"/>
      <c r="G2212" s="104"/>
      <c r="H2212" s="104"/>
      <c r="I2212" s="136"/>
      <c r="J2212" s="104"/>
      <c r="K2212" s="104"/>
      <c r="L2212" s="136"/>
      <c r="M2212" s="136"/>
      <c r="N2212" s="136"/>
      <c r="O2212" s="99"/>
      <c r="P2212" s="137"/>
      <c r="Q2212" s="99"/>
      <c r="R2212" s="99"/>
      <c r="S2212" s="99"/>
      <c r="T2212" s="99"/>
      <c r="U2212" s="104"/>
      <c r="V2212" s="104"/>
      <c r="W2212" s="100"/>
      <c r="X2212" s="30"/>
      <c r="Y2212" s="30"/>
      <c r="Z2212" s="30"/>
      <c r="AA2212" s="30"/>
      <c r="AB2212" s="30"/>
      <c r="AC2212" s="30"/>
    </row>
    <row r="2213" spans="1:29" ht="15" customHeight="1" x14ac:dyDescent="0.25">
      <c r="A2213" s="104">
        <v>1329</v>
      </c>
      <c r="B2213" s="104"/>
      <c r="C2213" s="104"/>
      <c r="D2213" s="104"/>
      <c r="E2213" s="135"/>
      <c r="F2213" s="104"/>
      <c r="G2213" s="104"/>
      <c r="H2213" s="104"/>
      <c r="I2213" s="136"/>
      <c r="J2213" s="104"/>
      <c r="K2213" s="104"/>
      <c r="L2213" s="136"/>
      <c r="M2213" s="136"/>
      <c r="N2213" s="136"/>
      <c r="O2213" s="99"/>
      <c r="P2213" s="137"/>
      <c r="Q2213" s="99"/>
      <c r="R2213" s="99"/>
      <c r="S2213" s="99"/>
      <c r="T2213" s="99"/>
      <c r="U2213" s="104"/>
      <c r="V2213" s="104"/>
      <c r="W2213" s="100"/>
      <c r="X2213" s="30"/>
      <c r="Y2213" s="30"/>
      <c r="Z2213" s="30"/>
      <c r="AA2213" s="30"/>
      <c r="AB2213" s="30"/>
      <c r="AC2213" s="30"/>
    </row>
    <row r="2214" spans="1:29" ht="15" customHeight="1" x14ac:dyDescent="0.25">
      <c r="A2214" s="104">
        <v>1329</v>
      </c>
      <c r="B2214" s="104"/>
      <c r="C2214" s="104"/>
      <c r="D2214" s="104"/>
      <c r="E2214" s="135"/>
      <c r="F2214" s="104"/>
      <c r="G2214" s="104"/>
      <c r="H2214" s="104"/>
      <c r="I2214" s="136"/>
      <c r="J2214" s="104"/>
      <c r="K2214" s="104"/>
      <c r="L2214" s="136"/>
      <c r="M2214" s="136"/>
      <c r="N2214" s="136"/>
      <c r="O2214" s="99"/>
      <c r="P2214" s="137"/>
      <c r="Q2214" s="99"/>
      <c r="R2214" s="99"/>
      <c r="S2214" s="99"/>
      <c r="T2214" s="99"/>
      <c r="U2214" s="104"/>
      <c r="V2214" s="104"/>
      <c r="W2214" s="100"/>
      <c r="X2214" s="30"/>
      <c r="Y2214" s="30"/>
      <c r="Z2214" s="30"/>
      <c r="AA2214" s="30"/>
      <c r="AB2214" s="30"/>
      <c r="AC2214" s="30"/>
    </row>
    <row r="2215" spans="1:29" ht="15" customHeight="1" x14ac:dyDescent="0.25">
      <c r="A2215" s="104">
        <v>1329</v>
      </c>
      <c r="B2215" s="104"/>
      <c r="C2215" s="104"/>
      <c r="D2215" s="104"/>
      <c r="E2215" s="135"/>
      <c r="F2215" s="104"/>
      <c r="G2215" s="104"/>
      <c r="H2215" s="104"/>
      <c r="I2215" s="136"/>
      <c r="J2215" s="104"/>
      <c r="K2215" s="104"/>
      <c r="L2215" s="136"/>
      <c r="M2215" s="136"/>
      <c r="N2215" s="136"/>
      <c r="O2215" s="99"/>
      <c r="P2215" s="137"/>
      <c r="Q2215" s="99"/>
      <c r="R2215" s="99"/>
      <c r="S2215" s="99"/>
      <c r="T2215" s="99"/>
      <c r="U2215" s="104"/>
      <c r="V2215" s="104"/>
      <c r="W2215" s="100"/>
      <c r="X2215" s="30"/>
      <c r="Y2215" s="30"/>
      <c r="Z2215" s="30"/>
      <c r="AA2215" s="30"/>
      <c r="AB2215" s="30"/>
      <c r="AC2215" s="30"/>
    </row>
    <row r="2216" spans="1:29" ht="15" customHeight="1" x14ac:dyDescent="0.25">
      <c r="A2216" s="104">
        <v>1329</v>
      </c>
      <c r="B2216" s="104"/>
      <c r="C2216" s="104"/>
      <c r="D2216" s="104"/>
      <c r="E2216" s="135"/>
      <c r="F2216" s="104"/>
      <c r="G2216" s="104"/>
      <c r="H2216" s="104"/>
      <c r="I2216" s="136"/>
      <c r="J2216" s="104"/>
      <c r="K2216" s="104"/>
      <c r="L2216" s="136"/>
      <c r="M2216" s="136"/>
      <c r="N2216" s="136"/>
      <c r="O2216" s="99"/>
      <c r="P2216" s="137"/>
      <c r="Q2216" s="99"/>
      <c r="R2216" s="99"/>
      <c r="S2216" s="99"/>
      <c r="T2216" s="99"/>
      <c r="U2216" s="104"/>
      <c r="V2216" s="104"/>
      <c r="W2216" s="100"/>
      <c r="X2216" s="30"/>
      <c r="Y2216" s="30"/>
      <c r="Z2216" s="30"/>
      <c r="AA2216" s="30"/>
      <c r="AB2216" s="30"/>
      <c r="AC2216" s="30"/>
    </row>
    <row r="2217" spans="1:29" ht="15" customHeight="1" x14ac:dyDescent="0.25">
      <c r="A2217" s="104">
        <v>1329</v>
      </c>
      <c r="B2217" s="104"/>
      <c r="C2217" s="104"/>
      <c r="D2217" s="104"/>
      <c r="E2217" s="135"/>
      <c r="F2217" s="104"/>
      <c r="G2217" s="104"/>
      <c r="H2217" s="104"/>
      <c r="I2217" s="136"/>
      <c r="J2217" s="104"/>
      <c r="K2217" s="104"/>
      <c r="L2217" s="136"/>
      <c r="M2217" s="136"/>
      <c r="N2217" s="136"/>
      <c r="O2217" s="99"/>
      <c r="P2217" s="137"/>
      <c r="Q2217" s="99"/>
      <c r="R2217" s="99"/>
      <c r="S2217" s="99"/>
      <c r="T2217" s="99"/>
      <c r="U2217" s="104"/>
      <c r="V2217" s="104"/>
      <c r="W2217" s="100"/>
      <c r="X2217" s="30"/>
      <c r="Y2217" s="30"/>
      <c r="Z2217" s="30"/>
      <c r="AA2217" s="30"/>
      <c r="AB2217" s="30"/>
      <c r="AC2217" s="30"/>
    </row>
    <row r="2218" spans="1:29" ht="15" customHeight="1" x14ac:dyDescent="0.25">
      <c r="A2218" s="104">
        <v>1329</v>
      </c>
      <c r="B2218" s="104"/>
      <c r="C2218" s="104"/>
      <c r="D2218" s="104"/>
      <c r="E2218" s="135"/>
      <c r="F2218" s="104"/>
      <c r="G2218" s="104"/>
      <c r="H2218" s="104"/>
      <c r="I2218" s="136"/>
      <c r="J2218" s="104"/>
      <c r="K2218" s="104"/>
      <c r="L2218" s="136"/>
      <c r="M2218" s="136"/>
      <c r="N2218" s="136"/>
      <c r="O2218" s="99"/>
      <c r="P2218" s="137"/>
      <c r="Q2218" s="99"/>
      <c r="R2218" s="99"/>
      <c r="S2218" s="99"/>
      <c r="T2218" s="99"/>
      <c r="U2218" s="104"/>
      <c r="V2218" s="104"/>
      <c r="W2218" s="100"/>
      <c r="X2218" s="30"/>
      <c r="Y2218" s="30"/>
      <c r="Z2218" s="30"/>
      <c r="AA2218" s="30"/>
      <c r="AB2218" s="30"/>
      <c r="AC2218" s="30"/>
    </row>
    <row r="2219" spans="1:29" ht="15" customHeight="1" x14ac:dyDescent="0.25">
      <c r="A2219" s="104">
        <v>1329</v>
      </c>
      <c r="B2219" s="104"/>
      <c r="C2219" s="104"/>
      <c r="D2219" s="104"/>
      <c r="E2219" s="135"/>
      <c r="F2219" s="104"/>
      <c r="G2219" s="104"/>
      <c r="H2219" s="104"/>
      <c r="I2219" s="136"/>
      <c r="J2219" s="104"/>
      <c r="K2219" s="104"/>
      <c r="L2219" s="136"/>
      <c r="M2219" s="136"/>
      <c r="N2219" s="136"/>
      <c r="O2219" s="99"/>
      <c r="P2219" s="137"/>
      <c r="Q2219" s="99"/>
      <c r="R2219" s="99"/>
      <c r="S2219" s="99"/>
      <c r="T2219" s="99"/>
      <c r="U2219" s="104"/>
      <c r="V2219" s="104"/>
      <c r="W2219" s="100"/>
      <c r="X2219" s="30"/>
      <c r="Y2219" s="30"/>
      <c r="Z2219" s="30"/>
      <c r="AA2219" s="30"/>
      <c r="AB2219" s="30"/>
      <c r="AC2219" s="30"/>
    </row>
    <row r="2220" spans="1:29" ht="15" customHeight="1" x14ac:dyDescent="0.25">
      <c r="A2220" s="104">
        <v>1329</v>
      </c>
      <c r="B2220" s="104"/>
      <c r="C2220" s="104"/>
      <c r="D2220" s="104"/>
      <c r="E2220" s="135"/>
      <c r="F2220" s="104"/>
      <c r="G2220" s="104"/>
      <c r="H2220" s="104"/>
      <c r="I2220" s="136"/>
      <c r="J2220" s="104"/>
      <c r="K2220" s="104"/>
      <c r="L2220" s="136"/>
      <c r="M2220" s="136"/>
      <c r="N2220" s="136"/>
      <c r="O2220" s="99"/>
      <c r="P2220" s="137"/>
      <c r="Q2220" s="99"/>
      <c r="R2220" s="99"/>
      <c r="S2220" s="99"/>
      <c r="T2220" s="99"/>
      <c r="U2220" s="104"/>
      <c r="V2220" s="104"/>
      <c r="W2220" s="100"/>
      <c r="X2220" s="30"/>
      <c r="Y2220" s="30"/>
      <c r="Z2220" s="30"/>
      <c r="AA2220" s="30"/>
      <c r="AB2220" s="30"/>
      <c r="AC2220" s="30"/>
    </row>
    <row r="2221" spans="1:29" ht="15" customHeight="1" x14ac:dyDescent="0.25">
      <c r="A2221" s="104">
        <v>1329</v>
      </c>
      <c r="B2221" s="104"/>
      <c r="C2221" s="104"/>
      <c r="D2221" s="104"/>
      <c r="E2221" s="135"/>
      <c r="F2221" s="104"/>
      <c r="G2221" s="104"/>
      <c r="H2221" s="104"/>
      <c r="I2221" s="136"/>
      <c r="J2221" s="104"/>
      <c r="K2221" s="104"/>
      <c r="L2221" s="136"/>
      <c r="M2221" s="136"/>
      <c r="N2221" s="136"/>
      <c r="O2221" s="99"/>
      <c r="P2221" s="137"/>
      <c r="Q2221" s="99"/>
      <c r="R2221" s="99"/>
      <c r="S2221" s="99"/>
      <c r="T2221" s="99"/>
      <c r="U2221" s="104"/>
      <c r="V2221" s="104"/>
      <c r="W2221" s="100"/>
      <c r="X2221" s="30"/>
      <c r="Y2221" s="30"/>
      <c r="Z2221" s="30"/>
      <c r="AA2221" s="30"/>
      <c r="AB2221" s="30"/>
      <c r="AC2221" s="30"/>
    </row>
    <row r="2222" spans="1:29" ht="15" customHeight="1" x14ac:dyDescent="0.25">
      <c r="A2222" s="104">
        <v>1329</v>
      </c>
      <c r="B2222" s="104"/>
      <c r="C2222" s="104"/>
      <c r="D2222" s="104"/>
      <c r="E2222" s="135"/>
      <c r="F2222" s="104"/>
      <c r="G2222" s="104"/>
      <c r="H2222" s="104"/>
      <c r="I2222" s="136"/>
      <c r="J2222" s="104"/>
      <c r="K2222" s="104"/>
      <c r="L2222" s="136"/>
      <c r="M2222" s="136"/>
      <c r="N2222" s="136"/>
      <c r="O2222" s="99"/>
      <c r="P2222" s="137"/>
      <c r="Q2222" s="99"/>
      <c r="R2222" s="99"/>
      <c r="S2222" s="99"/>
      <c r="T2222" s="99"/>
      <c r="U2222" s="104"/>
      <c r="V2222" s="104"/>
      <c r="W2222" s="100"/>
      <c r="X2222" s="30"/>
      <c r="Y2222" s="30"/>
      <c r="Z2222" s="30"/>
      <c r="AA2222" s="30"/>
      <c r="AB2222" s="30"/>
      <c r="AC2222" s="30"/>
    </row>
    <row r="2223" spans="1:29" ht="15" customHeight="1" x14ac:dyDescent="0.25">
      <c r="A2223" s="104">
        <v>1329</v>
      </c>
      <c r="B2223" s="104"/>
      <c r="C2223" s="104"/>
      <c r="D2223" s="104"/>
      <c r="E2223" s="135"/>
      <c r="F2223" s="104"/>
      <c r="G2223" s="104"/>
      <c r="H2223" s="104"/>
      <c r="I2223" s="136"/>
      <c r="J2223" s="104"/>
      <c r="K2223" s="104"/>
      <c r="L2223" s="136"/>
      <c r="M2223" s="136"/>
      <c r="N2223" s="136"/>
      <c r="O2223" s="99"/>
      <c r="P2223" s="137"/>
      <c r="Q2223" s="99"/>
      <c r="R2223" s="99"/>
      <c r="S2223" s="99"/>
      <c r="T2223" s="99"/>
      <c r="U2223" s="104"/>
      <c r="V2223" s="104"/>
      <c r="W2223" s="100"/>
      <c r="X2223" s="30"/>
      <c r="Y2223" s="30"/>
      <c r="Z2223" s="30"/>
      <c r="AA2223" s="30"/>
      <c r="AB2223" s="30"/>
      <c r="AC2223" s="30"/>
    </row>
    <row r="2224" spans="1:29" ht="15" customHeight="1" x14ac:dyDescent="0.25">
      <c r="A2224" s="104">
        <v>1329</v>
      </c>
      <c r="B2224" s="104"/>
      <c r="C2224" s="104"/>
      <c r="D2224" s="104"/>
      <c r="E2224" s="135"/>
      <c r="F2224" s="104"/>
      <c r="G2224" s="104"/>
      <c r="H2224" s="104"/>
      <c r="I2224" s="136"/>
      <c r="J2224" s="104"/>
      <c r="K2224" s="104"/>
      <c r="L2224" s="136"/>
      <c r="M2224" s="136"/>
      <c r="N2224" s="136"/>
      <c r="O2224" s="99"/>
      <c r="P2224" s="137"/>
      <c r="Q2224" s="99"/>
      <c r="R2224" s="99"/>
      <c r="S2224" s="99"/>
      <c r="T2224" s="99"/>
      <c r="U2224" s="104"/>
      <c r="V2224" s="104"/>
      <c r="W2224" s="100"/>
      <c r="X2224" s="30"/>
      <c r="Y2224" s="30"/>
      <c r="Z2224" s="30"/>
      <c r="AA2224" s="30"/>
      <c r="AB2224" s="30"/>
      <c r="AC2224" s="30"/>
    </row>
    <row r="2225" spans="1:29" ht="15" customHeight="1" x14ac:dyDescent="0.25">
      <c r="A2225" s="104">
        <v>1329</v>
      </c>
      <c r="B2225" s="104"/>
      <c r="C2225" s="104"/>
      <c r="D2225" s="104"/>
      <c r="E2225" s="135"/>
      <c r="F2225" s="104"/>
      <c r="G2225" s="104"/>
      <c r="H2225" s="104"/>
      <c r="I2225" s="136"/>
      <c r="J2225" s="104"/>
      <c r="K2225" s="104"/>
      <c r="L2225" s="136"/>
      <c r="M2225" s="136"/>
      <c r="N2225" s="136"/>
      <c r="O2225" s="99"/>
      <c r="P2225" s="137"/>
      <c r="Q2225" s="99"/>
      <c r="R2225" s="99"/>
      <c r="S2225" s="99"/>
      <c r="T2225" s="99"/>
      <c r="U2225" s="104"/>
      <c r="V2225" s="104"/>
      <c r="W2225" s="100"/>
      <c r="X2225" s="30"/>
      <c r="Y2225" s="30"/>
      <c r="Z2225" s="30"/>
      <c r="AA2225" s="30"/>
      <c r="AB2225" s="30"/>
      <c r="AC2225" s="30"/>
    </row>
    <row r="2226" spans="1:29" ht="15" customHeight="1" x14ac:dyDescent="0.25">
      <c r="A2226" s="104">
        <v>1329</v>
      </c>
      <c r="B2226" s="104"/>
      <c r="C2226" s="104"/>
      <c r="D2226" s="104"/>
      <c r="E2226" s="135"/>
      <c r="F2226" s="104"/>
      <c r="G2226" s="104"/>
      <c r="H2226" s="104"/>
      <c r="I2226" s="136"/>
      <c r="J2226" s="104"/>
      <c r="K2226" s="104"/>
      <c r="L2226" s="136"/>
      <c r="M2226" s="136"/>
      <c r="N2226" s="136"/>
      <c r="O2226" s="99"/>
      <c r="P2226" s="137"/>
      <c r="Q2226" s="99"/>
      <c r="R2226" s="99"/>
      <c r="S2226" s="99"/>
      <c r="T2226" s="99"/>
      <c r="U2226" s="104"/>
      <c r="V2226" s="104"/>
      <c r="W2226" s="100"/>
      <c r="X2226" s="30"/>
      <c r="Y2226" s="30"/>
      <c r="Z2226" s="30"/>
      <c r="AA2226" s="30"/>
      <c r="AB2226" s="30"/>
      <c r="AC2226" s="30"/>
    </row>
    <row r="2227" spans="1:29" ht="15" customHeight="1" x14ac:dyDescent="0.25">
      <c r="A2227" s="104">
        <v>1329</v>
      </c>
      <c r="B2227" s="104"/>
      <c r="C2227" s="104"/>
      <c r="D2227" s="104"/>
      <c r="E2227" s="135"/>
      <c r="F2227" s="104"/>
      <c r="G2227" s="104"/>
      <c r="H2227" s="104"/>
      <c r="I2227" s="136"/>
      <c r="J2227" s="104"/>
      <c r="K2227" s="104"/>
      <c r="L2227" s="136"/>
      <c r="M2227" s="136"/>
      <c r="N2227" s="136"/>
      <c r="O2227" s="99"/>
      <c r="P2227" s="137"/>
      <c r="Q2227" s="99"/>
      <c r="R2227" s="99"/>
      <c r="S2227" s="99"/>
      <c r="T2227" s="99"/>
      <c r="U2227" s="104"/>
      <c r="V2227" s="104"/>
      <c r="W2227" s="100"/>
      <c r="X2227" s="30"/>
      <c r="Y2227" s="30"/>
      <c r="Z2227" s="30"/>
      <c r="AA2227" s="30"/>
      <c r="AB2227" s="30"/>
      <c r="AC2227" s="30"/>
    </row>
    <row r="2228" spans="1:29" ht="15" customHeight="1" x14ac:dyDescent="0.25">
      <c r="A2228" s="104">
        <v>1329</v>
      </c>
      <c r="B2228" s="104"/>
      <c r="C2228" s="104"/>
      <c r="D2228" s="104"/>
      <c r="E2228" s="135"/>
      <c r="F2228" s="104"/>
      <c r="G2228" s="104"/>
      <c r="H2228" s="104"/>
      <c r="I2228" s="136"/>
      <c r="J2228" s="104"/>
      <c r="K2228" s="104"/>
      <c r="L2228" s="136"/>
      <c r="M2228" s="136"/>
      <c r="N2228" s="136"/>
      <c r="O2228" s="99"/>
      <c r="P2228" s="137"/>
      <c r="Q2228" s="99"/>
      <c r="R2228" s="99"/>
      <c r="S2228" s="99"/>
      <c r="T2228" s="99"/>
      <c r="U2228" s="104"/>
      <c r="V2228" s="104"/>
      <c r="W2228" s="100"/>
      <c r="X2228" s="30"/>
      <c r="Y2228" s="30"/>
      <c r="Z2228" s="30"/>
      <c r="AA2228" s="30"/>
      <c r="AB2228" s="30"/>
      <c r="AC2228" s="30"/>
    </row>
    <row r="2229" spans="1:29" ht="15" customHeight="1" x14ac:dyDescent="0.25">
      <c r="A2229" s="104">
        <v>1329</v>
      </c>
      <c r="B2229" s="104"/>
      <c r="C2229" s="104"/>
      <c r="D2229" s="104"/>
      <c r="E2229" s="135"/>
      <c r="F2229" s="104"/>
      <c r="G2229" s="104"/>
      <c r="H2229" s="104"/>
      <c r="I2229" s="136"/>
      <c r="J2229" s="104"/>
      <c r="K2229" s="104"/>
      <c r="L2229" s="136"/>
      <c r="M2229" s="136"/>
      <c r="N2229" s="136"/>
      <c r="O2229" s="99"/>
      <c r="P2229" s="137"/>
      <c r="Q2229" s="99"/>
      <c r="R2229" s="99"/>
      <c r="S2229" s="99"/>
      <c r="T2229" s="99"/>
      <c r="U2229" s="104"/>
      <c r="V2229" s="104"/>
      <c r="W2229" s="100"/>
      <c r="X2229" s="30"/>
      <c r="Y2229" s="30"/>
      <c r="Z2229" s="30"/>
      <c r="AA2229" s="30"/>
      <c r="AB2229" s="30"/>
      <c r="AC2229" s="30"/>
    </row>
    <row r="2230" spans="1:29" ht="15" customHeight="1" x14ac:dyDescent="0.25">
      <c r="A2230" s="104">
        <v>1329</v>
      </c>
      <c r="B2230" s="104"/>
      <c r="C2230" s="104"/>
      <c r="D2230" s="104"/>
      <c r="E2230" s="135"/>
      <c r="F2230" s="104"/>
      <c r="G2230" s="104"/>
      <c r="H2230" s="104"/>
      <c r="I2230" s="136"/>
      <c r="J2230" s="104"/>
      <c r="K2230" s="104"/>
      <c r="L2230" s="136"/>
      <c r="M2230" s="136"/>
      <c r="N2230" s="136"/>
      <c r="O2230" s="99"/>
      <c r="P2230" s="137"/>
      <c r="Q2230" s="99"/>
      <c r="R2230" s="99"/>
      <c r="S2230" s="99"/>
      <c r="T2230" s="99"/>
      <c r="U2230" s="104"/>
      <c r="V2230" s="104"/>
      <c r="W2230" s="100"/>
      <c r="X2230" s="30"/>
      <c r="Y2230" s="30"/>
      <c r="Z2230" s="30"/>
      <c r="AA2230" s="30"/>
      <c r="AB2230" s="30"/>
      <c r="AC2230" s="30"/>
    </row>
    <row r="2231" spans="1:29" ht="15" customHeight="1" x14ac:dyDescent="0.25">
      <c r="A2231" s="104">
        <v>1329</v>
      </c>
      <c r="B2231" s="104"/>
      <c r="C2231" s="104"/>
      <c r="D2231" s="104"/>
      <c r="E2231" s="135"/>
      <c r="F2231" s="104"/>
      <c r="G2231" s="104"/>
      <c r="H2231" s="104"/>
      <c r="I2231" s="136"/>
      <c r="J2231" s="104"/>
      <c r="K2231" s="104"/>
      <c r="L2231" s="136"/>
      <c r="M2231" s="136"/>
      <c r="N2231" s="136"/>
      <c r="O2231" s="99"/>
      <c r="P2231" s="137"/>
      <c r="Q2231" s="99"/>
      <c r="R2231" s="99"/>
      <c r="S2231" s="99"/>
      <c r="T2231" s="99"/>
      <c r="U2231" s="104"/>
      <c r="V2231" s="104"/>
      <c r="W2231" s="100"/>
      <c r="X2231" s="30"/>
      <c r="Y2231" s="30"/>
      <c r="Z2231" s="30"/>
      <c r="AA2231" s="30"/>
      <c r="AB2231" s="30"/>
      <c r="AC2231" s="30"/>
    </row>
    <row r="2232" spans="1:29" ht="15" customHeight="1" x14ac:dyDescent="0.25">
      <c r="A2232" s="104">
        <v>1329</v>
      </c>
      <c r="B2232" s="104"/>
      <c r="C2232" s="104"/>
      <c r="D2232" s="104"/>
      <c r="E2232" s="135"/>
      <c r="F2232" s="104"/>
      <c r="G2232" s="104"/>
      <c r="H2232" s="104"/>
      <c r="I2232" s="136"/>
      <c r="J2232" s="104"/>
      <c r="K2232" s="104"/>
      <c r="L2232" s="136"/>
      <c r="M2232" s="136"/>
      <c r="N2232" s="136"/>
      <c r="O2232" s="99"/>
      <c r="P2232" s="137"/>
      <c r="Q2232" s="99"/>
      <c r="R2232" s="99"/>
      <c r="S2232" s="99"/>
      <c r="T2232" s="99"/>
      <c r="U2232" s="104"/>
      <c r="V2232" s="104"/>
      <c r="W2232" s="100"/>
      <c r="X2232" s="30"/>
      <c r="Y2232" s="30"/>
      <c r="Z2232" s="30"/>
      <c r="AA2232" s="30"/>
      <c r="AB2232" s="30"/>
      <c r="AC2232" s="30"/>
    </row>
    <row r="2233" spans="1:29" ht="15" customHeight="1" x14ac:dyDescent="0.25">
      <c r="A2233" s="104">
        <v>1329</v>
      </c>
      <c r="B2233" s="104"/>
      <c r="C2233" s="104"/>
      <c r="D2233" s="104"/>
      <c r="E2233" s="135"/>
      <c r="F2233" s="104"/>
      <c r="G2233" s="104"/>
      <c r="H2233" s="104"/>
      <c r="I2233" s="136"/>
      <c r="J2233" s="104"/>
      <c r="K2233" s="104"/>
      <c r="L2233" s="136"/>
      <c r="M2233" s="136"/>
      <c r="N2233" s="136"/>
      <c r="O2233" s="99"/>
      <c r="P2233" s="137"/>
      <c r="Q2233" s="99"/>
      <c r="R2233" s="99"/>
      <c r="S2233" s="99"/>
      <c r="T2233" s="99"/>
      <c r="U2233" s="104"/>
      <c r="V2233" s="104"/>
      <c r="W2233" s="100"/>
      <c r="X2233" s="30"/>
      <c r="Y2233" s="30"/>
      <c r="Z2233" s="30"/>
      <c r="AA2233" s="30"/>
      <c r="AB2233" s="30"/>
      <c r="AC2233" s="30"/>
    </row>
    <row r="2234" spans="1:29" ht="15" customHeight="1" x14ac:dyDescent="0.25">
      <c r="A2234" s="104">
        <v>1329</v>
      </c>
      <c r="B2234" s="104"/>
      <c r="C2234" s="104"/>
      <c r="D2234" s="104"/>
      <c r="E2234" s="135"/>
      <c r="F2234" s="104"/>
      <c r="G2234" s="104"/>
      <c r="H2234" s="104"/>
      <c r="I2234" s="136"/>
      <c r="J2234" s="104"/>
      <c r="K2234" s="104"/>
      <c r="L2234" s="136"/>
      <c r="M2234" s="136"/>
      <c r="N2234" s="136"/>
      <c r="O2234" s="99"/>
      <c r="P2234" s="137"/>
      <c r="Q2234" s="99"/>
      <c r="R2234" s="99"/>
      <c r="S2234" s="99"/>
      <c r="T2234" s="99"/>
      <c r="U2234" s="104"/>
      <c r="V2234" s="104"/>
      <c r="W2234" s="100"/>
      <c r="X2234" s="30"/>
      <c r="Y2234" s="30"/>
      <c r="Z2234" s="30"/>
      <c r="AA2234" s="30"/>
      <c r="AB2234" s="30"/>
      <c r="AC2234" s="30"/>
    </row>
    <row r="2235" spans="1:29" ht="15" customHeight="1" x14ac:dyDescent="0.25">
      <c r="A2235" s="104">
        <v>1329</v>
      </c>
      <c r="B2235" s="104"/>
      <c r="C2235" s="104"/>
      <c r="D2235" s="104"/>
      <c r="E2235" s="135"/>
      <c r="F2235" s="104"/>
      <c r="G2235" s="104"/>
      <c r="H2235" s="104"/>
      <c r="I2235" s="136"/>
      <c r="J2235" s="104"/>
      <c r="K2235" s="104"/>
      <c r="L2235" s="136"/>
      <c r="M2235" s="136"/>
      <c r="N2235" s="136"/>
      <c r="O2235" s="99"/>
      <c r="P2235" s="137"/>
      <c r="Q2235" s="99"/>
      <c r="R2235" s="99"/>
      <c r="S2235" s="99"/>
      <c r="T2235" s="99"/>
      <c r="U2235" s="104"/>
      <c r="V2235" s="104"/>
      <c r="W2235" s="100"/>
      <c r="X2235" s="30"/>
      <c r="Y2235" s="30"/>
      <c r="Z2235" s="30"/>
      <c r="AA2235" s="30"/>
      <c r="AB2235" s="30"/>
      <c r="AC2235" s="30"/>
    </row>
    <row r="2236" spans="1:29" ht="15" customHeight="1" x14ac:dyDescent="0.25">
      <c r="A2236" s="104">
        <v>1329</v>
      </c>
      <c r="B2236" s="104"/>
      <c r="C2236" s="104"/>
      <c r="D2236" s="104"/>
      <c r="E2236" s="135"/>
      <c r="F2236" s="104"/>
      <c r="G2236" s="104"/>
      <c r="H2236" s="104"/>
      <c r="I2236" s="136"/>
      <c r="J2236" s="104"/>
      <c r="K2236" s="104"/>
      <c r="L2236" s="136"/>
      <c r="M2236" s="136"/>
      <c r="N2236" s="136"/>
      <c r="O2236" s="99"/>
      <c r="P2236" s="137"/>
      <c r="Q2236" s="99"/>
      <c r="R2236" s="99"/>
      <c r="S2236" s="99"/>
      <c r="T2236" s="99"/>
      <c r="U2236" s="104"/>
      <c r="V2236" s="104"/>
      <c r="W2236" s="100"/>
      <c r="X2236" s="30"/>
      <c r="Y2236" s="30"/>
      <c r="Z2236" s="30"/>
      <c r="AA2236" s="30"/>
      <c r="AB2236" s="30"/>
      <c r="AC2236" s="30"/>
    </row>
    <row r="2237" spans="1:29" ht="15" customHeight="1" x14ac:dyDescent="0.25">
      <c r="A2237" s="104">
        <v>1329</v>
      </c>
      <c r="B2237" s="104"/>
      <c r="C2237" s="104"/>
      <c r="D2237" s="104"/>
      <c r="E2237" s="135"/>
      <c r="F2237" s="104"/>
      <c r="G2237" s="104"/>
      <c r="H2237" s="104"/>
      <c r="I2237" s="136"/>
      <c r="J2237" s="104"/>
      <c r="K2237" s="104"/>
      <c r="L2237" s="136"/>
      <c r="M2237" s="136"/>
      <c r="N2237" s="136"/>
      <c r="O2237" s="99"/>
      <c r="P2237" s="137"/>
      <c r="Q2237" s="99"/>
      <c r="R2237" s="99"/>
      <c r="S2237" s="99"/>
      <c r="T2237" s="99"/>
      <c r="U2237" s="104"/>
      <c r="V2237" s="104"/>
      <c r="W2237" s="100"/>
      <c r="X2237" s="30"/>
      <c r="Y2237" s="30"/>
      <c r="Z2237" s="30"/>
      <c r="AA2237" s="30"/>
      <c r="AB2237" s="30"/>
      <c r="AC2237" s="30"/>
    </row>
    <row r="2238" spans="1:29" ht="15" customHeight="1" x14ac:dyDescent="0.25">
      <c r="A2238" s="104">
        <v>1329</v>
      </c>
      <c r="B2238" s="104"/>
      <c r="C2238" s="104"/>
      <c r="D2238" s="104"/>
      <c r="E2238" s="135"/>
      <c r="F2238" s="104"/>
      <c r="G2238" s="104"/>
      <c r="H2238" s="104"/>
      <c r="I2238" s="136"/>
      <c r="J2238" s="104"/>
      <c r="K2238" s="104"/>
      <c r="L2238" s="136"/>
      <c r="M2238" s="136"/>
      <c r="N2238" s="136"/>
      <c r="O2238" s="99"/>
      <c r="P2238" s="137"/>
      <c r="Q2238" s="99"/>
      <c r="R2238" s="99"/>
      <c r="S2238" s="99"/>
      <c r="T2238" s="99"/>
      <c r="U2238" s="104"/>
      <c r="V2238" s="104"/>
      <c r="W2238" s="100"/>
      <c r="X2238" s="30"/>
      <c r="Y2238" s="30"/>
      <c r="Z2238" s="30"/>
      <c r="AA2238" s="30"/>
      <c r="AB2238" s="30"/>
      <c r="AC2238" s="30"/>
    </row>
    <row r="2239" spans="1:29" ht="15" customHeight="1" x14ac:dyDescent="0.25">
      <c r="A2239" s="104">
        <v>1329</v>
      </c>
      <c r="B2239" s="104"/>
      <c r="C2239" s="104"/>
      <c r="D2239" s="104"/>
      <c r="E2239" s="135"/>
      <c r="F2239" s="104"/>
      <c r="G2239" s="104"/>
      <c r="H2239" s="104"/>
      <c r="I2239" s="136"/>
      <c r="J2239" s="104"/>
      <c r="K2239" s="104"/>
      <c r="L2239" s="136"/>
      <c r="M2239" s="136"/>
      <c r="N2239" s="136"/>
      <c r="O2239" s="99"/>
      <c r="P2239" s="137"/>
      <c r="Q2239" s="99"/>
      <c r="R2239" s="99"/>
      <c r="S2239" s="99"/>
      <c r="T2239" s="99"/>
      <c r="U2239" s="104"/>
      <c r="V2239" s="104"/>
      <c r="W2239" s="100"/>
      <c r="X2239" s="30"/>
      <c r="Y2239" s="30"/>
      <c r="Z2239" s="30"/>
      <c r="AA2239" s="30"/>
      <c r="AB2239" s="30"/>
      <c r="AC2239" s="30"/>
    </row>
    <row r="2240" spans="1:29" ht="15" customHeight="1" x14ac:dyDescent="0.25">
      <c r="A2240" s="104">
        <v>1329</v>
      </c>
      <c r="B2240" s="104"/>
      <c r="C2240" s="104"/>
      <c r="D2240" s="104"/>
      <c r="E2240" s="135"/>
      <c r="F2240" s="104"/>
      <c r="G2240" s="104"/>
      <c r="H2240" s="104"/>
      <c r="I2240" s="136"/>
      <c r="J2240" s="104"/>
      <c r="K2240" s="104"/>
      <c r="L2240" s="136"/>
      <c r="M2240" s="136"/>
      <c r="N2240" s="136"/>
      <c r="O2240" s="99"/>
      <c r="P2240" s="137"/>
      <c r="Q2240" s="99"/>
      <c r="R2240" s="99"/>
      <c r="S2240" s="99"/>
      <c r="T2240" s="99"/>
      <c r="U2240" s="104"/>
      <c r="V2240" s="104"/>
      <c r="W2240" s="100"/>
      <c r="X2240" s="30"/>
      <c r="Y2240" s="30"/>
      <c r="Z2240" s="30"/>
      <c r="AA2240" s="30"/>
      <c r="AB2240" s="30"/>
      <c r="AC2240" s="30"/>
    </row>
    <row r="2241" spans="1:29" ht="15" customHeight="1" x14ac:dyDescent="0.25">
      <c r="A2241" s="104">
        <v>1329</v>
      </c>
      <c r="B2241" s="104"/>
      <c r="C2241" s="104"/>
      <c r="D2241" s="104"/>
      <c r="E2241" s="135"/>
      <c r="F2241" s="104"/>
      <c r="G2241" s="104"/>
      <c r="H2241" s="104"/>
      <c r="I2241" s="136"/>
      <c r="J2241" s="104"/>
      <c r="K2241" s="104"/>
      <c r="L2241" s="136"/>
      <c r="M2241" s="136"/>
      <c r="N2241" s="136"/>
      <c r="O2241" s="99"/>
      <c r="P2241" s="137"/>
      <c r="Q2241" s="99"/>
      <c r="R2241" s="99"/>
      <c r="S2241" s="99"/>
      <c r="T2241" s="99"/>
      <c r="U2241" s="104"/>
      <c r="V2241" s="104"/>
      <c r="W2241" s="100"/>
      <c r="X2241" s="30"/>
      <c r="Y2241" s="30"/>
      <c r="Z2241" s="30"/>
      <c r="AA2241" s="30"/>
      <c r="AB2241" s="30"/>
      <c r="AC2241" s="30"/>
    </row>
    <row r="2242" spans="1:29" ht="15" customHeight="1" x14ac:dyDescent="0.25">
      <c r="A2242" s="104">
        <v>1329</v>
      </c>
      <c r="B2242" s="104"/>
      <c r="C2242" s="104"/>
      <c r="D2242" s="104"/>
      <c r="E2242" s="135"/>
      <c r="F2242" s="104"/>
      <c r="G2242" s="104"/>
      <c r="H2242" s="104"/>
      <c r="I2242" s="136"/>
      <c r="J2242" s="104"/>
      <c r="K2242" s="104"/>
      <c r="L2242" s="136"/>
      <c r="M2242" s="136"/>
      <c r="N2242" s="136"/>
      <c r="O2242" s="99"/>
      <c r="P2242" s="137"/>
      <c r="Q2242" s="99"/>
      <c r="R2242" s="99"/>
      <c r="S2242" s="99"/>
      <c r="T2242" s="99"/>
      <c r="U2242" s="104"/>
      <c r="V2242" s="104"/>
      <c r="W2242" s="100"/>
      <c r="X2242" s="30"/>
      <c r="Y2242" s="30"/>
      <c r="Z2242" s="30"/>
      <c r="AA2242" s="30"/>
      <c r="AB2242" s="30"/>
      <c r="AC2242" s="30"/>
    </row>
    <row r="2243" spans="1:29" ht="15" customHeight="1" x14ac:dyDescent="0.25">
      <c r="A2243" s="104">
        <v>1329</v>
      </c>
      <c r="B2243" s="104"/>
      <c r="C2243" s="104"/>
      <c r="D2243" s="104"/>
      <c r="E2243" s="135"/>
      <c r="F2243" s="104"/>
      <c r="G2243" s="104"/>
      <c r="H2243" s="104"/>
      <c r="I2243" s="136"/>
      <c r="J2243" s="104"/>
      <c r="K2243" s="104"/>
      <c r="L2243" s="136"/>
      <c r="M2243" s="136"/>
      <c r="N2243" s="136"/>
      <c r="O2243" s="99"/>
      <c r="P2243" s="137"/>
      <c r="Q2243" s="99"/>
      <c r="R2243" s="99"/>
      <c r="S2243" s="99"/>
      <c r="T2243" s="99"/>
      <c r="U2243" s="104"/>
      <c r="V2243" s="104"/>
      <c r="W2243" s="100"/>
      <c r="X2243" s="30"/>
      <c r="Y2243" s="30"/>
      <c r="Z2243" s="30"/>
      <c r="AA2243" s="30"/>
      <c r="AB2243" s="30"/>
      <c r="AC2243" s="30"/>
    </row>
    <row r="2244" spans="1:29" ht="15" customHeight="1" x14ac:dyDescent="0.25">
      <c r="A2244" s="104">
        <v>1329</v>
      </c>
      <c r="B2244" s="104"/>
      <c r="C2244" s="104"/>
      <c r="D2244" s="104"/>
      <c r="E2244" s="135"/>
      <c r="F2244" s="104"/>
      <c r="G2244" s="104"/>
      <c r="H2244" s="104"/>
      <c r="I2244" s="136"/>
      <c r="J2244" s="104"/>
      <c r="K2244" s="104"/>
      <c r="L2244" s="136"/>
      <c r="M2244" s="136"/>
      <c r="N2244" s="136"/>
      <c r="O2244" s="99"/>
      <c r="P2244" s="137"/>
      <c r="Q2244" s="99"/>
      <c r="R2244" s="99"/>
      <c r="S2244" s="99"/>
      <c r="T2244" s="99"/>
      <c r="U2244" s="104"/>
      <c r="V2244" s="104"/>
      <c r="W2244" s="100"/>
      <c r="X2244" s="30"/>
      <c r="Y2244" s="30"/>
      <c r="Z2244" s="30"/>
      <c r="AA2244" s="30"/>
      <c r="AB2244" s="30"/>
      <c r="AC2244" s="30"/>
    </row>
    <row r="2245" spans="1:29" ht="15" customHeight="1" x14ac:dyDescent="0.25">
      <c r="A2245" s="104">
        <v>1329</v>
      </c>
      <c r="B2245" s="104"/>
      <c r="C2245" s="104"/>
      <c r="D2245" s="104"/>
      <c r="E2245" s="135"/>
      <c r="F2245" s="104"/>
      <c r="G2245" s="104"/>
      <c r="H2245" s="104"/>
      <c r="I2245" s="136"/>
      <c r="J2245" s="104"/>
      <c r="K2245" s="104"/>
      <c r="L2245" s="136"/>
      <c r="M2245" s="136"/>
      <c r="N2245" s="136"/>
      <c r="O2245" s="99"/>
      <c r="P2245" s="137"/>
      <c r="Q2245" s="99"/>
      <c r="R2245" s="99"/>
      <c r="S2245" s="99"/>
      <c r="T2245" s="99"/>
      <c r="U2245" s="104"/>
      <c r="V2245" s="104"/>
      <c r="W2245" s="100"/>
      <c r="X2245" s="30"/>
      <c r="Y2245" s="30"/>
      <c r="Z2245" s="30"/>
      <c r="AA2245" s="30"/>
      <c r="AB2245" s="30"/>
      <c r="AC2245" s="30"/>
    </row>
    <row r="2246" spans="1:29" ht="15" customHeight="1" x14ac:dyDescent="0.25">
      <c r="A2246" s="104">
        <v>1329</v>
      </c>
      <c r="B2246" s="104"/>
      <c r="C2246" s="104"/>
      <c r="D2246" s="104"/>
      <c r="E2246" s="135"/>
      <c r="F2246" s="104"/>
      <c r="G2246" s="104"/>
      <c r="H2246" s="104"/>
      <c r="I2246" s="136"/>
      <c r="J2246" s="104"/>
      <c r="K2246" s="104"/>
      <c r="L2246" s="136"/>
      <c r="M2246" s="136"/>
      <c r="N2246" s="136"/>
      <c r="O2246" s="99"/>
      <c r="P2246" s="137"/>
      <c r="Q2246" s="99"/>
      <c r="R2246" s="99"/>
      <c r="S2246" s="99"/>
      <c r="T2246" s="99"/>
      <c r="U2246" s="104"/>
      <c r="V2246" s="104"/>
      <c r="W2246" s="100"/>
      <c r="X2246" s="30"/>
      <c r="Y2246" s="30"/>
      <c r="Z2246" s="30"/>
      <c r="AA2246" s="30"/>
      <c r="AB2246" s="30"/>
      <c r="AC2246" s="30"/>
    </row>
    <row r="2247" spans="1:29" ht="15" customHeight="1" x14ac:dyDescent="0.25">
      <c r="A2247" s="104">
        <v>1329</v>
      </c>
      <c r="B2247" s="104"/>
      <c r="C2247" s="104"/>
      <c r="D2247" s="104"/>
      <c r="E2247" s="135"/>
      <c r="F2247" s="104"/>
      <c r="G2247" s="104"/>
      <c r="H2247" s="104"/>
      <c r="I2247" s="136"/>
      <c r="J2247" s="104"/>
      <c r="K2247" s="104"/>
      <c r="L2247" s="136"/>
      <c r="M2247" s="136"/>
      <c r="N2247" s="136"/>
      <c r="O2247" s="99"/>
      <c r="P2247" s="137"/>
      <c r="Q2247" s="99"/>
      <c r="R2247" s="99"/>
      <c r="S2247" s="99"/>
      <c r="T2247" s="99"/>
      <c r="U2247" s="104"/>
      <c r="V2247" s="104"/>
      <c r="W2247" s="100"/>
      <c r="X2247" s="30"/>
      <c r="Y2247" s="30"/>
      <c r="Z2247" s="30"/>
      <c r="AA2247" s="30"/>
      <c r="AB2247" s="30"/>
      <c r="AC2247" s="30"/>
    </row>
    <row r="2248" spans="1:29" ht="15" customHeight="1" x14ac:dyDescent="0.25">
      <c r="A2248" s="104">
        <v>1329</v>
      </c>
      <c r="B2248" s="104"/>
      <c r="C2248" s="104"/>
      <c r="D2248" s="104"/>
      <c r="E2248" s="135"/>
      <c r="F2248" s="104"/>
      <c r="G2248" s="104"/>
      <c r="H2248" s="104"/>
      <c r="I2248" s="136"/>
      <c r="J2248" s="104"/>
      <c r="K2248" s="104"/>
      <c r="L2248" s="136"/>
      <c r="M2248" s="136"/>
      <c r="N2248" s="136"/>
      <c r="O2248" s="99"/>
      <c r="P2248" s="137"/>
      <c r="Q2248" s="99"/>
      <c r="R2248" s="99"/>
      <c r="S2248" s="99"/>
      <c r="T2248" s="99"/>
      <c r="U2248" s="104"/>
      <c r="V2248" s="104"/>
      <c r="W2248" s="100"/>
      <c r="X2248" s="30"/>
      <c r="Y2248" s="30"/>
      <c r="Z2248" s="30"/>
      <c r="AA2248" s="30"/>
      <c r="AB2248" s="30"/>
      <c r="AC2248" s="30"/>
    </row>
    <row r="2249" spans="1:29" ht="15" customHeight="1" x14ac:dyDescent="0.25">
      <c r="A2249" s="104">
        <v>1329</v>
      </c>
      <c r="B2249" s="104"/>
      <c r="C2249" s="104"/>
      <c r="D2249" s="104"/>
      <c r="E2249" s="135"/>
      <c r="F2249" s="104"/>
      <c r="G2249" s="104"/>
      <c r="H2249" s="104"/>
      <c r="I2249" s="136"/>
      <c r="J2249" s="104"/>
      <c r="K2249" s="104"/>
      <c r="L2249" s="136"/>
      <c r="M2249" s="136"/>
      <c r="N2249" s="136"/>
      <c r="O2249" s="99"/>
      <c r="P2249" s="137"/>
      <c r="Q2249" s="99"/>
      <c r="R2249" s="99"/>
      <c r="S2249" s="99"/>
      <c r="T2249" s="99"/>
      <c r="U2249" s="104"/>
      <c r="V2249" s="104"/>
      <c r="W2249" s="100"/>
      <c r="X2249" s="30"/>
      <c r="Y2249" s="30"/>
      <c r="Z2249" s="30"/>
      <c r="AA2249" s="30"/>
      <c r="AB2249" s="30"/>
      <c r="AC2249" s="30"/>
    </row>
    <row r="2250" spans="1:29" ht="15" customHeight="1" x14ac:dyDescent="0.25">
      <c r="A2250" s="104">
        <v>1329</v>
      </c>
      <c r="B2250" s="104"/>
      <c r="C2250" s="104"/>
      <c r="D2250" s="104"/>
      <c r="E2250" s="135"/>
      <c r="F2250" s="104"/>
      <c r="G2250" s="104"/>
      <c r="H2250" s="104"/>
      <c r="I2250" s="136"/>
      <c r="J2250" s="104"/>
      <c r="K2250" s="104"/>
      <c r="L2250" s="136"/>
      <c r="M2250" s="136"/>
      <c r="N2250" s="136"/>
      <c r="O2250" s="99"/>
      <c r="P2250" s="137"/>
      <c r="Q2250" s="99"/>
      <c r="R2250" s="99"/>
      <c r="S2250" s="99"/>
      <c r="T2250" s="99"/>
      <c r="U2250" s="104"/>
      <c r="V2250" s="104"/>
      <c r="W2250" s="100"/>
      <c r="X2250" s="30"/>
      <c r="Y2250" s="30"/>
      <c r="Z2250" s="30"/>
      <c r="AA2250" s="30"/>
      <c r="AB2250" s="30"/>
      <c r="AC2250" s="30"/>
    </row>
    <row r="2251" spans="1:29" ht="15" customHeight="1" x14ac:dyDescent="0.25">
      <c r="A2251" s="104">
        <v>1329</v>
      </c>
      <c r="B2251" s="104"/>
      <c r="C2251" s="104"/>
      <c r="D2251" s="104"/>
      <c r="E2251" s="135"/>
      <c r="F2251" s="104"/>
      <c r="G2251" s="104"/>
      <c r="H2251" s="104"/>
      <c r="I2251" s="136"/>
      <c r="J2251" s="104"/>
      <c r="K2251" s="104"/>
      <c r="L2251" s="136"/>
      <c r="M2251" s="136"/>
      <c r="N2251" s="136"/>
      <c r="O2251" s="99"/>
      <c r="P2251" s="137"/>
      <c r="Q2251" s="99"/>
      <c r="R2251" s="99"/>
      <c r="S2251" s="99"/>
      <c r="T2251" s="99"/>
      <c r="U2251" s="104"/>
      <c r="V2251" s="104"/>
      <c r="W2251" s="100"/>
      <c r="X2251" s="30"/>
      <c r="Y2251" s="30"/>
      <c r="Z2251" s="30"/>
      <c r="AA2251" s="30"/>
      <c r="AB2251" s="30"/>
      <c r="AC2251" s="30"/>
    </row>
    <row r="2252" spans="1:29" ht="15" customHeight="1" x14ac:dyDescent="0.25">
      <c r="A2252" s="104">
        <v>1329</v>
      </c>
      <c r="B2252" s="104"/>
      <c r="C2252" s="104"/>
      <c r="D2252" s="104"/>
      <c r="E2252" s="135"/>
      <c r="F2252" s="104"/>
      <c r="G2252" s="104"/>
      <c r="H2252" s="104"/>
      <c r="I2252" s="136"/>
      <c r="J2252" s="104"/>
      <c r="K2252" s="104"/>
      <c r="L2252" s="136"/>
      <c r="M2252" s="136"/>
      <c r="N2252" s="136"/>
      <c r="O2252" s="99"/>
      <c r="P2252" s="137"/>
      <c r="Q2252" s="99"/>
      <c r="R2252" s="99"/>
      <c r="S2252" s="99"/>
      <c r="T2252" s="99"/>
      <c r="U2252" s="104"/>
      <c r="V2252" s="104"/>
      <c r="W2252" s="100"/>
      <c r="X2252" s="30"/>
      <c r="Y2252" s="30"/>
      <c r="Z2252" s="30"/>
      <c r="AA2252" s="30"/>
      <c r="AB2252" s="30"/>
      <c r="AC2252" s="30"/>
    </row>
    <row r="2253" spans="1:29" ht="15" customHeight="1" x14ac:dyDescent="0.25">
      <c r="A2253" s="104">
        <v>1329</v>
      </c>
      <c r="B2253" s="104"/>
      <c r="C2253" s="104"/>
      <c r="D2253" s="104"/>
      <c r="E2253" s="135"/>
      <c r="F2253" s="104"/>
      <c r="G2253" s="104"/>
      <c r="H2253" s="104"/>
      <c r="I2253" s="136"/>
      <c r="J2253" s="104"/>
      <c r="K2253" s="104"/>
      <c r="L2253" s="136"/>
      <c r="M2253" s="136"/>
      <c r="N2253" s="136"/>
      <c r="O2253" s="99"/>
      <c r="P2253" s="137"/>
      <c r="Q2253" s="99"/>
      <c r="R2253" s="99"/>
      <c r="S2253" s="99"/>
      <c r="T2253" s="99"/>
      <c r="U2253" s="104"/>
      <c r="V2253" s="104"/>
      <c r="W2253" s="100"/>
      <c r="X2253" s="30"/>
      <c r="Y2253" s="30"/>
      <c r="Z2253" s="30"/>
      <c r="AA2253" s="30"/>
      <c r="AB2253" s="30"/>
      <c r="AC2253" s="30"/>
    </row>
    <row r="2254" spans="1:29" ht="15" customHeight="1" x14ac:dyDescent="0.25">
      <c r="A2254" s="104">
        <v>1329</v>
      </c>
      <c r="B2254" s="104"/>
      <c r="C2254" s="104"/>
      <c r="D2254" s="104"/>
      <c r="E2254" s="135"/>
      <c r="F2254" s="104"/>
      <c r="G2254" s="104"/>
      <c r="H2254" s="104"/>
      <c r="I2254" s="136"/>
      <c r="J2254" s="104"/>
      <c r="K2254" s="104"/>
      <c r="L2254" s="136"/>
      <c r="M2254" s="136"/>
      <c r="N2254" s="136"/>
      <c r="O2254" s="99"/>
      <c r="P2254" s="137"/>
      <c r="Q2254" s="99"/>
      <c r="R2254" s="99"/>
      <c r="S2254" s="99"/>
      <c r="T2254" s="99"/>
      <c r="U2254" s="104"/>
      <c r="V2254" s="104"/>
      <c r="W2254" s="100"/>
      <c r="X2254" s="30"/>
      <c r="Y2254" s="30"/>
      <c r="Z2254" s="30"/>
      <c r="AA2254" s="30"/>
      <c r="AB2254" s="30"/>
      <c r="AC2254" s="30"/>
    </row>
    <row r="2255" spans="1:29" ht="15" customHeight="1" x14ac:dyDescent="0.25">
      <c r="A2255" s="104">
        <v>1329</v>
      </c>
      <c r="B2255" s="104"/>
      <c r="C2255" s="104"/>
      <c r="D2255" s="104"/>
      <c r="E2255" s="135"/>
      <c r="F2255" s="104"/>
      <c r="G2255" s="104"/>
      <c r="H2255" s="104"/>
      <c r="I2255" s="136"/>
      <c r="J2255" s="104"/>
      <c r="K2255" s="104"/>
      <c r="L2255" s="136"/>
      <c r="M2255" s="136"/>
      <c r="N2255" s="136"/>
      <c r="O2255" s="99"/>
      <c r="P2255" s="137"/>
      <c r="Q2255" s="99"/>
      <c r="R2255" s="99"/>
      <c r="S2255" s="99"/>
      <c r="T2255" s="99"/>
      <c r="U2255" s="104"/>
      <c r="V2255" s="104"/>
      <c r="W2255" s="100"/>
      <c r="X2255" s="30"/>
      <c r="Y2255" s="30"/>
      <c r="Z2255" s="30"/>
      <c r="AA2255" s="30"/>
      <c r="AB2255" s="30"/>
      <c r="AC2255" s="30"/>
    </row>
    <row r="2256" spans="1:29" ht="15" customHeight="1" x14ac:dyDescent="0.25">
      <c r="A2256" s="104">
        <v>1329</v>
      </c>
      <c r="B2256" s="104"/>
      <c r="C2256" s="104"/>
      <c r="D2256" s="104"/>
      <c r="E2256" s="135"/>
      <c r="F2256" s="104"/>
      <c r="G2256" s="104"/>
      <c r="H2256" s="104"/>
      <c r="I2256" s="136"/>
      <c r="J2256" s="104"/>
      <c r="K2256" s="104"/>
      <c r="L2256" s="136"/>
      <c r="M2256" s="136"/>
      <c r="N2256" s="136"/>
      <c r="O2256" s="99"/>
      <c r="P2256" s="137"/>
      <c r="Q2256" s="99"/>
      <c r="R2256" s="99"/>
      <c r="S2256" s="99"/>
      <c r="T2256" s="99"/>
      <c r="U2256" s="104"/>
      <c r="V2256" s="104"/>
      <c r="W2256" s="100"/>
      <c r="X2256" s="30"/>
      <c r="Y2256" s="30"/>
      <c r="Z2256" s="30"/>
      <c r="AA2256" s="30"/>
      <c r="AB2256" s="30"/>
      <c r="AC2256" s="30"/>
    </row>
    <row r="2257" spans="1:29" ht="15" customHeight="1" x14ac:dyDescent="0.25">
      <c r="A2257" s="104">
        <v>1329</v>
      </c>
      <c r="B2257" s="104"/>
      <c r="C2257" s="104"/>
      <c r="D2257" s="104"/>
      <c r="E2257" s="135"/>
      <c r="F2257" s="104"/>
      <c r="G2257" s="104"/>
      <c r="H2257" s="104"/>
      <c r="I2257" s="136"/>
      <c r="J2257" s="104"/>
      <c r="K2257" s="104"/>
      <c r="L2257" s="136"/>
      <c r="M2257" s="136"/>
      <c r="N2257" s="136"/>
      <c r="O2257" s="99"/>
      <c r="P2257" s="137"/>
      <c r="Q2257" s="99"/>
      <c r="R2257" s="99"/>
      <c r="S2257" s="99"/>
      <c r="T2257" s="99"/>
      <c r="U2257" s="104"/>
      <c r="V2257" s="104"/>
      <c r="W2257" s="100"/>
      <c r="X2257" s="30"/>
      <c r="Y2257" s="30"/>
      <c r="Z2257" s="30"/>
      <c r="AA2257" s="30"/>
      <c r="AB2257" s="30"/>
      <c r="AC2257" s="30"/>
    </row>
    <row r="2258" spans="1:29" ht="15" customHeight="1" x14ac:dyDescent="0.25">
      <c r="A2258" s="104">
        <v>1329</v>
      </c>
      <c r="B2258" s="104"/>
      <c r="C2258" s="104"/>
      <c r="D2258" s="104"/>
      <c r="E2258" s="135"/>
      <c r="F2258" s="104"/>
      <c r="G2258" s="104"/>
      <c r="H2258" s="104"/>
      <c r="I2258" s="136"/>
      <c r="J2258" s="104"/>
      <c r="K2258" s="104"/>
      <c r="L2258" s="136"/>
      <c r="M2258" s="136"/>
      <c r="N2258" s="136"/>
      <c r="O2258" s="99"/>
      <c r="P2258" s="137"/>
      <c r="Q2258" s="99"/>
      <c r="R2258" s="99"/>
      <c r="S2258" s="99"/>
      <c r="T2258" s="99"/>
      <c r="U2258" s="104"/>
      <c r="V2258" s="104"/>
      <c r="W2258" s="100"/>
      <c r="X2258" s="30"/>
      <c r="Y2258" s="30"/>
      <c r="Z2258" s="30"/>
      <c r="AA2258" s="30"/>
      <c r="AB2258" s="30"/>
      <c r="AC2258" s="30"/>
    </row>
    <row r="2259" spans="1:29" ht="15" customHeight="1" x14ac:dyDescent="0.25">
      <c r="A2259" s="104">
        <v>1329</v>
      </c>
      <c r="B2259" s="104"/>
      <c r="C2259" s="104"/>
      <c r="D2259" s="104"/>
      <c r="E2259" s="135"/>
      <c r="F2259" s="104"/>
      <c r="G2259" s="104"/>
      <c r="H2259" s="104"/>
      <c r="I2259" s="136"/>
      <c r="J2259" s="104"/>
      <c r="K2259" s="104"/>
      <c r="L2259" s="136"/>
      <c r="M2259" s="136"/>
      <c r="N2259" s="136"/>
      <c r="O2259" s="99"/>
      <c r="P2259" s="137"/>
      <c r="Q2259" s="99"/>
      <c r="R2259" s="99"/>
      <c r="S2259" s="99"/>
      <c r="T2259" s="99"/>
      <c r="U2259" s="104"/>
      <c r="V2259" s="104"/>
      <c r="W2259" s="100"/>
      <c r="X2259" s="30"/>
      <c r="Y2259" s="30"/>
      <c r="Z2259" s="30"/>
      <c r="AA2259" s="30"/>
      <c r="AB2259" s="30"/>
      <c r="AC2259" s="30"/>
    </row>
    <row r="2260" spans="1:29" ht="15" customHeight="1" x14ac:dyDescent="0.25">
      <c r="A2260" s="104">
        <v>1329</v>
      </c>
      <c r="B2260" s="104"/>
      <c r="C2260" s="104"/>
      <c r="D2260" s="104"/>
      <c r="E2260" s="135"/>
      <c r="F2260" s="104"/>
      <c r="G2260" s="104"/>
      <c r="H2260" s="104"/>
      <c r="I2260" s="136"/>
      <c r="J2260" s="104"/>
      <c r="K2260" s="104"/>
      <c r="L2260" s="136"/>
      <c r="M2260" s="136"/>
      <c r="N2260" s="136"/>
      <c r="O2260" s="99"/>
      <c r="P2260" s="137"/>
      <c r="Q2260" s="99"/>
      <c r="R2260" s="99"/>
      <c r="S2260" s="99"/>
      <c r="T2260" s="99"/>
      <c r="U2260" s="104"/>
      <c r="V2260" s="104"/>
      <c r="W2260" s="100"/>
      <c r="X2260" s="30"/>
      <c r="Y2260" s="30"/>
      <c r="Z2260" s="30"/>
      <c r="AA2260" s="30"/>
      <c r="AB2260" s="30"/>
      <c r="AC2260" s="30"/>
    </row>
    <row r="2261" spans="1:29" ht="15" customHeight="1" x14ac:dyDescent="0.25">
      <c r="A2261" s="104">
        <v>1329</v>
      </c>
      <c r="B2261" s="104"/>
      <c r="C2261" s="104"/>
      <c r="D2261" s="104"/>
      <c r="E2261" s="135"/>
      <c r="F2261" s="104"/>
      <c r="G2261" s="104"/>
      <c r="H2261" s="104"/>
      <c r="I2261" s="136"/>
      <c r="J2261" s="104"/>
      <c r="K2261" s="104"/>
      <c r="L2261" s="136"/>
      <c r="M2261" s="136"/>
      <c r="N2261" s="136"/>
      <c r="O2261" s="99"/>
      <c r="P2261" s="137"/>
      <c r="Q2261" s="99"/>
      <c r="R2261" s="99"/>
      <c r="S2261" s="99"/>
      <c r="T2261" s="99"/>
      <c r="U2261" s="104"/>
      <c r="V2261" s="104"/>
      <c r="W2261" s="100"/>
      <c r="X2261" s="30"/>
      <c r="Y2261" s="30"/>
      <c r="Z2261" s="30"/>
      <c r="AA2261" s="30"/>
      <c r="AB2261" s="30"/>
      <c r="AC2261" s="30"/>
    </row>
    <row r="2262" spans="1:29" ht="15" customHeight="1" x14ac:dyDescent="0.25">
      <c r="A2262" s="104">
        <v>1329</v>
      </c>
      <c r="B2262" s="104"/>
      <c r="C2262" s="104"/>
      <c r="D2262" s="104"/>
      <c r="E2262" s="135"/>
      <c r="F2262" s="104"/>
      <c r="G2262" s="104"/>
      <c r="H2262" s="104"/>
      <c r="I2262" s="136"/>
      <c r="J2262" s="104"/>
      <c r="K2262" s="104"/>
      <c r="L2262" s="136"/>
      <c r="M2262" s="136"/>
      <c r="N2262" s="136"/>
      <c r="O2262" s="99"/>
      <c r="P2262" s="137"/>
      <c r="Q2262" s="99"/>
      <c r="R2262" s="99"/>
      <c r="S2262" s="99"/>
      <c r="T2262" s="99"/>
      <c r="U2262" s="104"/>
      <c r="V2262" s="104"/>
      <c r="W2262" s="100"/>
      <c r="X2262" s="30"/>
      <c r="Y2262" s="30"/>
      <c r="Z2262" s="30"/>
      <c r="AA2262" s="30"/>
      <c r="AB2262" s="30"/>
      <c r="AC2262" s="30"/>
    </row>
    <row r="2263" spans="1:29" ht="15" customHeight="1" x14ac:dyDescent="0.25">
      <c r="A2263" s="104">
        <v>1329</v>
      </c>
      <c r="B2263" s="104"/>
      <c r="C2263" s="104"/>
      <c r="D2263" s="104"/>
      <c r="E2263" s="135"/>
      <c r="F2263" s="104"/>
      <c r="G2263" s="104"/>
      <c r="H2263" s="104"/>
      <c r="I2263" s="136"/>
      <c r="J2263" s="104"/>
      <c r="K2263" s="104"/>
      <c r="L2263" s="136"/>
      <c r="M2263" s="136"/>
      <c r="N2263" s="136"/>
      <c r="O2263" s="99"/>
      <c r="P2263" s="137"/>
      <c r="Q2263" s="99"/>
      <c r="R2263" s="99"/>
      <c r="S2263" s="99"/>
      <c r="T2263" s="99"/>
      <c r="U2263" s="104"/>
      <c r="V2263" s="104"/>
      <c r="W2263" s="100"/>
      <c r="X2263" s="30"/>
      <c r="Y2263" s="30"/>
      <c r="Z2263" s="30"/>
      <c r="AA2263" s="30"/>
      <c r="AB2263" s="30"/>
      <c r="AC2263" s="30"/>
    </row>
    <row r="2264" spans="1:29" ht="15" customHeight="1" x14ac:dyDescent="0.25">
      <c r="A2264" s="104">
        <v>1329</v>
      </c>
      <c r="B2264" s="104"/>
      <c r="C2264" s="104"/>
      <c r="D2264" s="104"/>
      <c r="E2264" s="135"/>
      <c r="F2264" s="104"/>
      <c r="G2264" s="104"/>
      <c r="H2264" s="104"/>
      <c r="I2264" s="136"/>
      <c r="J2264" s="104"/>
      <c r="K2264" s="104"/>
      <c r="L2264" s="136"/>
      <c r="M2264" s="136"/>
      <c r="N2264" s="136"/>
      <c r="O2264" s="99"/>
      <c r="P2264" s="137"/>
      <c r="Q2264" s="99"/>
      <c r="R2264" s="99"/>
      <c r="S2264" s="99"/>
      <c r="T2264" s="99"/>
      <c r="U2264" s="104"/>
      <c r="V2264" s="104"/>
      <c r="W2264" s="100"/>
      <c r="X2264" s="30"/>
      <c r="Y2264" s="30"/>
      <c r="Z2264" s="30"/>
      <c r="AA2264" s="30"/>
      <c r="AB2264" s="30"/>
      <c r="AC2264" s="30"/>
    </row>
    <row r="2265" spans="1:29" ht="15" customHeight="1" x14ac:dyDescent="0.25">
      <c r="A2265" s="104">
        <v>1329</v>
      </c>
      <c r="B2265" s="104"/>
      <c r="C2265" s="104"/>
      <c r="D2265" s="104"/>
      <c r="E2265" s="135"/>
      <c r="F2265" s="104"/>
      <c r="G2265" s="104"/>
      <c r="H2265" s="104"/>
      <c r="I2265" s="136"/>
      <c r="J2265" s="104"/>
      <c r="K2265" s="104"/>
      <c r="L2265" s="136"/>
      <c r="M2265" s="136"/>
      <c r="N2265" s="136"/>
      <c r="O2265" s="99"/>
      <c r="P2265" s="137"/>
      <c r="Q2265" s="99"/>
      <c r="R2265" s="99"/>
      <c r="S2265" s="99"/>
      <c r="T2265" s="99"/>
      <c r="U2265" s="104"/>
      <c r="V2265" s="104"/>
      <c r="W2265" s="100"/>
      <c r="X2265" s="30"/>
      <c r="Y2265" s="30"/>
      <c r="Z2265" s="30"/>
      <c r="AA2265" s="30"/>
      <c r="AB2265" s="30"/>
      <c r="AC2265" s="30"/>
    </row>
    <row r="2266" spans="1:29" ht="15" customHeight="1" x14ac:dyDescent="0.25">
      <c r="A2266" s="104">
        <v>1329</v>
      </c>
      <c r="B2266" s="104"/>
      <c r="C2266" s="104"/>
      <c r="D2266" s="104"/>
      <c r="E2266" s="135"/>
      <c r="F2266" s="104"/>
      <c r="G2266" s="104"/>
      <c r="H2266" s="104"/>
      <c r="I2266" s="136"/>
      <c r="J2266" s="104"/>
      <c r="K2266" s="104"/>
      <c r="L2266" s="136"/>
      <c r="M2266" s="136"/>
      <c r="N2266" s="136"/>
      <c r="O2266" s="99"/>
      <c r="P2266" s="137"/>
      <c r="Q2266" s="99"/>
      <c r="R2266" s="99"/>
      <c r="S2266" s="99"/>
      <c r="T2266" s="99"/>
      <c r="U2266" s="104"/>
      <c r="V2266" s="104"/>
      <c r="W2266" s="100"/>
      <c r="X2266" s="30"/>
      <c r="Y2266" s="30"/>
      <c r="Z2266" s="30"/>
      <c r="AA2266" s="30"/>
      <c r="AB2266" s="30"/>
      <c r="AC2266" s="30"/>
    </row>
    <row r="2267" spans="1:29" ht="15" customHeight="1" x14ac:dyDescent="0.25">
      <c r="A2267" s="104">
        <v>1329</v>
      </c>
      <c r="B2267" s="104"/>
      <c r="C2267" s="104"/>
      <c r="D2267" s="104"/>
      <c r="E2267" s="135"/>
      <c r="F2267" s="104"/>
      <c r="G2267" s="104"/>
      <c r="H2267" s="104"/>
      <c r="I2267" s="136"/>
      <c r="J2267" s="104"/>
      <c r="K2267" s="104"/>
      <c r="L2267" s="136"/>
      <c r="M2267" s="136"/>
      <c r="N2267" s="136"/>
      <c r="O2267" s="99"/>
      <c r="P2267" s="137"/>
      <c r="Q2267" s="99"/>
      <c r="R2267" s="99"/>
      <c r="S2267" s="99"/>
      <c r="T2267" s="99"/>
      <c r="U2267" s="104"/>
      <c r="V2267" s="104"/>
      <c r="W2267" s="100"/>
      <c r="X2267" s="30"/>
      <c r="Y2267" s="30"/>
      <c r="Z2267" s="30"/>
      <c r="AA2267" s="30"/>
      <c r="AB2267" s="30"/>
      <c r="AC2267" s="30"/>
    </row>
    <row r="2268" spans="1:29" ht="15" customHeight="1" x14ac:dyDescent="0.25">
      <c r="A2268" s="104">
        <v>1329</v>
      </c>
      <c r="B2268" s="104"/>
      <c r="C2268" s="104"/>
      <c r="D2268" s="104"/>
      <c r="E2268" s="135"/>
      <c r="F2268" s="104"/>
      <c r="G2268" s="104"/>
      <c r="H2268" s="104"/>
      <c r="I2268" s="136"/>
      <c r="J2268" s="104"/>
      <c r="K2268" s="104"/>
      <c r="L2268" s="136"/>
      <c r="M2268" s="136"/>
      <c r="N2268" s="136"/>
      <c r="O2268" s="99"/>
      <c r="P2268" s="137"/>
      <c r="Q2268" s="99"/>
      <c r="R2268" s="99"/>
      <c r="S2268" s="99"/>
      <c r="T2268" s="99"/>
      <c r="U2268" s="104"/>
      <c r="V2268" s="104"/>
      <c r="W2268" s="100"/>
      <c r="X2268" s="30"/>
      <c r="Y2268" s="30"/>
      <c r="Z2268" s="30"/>
      <c r="AA2268" s="30"/>
      <c r="AB2268" s="30"/>
      <c r="AC2268" s="30"/>
    </row>
    <row r="2269" spans="1:29" ht="15" customHeight="1" x14ac:dyDescent="0.25">
      <c r="A2269" s="104">
        <v>1329</v>
      </c>
      <c r="B2269" s="104"/>
      <c r="C2269" s="104"/>
      <c r="D2269" s="104"/>
      <c r="E2269" s="135"/>
      <c r="F2269" s="104"/>
      <c r="G2269" s="104"/>
      <c r="H2269" s="104"/>
      <c r="I2269" s="136"/>
      <c r="J2269" s="104"/>
      <c r="K2269" s="104"/>
      <c r="L2269" s="136"/>
      <c r="M2269" s="136"/>
      <c r="N2269" s="136"/>
      <c r="O2269" s="99"/>
      <c r="P2269" s="137"/>
      <c r="Q2269" s="99"/>
      <c r="R2269" s="99"/>
      <c r="S2269" s="99"/>
      <c r="T2269" s="99"/>
      <c r="U2269" s="104"/>
      <c r="V2269" s="104"/>
      <c r="W2269" s="100"/>
      <c r="X2269" s="30"/>
      <c r="Y2269" s="30"/>
      <c r="Z2269" s="30"/>
      <c r="AA2269" s="30"/>
      <c r="AB2269" s="30"/>
      <c r="AC2269" s="30"/>
    </row>
    <row r="2270" spans="1:29" ht="15" customHeight="1" x14ac:dyDescent="0.25">
      <c r="A2270" s="104">
        <v>1329</v>
      </c>
      <c r="B2270" s="104"/>
      <c r="C2270" s="104"/>
      <c r="D2270" s="104"/>
      <c r="E2270" s="135"/>
      <c r="F2270" s="104"/>
      <c r="G2270" s="104"/>
      <c r="H2270" s="104"/>
      <c r="I2270" s="136"/>
      <c r="J2270" s="104"/>
      <c r="K2270" s="104"/>
      <c r="L2270" s="136"/>
      <c r="M2270" s="136"/>
      <c r="N2270" s="136"/>
      <c r="O2270" s="99"/>
      <c r="P2270" s="137"/>
      <c r="Q2270" s="99"/>
      <c r="R2270" s="99"/>
      <c r="S2270" s="99"/>
      <c r="T2270" s="99"/>
      <c r="U2270" s="104"/>
      <c r="V2270" s="104"/>
      <c r="W2270" s="100"/>
      <c r="X2270" s="30"/>
      <c r="Y2270" s="30"/>
      <c r="Z2270" s="30"/>
      <c r="AA2270" s="30"/>
      <c r="AB2270" s="30"/>
      <c r="AC2270" s="30"/>
    </row>
    <row r="2271" spans="1:29" ht="15" customHeight="1" x14ac:dyDescent="0.25">
      <c r="A2271" s="104">
        <v>1329</v>
      </c>
      <c r="B2271" s="104"/>
      <c r="C2271" s="104"/>
      <c r="D2271" s="104"/>
      <c r="E2271" s="135"/>
      <c r="F2271" s="104"/>
      <c r="G2271" s="104"/>
      <c r="H2271" s="104"/>
      <c r="I2271" s="136"/>
      <c r="J2271" s="104"/>
      <c r="K2271" s="104"/>
      <c r="L2271" s="136"/>
      <c r="M2271" s="136"/>
      <c r="N2271" s="136"/>
      <c r="O2271" s="99"/>
      <c r="P2271" s="137"/>
      <c r="Q2271" s="99"/>
      <c r="R2271" s="99"/>
      <c r="S2271" s="99"/>
      <c r="T2271" s="99"/>
      <c r="U2271" s="104"/>
      <c r="V2271" s="104"/>
      <c r="W2271" s="100"/>
      <c r="X2271" s="30"/>
      <c r="Y2271" s="30"/>
      <c r="Z2271" s="30"/>
      <c r="AA2271" s="30"/>
      <c r="AB2271" s="30"/>
      <c r="AC2271" s="30"/>
    </row>
    <row r="2272" spans="1:29" ht="15" customHeight="1" x14ac:dyDescent="0.25">
      <c r="A2272" s="104">
        <v>1329</v>
      </c>
      <c r="B2272" s="104"/>
      <c r="C2272" s="104"/>
      <c r="D2272" s="104"/>
      <c r="E2272" s="135"/>
      <c r="F2272" s="104"/>
      <c r="G2272" s="104"/>
      <c r="H2272" s="104"/>
      <c r="I2272" s="136"/>
      <c r="J2272" s="104"/>
      <c r="K2272" s="104"/>
      <c r="L2272" s="136"/>
      <c r="M2272" s="136"/>
      <c r="N2272" s="136"/>
      <c r="O2272" s="99"/>
      <c r="P2272" s="137"/>
      <c r="Q2272" s="99"/>
      <c r="R2272" s="99"/>
      <c r="S2272" s="99"/>
      <c r="T2272" s="99"/>
      <c r="U2272" s="104"/>
      <c r="V2272" s="104"/>
      <c r="W2272" s="100"/>
      <c r="X2272" s="30"/>
      <c r="Y2272" s="30"/>
      <c r="Z2272" s="30"/>
      <c r="AA2272" s="30"/>
      <c r="AB2272" s="30"/>
      <c r="AC2272" s="30"/>
    </row>
    <row r="2273" spans="1:29" ht="15" customHeight="1" x14ac:dyDescent="0.25">
      <c r="A2273" s="104">
        <v>1329</v>
      </c>
      <c r="B2273" s="104"/>
      <c r="C2273" s="104"/>
      <c r="D2273" s="104"/>
      <c r="E2273" s="135"/>
      <c r="F2273" s="104"/>
      <c r="G2273" s="104"/>
      <c r="H2273" s="104"/>
      <c r="I2273" s="136"/>
      <c r="J2273" s="104"/>
      <c r="K2273" s="104"/>
      <c r="L2273" s="136"/>
      <c r="M2273" s="136"/>
      <c r="N2273" s="136"/>
      <c r="O2273" s="99"/>
      <c r="P2273" s="137"/>
      <c r="Q2273" s="99"/>
      <c r="R2273" s="99"/>
      <c r="S2273" s="99"/>
      <c r="T2273" s="99"/>
      <c r="U2273" s="104"/>
      <c r="V2273" s="104"/>
      <c r="W2273" s="100"/>
      <c r="X2273" s="30"/>
      <c r="Y2273" s="30"/>
      <c r="Z2273" s="30"/>
      <c r="AA2273" s="30"/>
      <c r="AB2273" s="30"/>
      <c r="AC2273" s="30"/>
    </row>
    <row r="2274" spans="1:29" ht="15" customHeight="1" x14ac:dyDescent="0.25">
      <c r="A2274" s="104">
        <v>1329</v>
      </c>
      <c r="B2274" s="104"/>
      <c r="C2274" s="104"/>
      <c r="D2274" s="104"/>
      <c r="E2274" s="135"/>
      <c r="F2274" s="104"/>
      <c r="G2274" s="104"/>
      <c r="H2274" s="104"/>
      <c r="I2274" s="136"/>
      <c r="J2274" s="104"/>
      <c r="K2274" s="104"/>
      <c r="L2274" s="136"/>
      <c r="M2274" s="136"/>
      <c r="N2274" s="136"/>
      <c r="O2274" s="99"/>
      <c r="P2274" s="137"/>
      <c r="Q2274" s="99"/>
      <c r="R2274" s="99"/>
      <c r="S2274" s="99"/>
      <c r="T2274" s="99"/>
      <c r="U2274" s="104"/>
      <c r="V2274" s="104"/>
      <c r="W2274" s="100"/>
      <c r="X2274" s="30"/>
      <c r="Y2274" s="30"/>
      <c r="Z2274" s="30"/>
      <c r="AA2274" s="30"/>
      <c r="AB2274" s="30"/>
      <c r="AC2274" s="30"/>
    </row>
    <row r="2275" spans="1:29" ht="15" customHeight="1" x14ac:dyDescent="0.25">
      <c r="A2275" s="104">
        <v>1329</v>
      </c>
      <c r="B2275" s="104"/>
      <c r="C2275" s="104"/>
      <c r="D2275" s="104"/>
      <c r="E2275" s="135"/>
      <c r="F2275" s="104"/>
      <c r="G2275" s="104"/>
      <c r="H2275" s="104"/>
      <c r="I2275" s="136"/>
      <c r="J2275" s="104"/>
      <c r="K2275" s="104"/>
      <c r="L2275" s="136"/>
      <c r="M2275" s="136"/>
      <c r="N2275" s="136"/>
      <c r="O2275" s="99"/>
      <c r="P2275" s="137"/>
      <c r="Q2275" s="99"/>
      <c r="R2275" s="99"/>
      <c r="S2275" s="99"/>
      <c r="T2275" s="99"/>
      <c r="U2275" s="104"/>
      <c r="V2275" s="104"/>
      <c r="W2275" s="100"/>
      <c r="X2275" s="30"/>
      <c r="Y2275" s="30"/>
      <c r="Z2275" s="30"/>
      <c r="AA2275" s="30"/>
      <c r="AB2275" s="30"/>
      <c r="AC2275" s="30"/>
    </row>
    <row r="2276" spans="1:29" ht="15" customHeight="1" x14ac:dyDescent="0.25">
      <c r="A2276" s="104">
        <v>1329</v>
      </c>
      <c r="B2276" s="104"/>
      <c r="C2276" s="104"/>
      <c r="D2276" s="104"/>
      <c r="E2276" s="135"/>
      <c r="F2276" s="104"/>
      <c r="G2276" s="104"/>
      <c r="H2276" s="104"/>
      <c r="I2276" s="136"/>
      <c r="J2276" s="104"/>
      <c r="K2276" s="104"/>
      <c r="L2276" s="136"/>
      <c r="M2276" s="136"/>
      <c r="N2276" s="136"/>
      <c r="O2276" s="99"/>
      <c r="P2276" s="137"/>
      <c r="Q2276" s="99"/>
      <c r="R2276" s="99"/>
      <c r="S2276" s="99"/>
      <c r="T2276" s="99"/>
      <c r="U2276" s="104"/>
      <c r="V2276" s="104"/>
      <c r="W2276" s="100"/>
      <c r="X2276" s="30"/>
      <c r="Y2276" s="30"/>
      <c r="Z2276" s="30"/>
      <c r="AA2276" s="30"/>
      <c r="AB2276" s="30"/>
      <c r="AC2276" s="30"/>
    </row>
    <row r="2277" spans="1:29" ht="15" customHeight="1" x14ac:dyDescent="0.25">
      <c r="A2277" s="104">
        <v>1329</v>
      </c>
      <c r="B2277" s="104"/>
      <c r="C2277" s="104"/>
      <c r="D2277" s="104"/>
      <c r="E2277" s="135"/>
      <c r="F2277" s="104"/>
      <c r="G2277" s="104"/>
      <c r="H2277" s="104"/>
      <c r="I2277" s="136"/>
      <c r="J2277" s="104"/>
      <c r="K2277" s="104"/>
      <c r="L2277" s="136"/>
      <c r="M2277" s="136"/>
      <c r="N2277" s="136"/>
      <c r="O2277" s="99"/>
      <c r="P2277" s="137"/>
      <c r="Q2277" s="99"/>
      <c r="R2277" s="99"/>
      <c r="S2277" s="99"/>
      <c r="T2277" s="99"/>
      <c r="U2277" s="104"/>
      <c r="V2277" s="104"/>
      <c r="W2277" s="100"/>
      <c r="X2277" s="30"/>
      <c r="Y2277" s="30"/>
      <c r="Z2277" s="30"/>
      <c r="AA2277" s="30"/>
      <c r="AB2277" s="30"/>
      <c r="AC2277" s="30"/>
    </row>
    <row r="2278" spans="1:29" ht="15" customHeight="1" x14ac:dyDescent="0.25">
      <c r="A2278" s="104">
        <v>1329</v>
      </c>
      <c r="B2278" s="104"/>
      <c r="C2278" s="104"/>
      <c r="D2278" s="104"/>
      <c r="E2278" s="135"/>
      <c r="F2278" s="104"/>
      <c r="G2278" s="104"/>
      <c r="H2278" s="104"/>
      <c r="I2278" s="136"/>
      <c r="J2278" s="104"/>
      <c r="K2278" s="104"/>
      <c r="L2278" s="136"/>
      <c r="M2278" s="136"/>
      <c r="N2278" s="136"/>
      <c r="O2278" s="99"/>
      <c r="P2278" s="137"/>
      <c r="Q2278" s="99"/>
      <c r="R2278" s="99"/>
      <c r="S2278" s="99"/>
      <c r="T2278" s="99"/>
      <c r="U2278" s="104"/>
      <c r="V2278" s="104"/>
      <c r="W2278" s="100"/>
      <c r="X2278" s="30"/>
      <c r="Y2278" s="30"/>
      <c r="Z2278" s="30"/>
      <c r="AA2278" s="30"/>
      <c r="AB2278" s="30"/>
      <c r="AC2278" s="30"/>
    </row>
    <row r="2279" spans="1:29" ht="15" customHeight="1" x14ac:dyDescent="0.25">
      <c r="A2279" s="104">
        <v>1329</v>
      </c>
      <c r="B2279" s="104"/>
      <c r="C2279" s="104"/>
      <c r="D2279" s="104"/>
      <c r="E2279" s="135"/>
      <c r="F2279" s="104"/>
      <c r="G2279" s="104"/>
      <c r="H2279" s="104"/>
      <c r="I2279" s="136"/>
      <c r="J2279" s="104"/>
      <c r="K2279" s="104"/>
      <c r="L2279" s="136"/>
      <c r="M2279" s="136"/>
      <c r="N2279" s="136"/>
      <c r="O2279" s="99"/>
      <c r="P2279" s="137"/>
      <c r="Q2279" s="99"/>
      <c r="R2279" s="99"/>
      <c r="S2279" s="99"/>
      <c r="T2279" s="99"/>
      <c r="U2279" s="104"/>
      <c r="V2279" s="104"/>
      <c r="W2279" s="100"/>
      <c r="X2279" s="30"/>
      <c r="Y2279" s="30"/>
      <c r="Z2279" s="30"/>
      <c r="AA2279" s="30"/>
      <c r="AB2279" s="30"/>
      <c r="AC2279" s="30"/>
    </row>
    <row r="2280" spans="1:29" ht="15" customHeight="1" x14ac:dyDescent="0.25">
      <c r="A2280" s="104">
        <v>1329</v>
      </c>
      <c r="B2280" s="104"/>
      <c r="C2280" s="104"/>
      <c r="D2280" s="104"/>
      <c r="E2280" s="135"/>
      <c r="F2280" s="104"/>
      <c r="G2280" s="104"/>
      <c r="H2280" s="104"/>
      <c r="I2280" s="136"/>
      <c r="J2280" s="104"/>
      <c r="K2280" s="104"/>
      <c r="L2280" s="136"/>
      <c r="M2280" s="136"/>
      <c r="N2280" s="136"/>
      <c r="O2280" s="99"/>
      <c r="P2280" s="137"/>
      <c r="Q2280" s="99"/>
      <c r="R2280" s="99"/>
      <c r="S2280" s="99"/>
      <c r="T2280" s="99"/>
      <c r="U2280" s="104"/>
      <c r="V2280" s="104"/>
      <c r="W2280" s="100"/>
      <c r="X2280" s="30"/>
      <c r="Y2280" s="30"/>
      <c r="Z2280" s="30"/>
      <c r="AA2280" s="30"/>
      <c r="AB2280" s="30"/>
      <c r="AC2280" s="30"/>
    </row>
    <row r="2281" spans="1:29" ht="15" customHeight="1" x14ac:dyDescent="0.25">
      <c r="A2281" s="104">
        <v>1329</v>
      </c>
      <c r="B2281" s="104"/>
      <c r="C2281" s="104"/>
      <c r="D2281" s="104"/>
      <c r="E2281" s="135"/>
      <c r="F2281" s="104"/>
      <c r="G2281" s="104"/>
      <c r="H2281" s="104"/>
      <c r="I2281" s="136"/>
      <c r="J2281" s="104"/>
      <c r="K2281" s="104"/>
      <c r="L2281" s="136"/>
      <c r="M2281" s="136"/>
      <c r="N2281" s="136"/>
      <c r="O2281" s="99"/>
      <c r="P2281" s="137"/>
      <c r="Q2281" s="99"/>
      <c r="R2281" s="99"/>
      <c r="S2281" s="99"/>
      <c r="T2281" s="99"/>
      <c r="U2281" s="104"/>
      <c r="V2281" s="104"/>
      <c r="W2281" s="100"/>
      <c r="X2281" s="30"/>
      <c r="Y2281" s="30"/>
      <c r="Z2281" s="30"/>
      <c r="AA2281" s="30"/>
      <c r="AB2281" s="30"/>
      <c r="AC2281" s="30"/>
    </row>
    <row r="2282" spans="1:29" ht="15" customHeight="1" x14ac:dyDescent="0.25">
      <c r="A2282" s="104">
        <v>1329</v>
      </c>
      <c r="B2282" s="104"/>
      <c r="C2282" s="104"/>
      <c r="D2282" s="104"/>
      <c r="E2282" s="135"/>
      <c r="F2282" s="104"/>
      <c r="G2282" s="104"/>
      <c r="H2282" s="104"/>
      <c r="I2282" s="136"/>
      <c r="J2282" s="104"/>
      <c r="K2282" s="104"/>
      <c r="L2282" s="136"/>
      <c r="M2282" s="136"/>
      <c r="N2282" s="136"/>
      <c r="O2282" s="99"/>
      <c r="P2282" s="137"/>
      <c r="Q2282" s="99"/>
      <c r="R2282" s="99"/>
      <c r="S2282" s="99"/>
      <c r="T2282" s="99"/>
      <c r="U2282" s="104"/>
      <c r="V2282" s="104"/>
      <c r="W2282" s="100"/>
      <c r="X2282" s="30"/>
      <c r="Y2282" s="30"/>
      <c r="Z2282" s="30"/>
      <c r="AA2282" s="30"/>
      <c r="AB2282" s="30"/>
      <c r="AC2282" s="30"/>
    </row>
    <row r="2283" spans="1:29" ht="15" customHeight="1" x14ac:dyDescent="0.25">
      <c r="A2283" s="104">
        <v>1329</v>
      </c>
      <c r="B2283" s="104"/>
      <c r="C2283" s="104"/>
      <c r="D2283" s="104"/>
      <c r="E2283" s="135"/>
      <c r="F2283" s="104"/>
      <c r="G2283" s="104"/>
      <c r="H2283" s="104"/>
      <c r="I2283" s="136"/>
      <c r="J2283" s="104"/>
      <c r="K2283" s="104"/>
      <c r="L2283" s="136"/>
      <c r="M2283" s="136"/>
      <c r="N2283" s="136"/>
      <c r="O2283" s="99"/>
      <c r="P2283" s="137"/>
      <c r="Q2283" s="99"/>
      <c r="R2283" s="99"/>
      <c r="S2283" s="99"/>
      <c r="T2283" s="99"/>
      <c r="U2283" s="104"/>
      <c r="V2283" s="104"/>
      <c r="W2283" s="100"/>
      <c r="X2283" s="30"/>
      <c r="Y2283" s="30"/>
      <c r="Z2283" s="30"/>
      <c r="AA2283" s="30"/>
      <c r="AB2283" s="30"/>
      <c r="AC2283" s="30"/>
    </row>
    <row r="2284" spans="1:29" ht="15" customHeight="1" x14ac:dyDescent="0.25">
      <c r="A2284" s="104">
        <v>1329</v>
      </c>
      <c r="B2284" s="104"/>
      <c r="C2284" s="104"/>
      <c r="D2284" s="104"/>
      <c r="E2284" s="135"/>
      <c r="F2284" s="104"/>
      <c r="G2284" s="104"/>
      <c r="H2284" s="104"/>
      <c r="I2284" s="136"/>
      <c r="J2284" s="104"/>
      <c r="K2284" s="104"/>
      <c r="L2284" s="136"/>
      <c r="M2284" s="136"/>
      <c r="N2284" s="136"/>
      <c r="O2284" s="99"/>
      <c r="P2284" s="137"/>
      <c r="Q2284" s="99"/>
      <c r="R2284" s="99"/>
      <c r="S2284" s="99"/>
      <c r="T2284" s="99"/>
      <c r="U2284" s="104"/>
      <c r="V2284" s="104"/>
      <c r="W2284" s="100"/>
      <c r="X2284" s="30"/>
      <c r="Y2284" s="30"/>
      <c r="Z2284" s="30"/>
      <c r="AA2284" s="30"/>
      <c r="AB2284" s="30"/>
      <c r="AC2284" s="30"/>
    </row>
    <row r="2285" spans="1:29" ht="15" customHeight="1" x14ac:dyDescent="0.25">
      <c r="A2285" s="104">
        <v>1329</v>
      </c>
      <c r="B2285" s="104"/>
      <c r="C2285" s="104"/>
      <c r="D2285" s="104"/>
      <c r="E2285" s="135"/>
      <c r="F2285" s="104"/>
      <c r="G2285" s="104"/>
      <c r="H2285" s="104"/>
      <c r="I2285" s="136"/>
      <c r="J2285" s="104"/>
      <c r="K2285" s="104"/>
      <c r="L2285" s="136"/>
      <c r="M2285" s="136"/>
      <c r="N2285" s="136"/>
      <c r="O2285" s="99"/>
      <c r="P2285" s="137"/>
      <c r="Q2285" s="99"/>
      <c r="R2285" s="99"/>
      <c r="S2285" s="99"/>
      <c r="T2285" s="99"/>
      <c r="U2285" s="104"/>
      <c r="V2285" s="104"/>
      <c r="W2285" s="100"/>
      <c r="X2285" s="30"/>
      <c r="Y2285" s="30"/>
      <c r="Z2285" s="30"/>
      <c r="AA2285" s="30"/>
      <c r="AB2285" s="30"/>
      <c r="AC2285" s="30"/>
    </row>
    <row r="2286" spans="1:29" ht="15" customHeight="1" x14ac:dyDescent="0.25">
      <c r="A2286" s="104">
        <v>1329</v>
      </c>
      <c r="B2286" s="104"/>
      <c r="C2286" s="104"/>
      <c r="D2286" s="104"/>
      <c r="E2286" s="135"/>
      <c r="F2286" s="104"/>
      <c r="G2286" s="104"/>
      <c r="H2286" s="104"/>
      <c r="I2286" s="136"/>
      <c r="J2286" s="104"/>
      <c r="K2286" s="104"/>
      <c r="L2286" s="136"/>
      <c r="M2286" s="136"/>
      <c r="N2286" s="136"/>
      <c r="O2286" s="99"/>
      <c r="P2286" s="137"/>
      <c r="Q2286" s="99"/>
      <c r="R2286" s="99"/>
      <c r="S2286" s="99"/>
      <c r="T2286" s="99"/>
      <c r="U2286" s="104"/>
      <c r="V2286" s="104"/>
      <c r="W2286" s="100"/>
      <c r="X2286" s="30"/>
      <c r="Y2286" s="30"/>
      <c r="Z2286" s="30"/>
      <c r="AA2286" s="30"/>
      <c r="AB2286" s="30"/>
      <c r="AC2286" s="30"/>
    </row>
    <row r="2287" spans="1:29" ht="15" customHeight="1" x14ac:dyDescent="0.25">
      <c r="A2287" s="104">
        <v>1329</v>
      </c>
      <c r="B2287" s="104"/>
      <c r="C2287" s="104"/>
      <c r="D2287" s="104"/>
      <c r="E2287" s="135"/>
      <c r="F2287" s="104"/>
      <c r="G2287" s="104"/>
      <c r="H2287" s="104"/>
      <c r="I2287" s="136"/>
      <c r="J2287" s="104"/>
      <c r="K2287" s="104"/>
      <c r="L2287" s="136"/>
      <c r="M2287" s="136"/>
      <c r="N2287" s="136"/>
      <c r="O2287" s="99"/>
      <c r="P2287" s="137"/>
      <c r="Q2287" s="99"/>
      <c r="R2287" s="99"/>
      <c r="S2287" s="99"/>
      <c r="T2287" s="99"/>
      <c r="U2287" s="104"/>
      <c r="V2287" s="104"/>
      <c r="W2287" s="100"/>
      <c r="X2287" s="30"/>
      <c r="Y2287" s="30"/>
      <c r="Z2287" s="30"/>
      <c r="AA2287" s="30"/>
      <c r="AB2287" s="30"/>
      <c r="AC2287" s="30"/>
    </row>
    <row r="2288" spans="1:29" ht="15" customHeight="1" x14ac:dyDescent="0.25">
      <c r="A2288" s="104">
        <v>1329</v>
      </c>
      <c r="B2288" s="104"/>
      <c r="C2288" s="104"/>
      <c r="D2288" s="104"/>
      <c r="E2288" s="135"/>
      <c r="F2288" s="104"/>
      <c r="G2288" s="104"/>
      <c r="H2288" s="104"/>
      <c r="I2288" s="136"/>
      <c r="J2288" s="104"/>
      <c r="K2288" s="104"/>
      <c r="L2288" s="136"/>
      <c r="M2288" s="136"/>
      <c r="N2288" s="136"/>
      <c r="O2288" s="99"/>
      <c r="P2288" s="137"/>
      <c r="Q2288" s="99"/>
      <c r="R2288" s="99"/>
      <c r="S2288" s="99"/>
      <c r="T2288" s="99"/>
      <c r="U2288" s="104"/>
      <c r="V2288" s="104"/>
      <c r="W2288" s="100"/>
      <c r="X2288" s="30"/>
      <c r="Y2288" s="30"/>
      <c r="Z2288" s="30"/>
      <c r="AA2288" s="30"/>
      <c r="AB2288" s="30"/>
      <c r="AC2288" s="30"/>
    </row>
    <row r="2289" spans="1:29" ht="15" customHeight="1" x14ac:dyDescent="0.25">
      <c r="A2289" s="104">
        <v>1329</v>
      </c>
      <c r="B2289" s="104"/>
      <c r="C2289" s="104"/>
      <c r="D2289" s="104"/>
      <c r="E2289" s="135"/>
      <c r="F2289" s="104"/>
      <c r="G2289" s="104"/>
      <c r="H2289" s="104"/>
      <c r="I2289" s="136"/>
      <c r="J2289" s="104"/>
      <c r="K2289" s="104"/>
      <c r="L2289" s="136"/>
      <c r="M2289" s="136"/>
      <c r="N2289" s="136"/>
      <c r="O2289" s="99"/>
      <c r="P2289" s="137"/>
      <c r="Q2289" s="99"/>
      <c r="R2289" s="99"/>
      <c r="S2289" s="99"/>
      <c r="T2289" s="99"/>
      <c r="U2289" s="104"/>
      <c r="V2289" s="104"/>
      <c r="W2289" s="100"/>
      <c r="X2289" s="30"/>
      <c r="Y2289" s="30"/>
      <c r="Z2289" s="30"/>
      <c r="AA2289" s="30"/>
      <c r="AB2289" s="30"/>
      <c r="AC2289" s="30"/>
    </row>
    <row r="2290" spans="1:29" ht="15" customHeight="1" x14ac:dyDescent="0.25">
      <c r="A2290" s="104">
        <v>1329</v>
      </c>
      <c r="B2290" s="104"/>
      <c r="C2290" s="104"/>
      <c r="D2290" s="104"/>
      <c r="E2290" s="135"/>
      <c r="F2290" s="104"/>
      <c r="G2290" s="104"/>
      <c r="H2290" s="104"/>
      <c r="I2290" s="136"/>
      <c r="J2290" s="104"/>
      <c r="K2290" s="104"/>
      <c r="L2290" s="136"/>
      <c r="M2290" s="136"/>
      <c r="N2290" s="136"/>
      <c r="O2290" s="99"/>
      <c r="P2290" s="137"/>
      <c r="Q2290" s="99"/>
      <c r="R2290" s="99"/>
      <c r="S2290" s="99"/>
      <c r="T2290" s="99"/>
      <c r="U2290" s="104"/>
      <c r="V2290" s="104"/>
      <c r="W2290" s="100"/>
      <c r="X2290" s="30"/>
      <c r="Y2290" s="30"/>
      <c r="Z2290" s="30"/>
      <c r="AA2290" s="30"/>
      <c r="AB2290" s="30"/>
      <c r="AC2290" s="30"/>
    </row>
    <row r="2291" spans="1:29" ht="15" customHeight="1" x14ac:dyDescent="0.25">
      <c r="A2291" s="104">
        <v>1329</v>
      </c>
      <c r="B2291" s="104"/>
      <c r="C2291" s="104"/>
      <c r="D2291" s="104"/>
      <c r="E2291" s="135"/>
      <c r="F2291" s="104"/>
      <c r="G2291" s="104"/>
      <c r="H2291" s="104"/>
      <c r="I2291" s="136"/>
      <c r="J2291" s="104"/>
      <c r="K2291" s="104"/>
      <c r="L2291" s="136"/>
      <c r="M2291" s="136"/>
      <c r="N2291" s="136"/>
      <c r="O2291" s="99"/>
      <c r="P2291" s="137"/>
      <c r="Q2291" s="99"/>
      <c r="R2291" s="99"/>
      <c r="S2291" s="99"/>
      <c r="T2291" s="99"/>
      <c r="U2291" s="104"/>
      <c r="V2291" s="104"/>
      <c r="W2291" s="100"/>
      <c r="X2291" s="30"/>
      <c r="Y2291" s="30"/>
      <c r="Z2291" s="30"/>
      <c r="AA2291" s="30"/>
      <c r="AB2291" s="30"/>
      <c r="AC2291" s="30"/>
    </row>
    <row r="2292" spans="1:29" ht="15" customHeight="1" x14ac:dyDescent="0.25">
      <c r="A2292" s="104">
        <v>1329</v>
      </c>
      <c r="B2292" s="104"/>
      <c r="C2292" s="104"/>
      <c r="D2292" s="104"/>
      <c r="E2292" s="135"/>
      <c r="F2292" s="104"/>
      <c r="G2292" s="104"/>
      <c r="H2292" s="104"/>
      <c r="I2292" s="136"/>
      <c r="J2292" s="104"/>
      <c r="K2292" s="104"/>
      <c r="L2292" s="136"/>
      <c r="M2292" s="136"/>
      <c r="N2292" s="136"/>
      <c r="O2292" s="99"/>
      <c r="P2292" s="137"/>
      <c r="Q2292" s="99"/>
      <c r="R2292" s="99"/>
      <c r="S2292" s="99"/>
      <c r="T2292" s="99"/>
      <c r="U2292" s="104"/>
      <c r="V2292" s="104"/>
      <c r="W2292" s="100"/>
      <c r="X2292" s="30"/>
      <c r="Y2292" s="30"/>
      <c r="Z2292" s="30"/>
      <c r="AA2292" s="30"/>
      <c r="AB2292" s="30"/>
      <c r="AC2292" s="30"/>
    </row>
    <row r="2293" spans="1:29" ht="15" customHeight="1" x14ac:dyDescent="0.25">
      <c r="A2293" s="104">
        <v>1329</v>
      </c>
      <c r="B2293" s="104"/>
      <c r="C2293" s="104"/>
      <c r="D2293" s="104"/>
      <c r="E2293" s="135"/>
      <c r="F2293" s="104"/>
      <c r="G2293" s="104"/>
      <c r="H2293" s="104"/>
      <c r="I2293" s="136"/>
      <c r="J2293" s="104"/>
      <c r="K2293" s="104"/>
      <c r="L2293" s="136"/>
      <c r="M2293" s="136"/>
      <c r="N2293" s="136"/>
      <c r="O2293" s="99"/>
      <c r="P2293" s="137"/>
      <c r="Q2293" s="99"/>
      <c r="R2293" s="99"/>
      <c r="S2293" s="99"/>
      <c r="T2293" s="99"/>
      <c r="U2293" s="104"/>
      <c r="V2293" s="104"/>
      <c r="W2293" s="100"/>
      <c r="X2293" s="30"/>
      <c r="Y2293" s="30"/>
      <c r="Z2293" s="30"/>
      <c r="AA2293" s="30"/>
      <c r="AB2293" s="30"/>
      <c r="AC2293" s="30"/>
    </row>
    <row r="2294" spans="1:29" ht="15" customHeight="1" x14ac:dyDescent="0.25">
      <c r="A2294" s="104">
        <v>1329</v>
      </c>
      <c r="B2294" s="104"/>
      <c r="C2294" s="104"/>
      <c r="D2294" s="104"/>
      <c r="E2294" s="135"/>
      <c r="F2294" s="104"/>
      <c r="G2294" s="104"/>
      <c r="H2294" s="104"/>
      <c r="I2294" s="136"/>
      <c r="J2294" s="104"/>
      <c r="K2294" s="104"/>
      <c r="L2294" s="136"/>
      <c r="M2294" s="136"/>
      <c r="N2294" s="136"/>
      <c r="O2294" s="99"/>
      <c r="P2294" s="137"/>
      <c r="Q2294" s="99"/>
      <c r="R2294" s="99"/>
      <c r="S2294" s="99"/>
      <c r="T2294" s="99"/>
      <c r="U2294" s="104"/>
      <c r="V2294" s="104"/>
      <c r="W2294" s="100"/>
      <c r="X2294" s="30"/>
      <c r="Y2294" s="30"/>
      <c r="Z2294" s="30"/>
      <c r="AA2294" s="30"/>
      <c r="AB2294" s="30"/>
      <c r="AC2294" s="30"/>
    </row>
    <row r="2295" spans="1:29" ht="15" customHeight="1" x14ac:dyDescent="0.25">
      <c r="A2295" s="104">
        <v>1329</v>
      </c>
      <c r="B2295" s="104"/>
      <c r="C2295" s="104"/>
      <c r="D2295" s="104"/>
      <c r="E2295" s="135"/>
      <c r="F2295" s="104"/>
      <c r="G2295" s="104"/>
      <c r="H2295" s="104"/>
      <c r="I2295" s="136"/>
      <c r="J2295" s="104"/>
      <c r="K2295" s="104"/>
      <c r="L2295" s="136"/>
      <c r="M2295" s="136"/>
      <c r="N2295" s="136"/>
      <c r="O2295" s="99"/>
      <c r="P2295" s="137"/>
      <c r="Q2295" s="99"/>
      <c r="R2295" s="99"/>
      <c r="S2295" s="99"/>
      <c r="T2295" s="99"/>
      <c r="U2295" s="104"/>
      <c r="V2295" s="104"/>
      <c r="W2295" s="100"/>
      <c r="X2295" s="30"/>
      <c r="Y2295" s="30"/>
      <c r="Z2295" s="30"/>
      <c r="AA2295" s="30"/>
      <c r="AB2295" s="30"/>
      <c r="AC2295" s="30"/>
    </row>
    <row r="2296" spans="1:29" ht="15" customHeight="1" x14ac:dyDescent="0.25">
      <c r="A2296" s="104">
        <v>1329</v>
      </c>
      <c r="B2296" s="104"/>
      <c r="C2296" s="104"/>
      <c r="D2296" s="104"/>
      <c r="E2296" s="135"/>
      <c r="F2296" s="104"/>
      <c r="G2296" s="104"/>
      <c r="H2296" s="104"/>
      <c r="I2296" s="136"/>
      <c r="J2296" s="104"/>
      <c r="K2296" s="104"/>
      <c r="L2296" s="136"/>
      <c r="M2296" s="136"/>
      <c r="N2296" s="136"/>
      <c r="O2296" s="99"/>
      <c r="P2296" s="137"/>
      <c r="Q2296" s="99"/>
      <c r="R2296" s="99"/>
      <c r="S2296" s="99"/>
      <c r="T2296" s="99"/>
      <c r="U2296" s="104"/>
      <c r="V2296" s="104"/>
      <c r="W2296" s="100"/>
      <c r="X2296" s="30"/>
      <c r="Y2296" s="30"/>
      <c r="Z2296" s="30"/>
      <c r="AA2296" s="30"/>
      <c r="AB2296" s="30"/>
      <c r="AC2296" s="30"/>
    </row>
    <row r="2297" spans="1:29" ht="15" customHeight="1" x14ac:dyDescent="0.25">
      <c r="A2297" s="104">
        <v>1329</v>
      </c>
      <c r="B2297" s="104"/>
      <c r="C2297" s="104"/>
      <c r="D2297" s="104"/>
      <c r="E2297" s="135"/>
      <c r="F2297" s="104"/>
      <c r="G2297" s="104"/>
      <c r="H2297" s="104"/>
      <c r="I2297" s="136"/>
      <c r="J2297" s="104"/>
      <c r="K2297" s="104"/>
      <c r="L2297" s="136"/>
      <c r="M2297" s="136"/>
      <c r="N2297" s="136"/>
      <c r="O2297" s="99"/>
      <c r="P2297" s="137"/>
      <c r="Q2297" s="99"/>
      <c r="R2297" s="99"/>
      <c r="S2297" s="99"/>
      <c r="T2297" s="99"/>
      <c r="U2297" s="104"/>
      <c r="V2297" s="104"/>
      <c r="W2297" s="100"/>
      <c r="X2297" s="30"/>
      <c r="Y2297" s="30"/>
      <c r="Z2297" s="30"/>
      <c r="AA2297" s="30"/>
      <c r="AB2297" s="30"/>
      <c r="AC2297" s="30"/>
    </row>
    <row r="2298" spans="1:29" ht="15" customHeight="1" x14ac:dyDescent="0.25">
      <c r="A2298" s="104">
        <v>1329</v>
      </c>
      <c r="B2298" s="104"/>
      <c r="C2298" s="104"/>
      <c r="D2298" s="104"/>
      <c r="E2298" s="135"/>
      <c r="F2298" s="104"/>
      <c r="G2298" s="104"/>
      <c r="H2298" s="104"/>
      <c r="I2298" s="136"/>
      <c r="J2298" s="104"/>
      <c r="K2298" s="104"/>
      <c r="L2298" s="136"/>
      <c r="M2298" s="136"/>
      <c r="N2298" s="136"/>
      <c r="O2298" s="99"/>
      <c r="P2298" s="137"/>
      <c r="Q2298" s="99"/>
      <c r="R2298" s="99"/>
      <c r="S2298" s="99"/>
      <c r="T2298" s="99"/>
      <c r="U2298" s="104"/>
      <c r="V2298" s="104"/>
      <c r="W2298" s="100"/>
      <c r="X2298" s="30"/>
      <c r="Y2298" s="30"/>
      <c r="Z2298" s="30"/>
      <c r="AA2298" s="30"/>
      <c r="AB2298" s="30"/>
      <c r="AC2298" s="30"/>
    </row>
    <row r="2299" spans="1:29" ht="15" customHeight="1" x14ac:dyDescent="0.25">
      <c r="A2299" s="104">
        <v>1329</v>
      </c>
      <c r="B2299" s="104"/>
      <c r="C2299" s="104"/>
      <c r="D2299" s="104"/>
      <c r="E2299" s="135"/>
      <c r="F2299" s="104"/>
      <c r="G2299" s="104"/>
      <c r="H2299" s="104"/>
      <c r="I2299" s="136"/>
      <c r="J2299" s="104"/>
      <c r="K2299" s="104"/>
      <c r="L2299" s="136"/>
      <c r="M2299" s="136"/>
      <c r="N2299" s="136"/>
      <c r="O2299" s="99"/>
      <c r="P2299" s="137"/>
      <c r="Q2299" s="99"/>
      <c r="R2299" s="99"/>
      <c r="S2299" s="99"/>
      <c r="T2299" s="99"/>
      <c r="U2299" s="104"/>
      <c r="V2299" s="104"/>
      <c r="W2299" s="100"/>
      <c r="X2299" s="30"/>
      <c r="Y2299" s="30"/>
      <c r="Z2299" s="30"/>
      <c r="AA2299" s="30"/>
      <c r="AB2299" s="30"/>
      <c r="AC2299" s="30"/>
    </row>
    <row r="2300" spans="1:29" ht="15" customHeight="1" x14ac:dyDescent="0.25">
      <c r="A2300" s="104">
        <v>1329</v>
      </c>
      <c r="B2300" s="104"/>
      <c r="C2300" s="104"/>
      <c r="D2300" s="104"/>
      <c r="E2300" s="135"/>
      <c r="F2300" s="104"/>
      <c r="G2300" s="104"/>
      <c r="H2300" s="104"/>
      <c r="I2300" s="136"/>
      <c r="J2300" s="104"/>
      <c r="K2300" s="104"/>
      <c r="L2300" s="136"/>
      <c r="M2300" s="136"/>
      <c r="N2300" s="136"/>
      <c r="O2300" s="99"/>
      <c r="P2300" s="137"/>
      <c r="Q2300" s="99"/>
      <c r="R2300" s="99"/>
      <c r="S2300" s="99"/>
      <c r="T2300" s="99"/>
      <c r="U2300" s="104"/>
      <c r="V2300" s="104"/>
      <c r="W2300" s="100"/>
      <c r="X2300" s="30"/>
      <c r="Y2300" s="30"/>
      <c r="Z2300" s="30"/>
      <c r="AA2300" s="30"/>
      <c r="AB2300" s="30"/>
      <c r="AC2300" s="30"/>
    </row>
    <row r="2301" spans="1:29" ht="15" customHeight="1" x14ac:dyDescent="0.25">
      <c r="A2301" s="104">
        <v>1329</v>
      </c>
      <c r="B2301" s="104"/>
      <c r="C2301" s="104"/>
      <c r="D2301" s="104"/>
      <c r="E2301" s="135"/>
      <c r="F2301" s="104"/>
      <c r="G2301" s="104"/>
      <c r="H2301" s="104"/>
      <c r="I2301" s="136"/>
      <c r="J2301" s="104"/>
      <c r="K2301" s="104"/>
      <c r="L2301" s="136"/>
      <c r="M2301" s="136"/>
      <c r="N2301" s="136"/>
      <c r="O2301" s="99"/>
      <c r="P2301" s="137"/>
      <c r="Q2301" s="99"/>
      <c r="R2301" s="99"/>
      <c r="S2301" s="99"/>
      <c r="T2301" s="99"/>
      <c r="U2301" s="104"/>
      <c r="V2301" s="104"/>
      <c r="W2301" s="100"/>
      <c r="X2301" s="30"/>
      <c r="Y2301" s="30"/>
      <c r="Z2301" s="30"/>
      <c r="AA2301" s="30"/>
      <c r="AB2301" s="30"/>
      <c r="AC2301" s="30"/>
    </row>
    <row r="2302" spans="1:29" ht="15" customHeight="1" x14ac:dyDescent="0.25">
      <c r="A2302" s="104">
        <v>1329</v>
      </c>
      <c r="B2302" s="104"/>
      <c r="C2302" s="104"/>
      <c r="D2302" s="104"/>
      <c r="E2302" s="135"/>
      <c r="F2302" s="104"/>
      <c r="G2302" s="104"/>
      <c r="H2302" s="104"/>
      <c r="I2302" s="136"/>
      <c r="J2302" s="104"/>
      <c r="K2302" s="104"/>
      <c r="L2302" s="136"/>
      <c r="M2302" s="136"/>
      <c r="N2302" s="136"/>
      <c r="O2302" s="99"/>
      <c r="P2302" s="137"/>
      <c r="Q2302" s="99"/>
      <c r="R2302" s="99"/>
      <c r="S2302" s="99"/>
      <c r="T2302" s="99"/>
      <c r="U2302" s="104"/>
      <c r="V2302" s="104"/>
      <c r="W2302" s="100"/>
      <c r="X2302" s="30"/>
      <c r="Y2302" s="30"/>
      <c r="Z2302" s="30"/>
      <c r="AA2302" s="30"/>
      <c r="AB2302" s="30"/>
      <c r="AC2302" s="30"/>
    </row>
    <row r="2303" spans="1:29" ht="15" customHeight="1" x14ac:dyDescent="0.25">
      <c r="A2303" s="104">
        <v>1329</v>
      </c>
      <c r="B2303" s="104"/>
      <c r="C2303" s="104"/>
      <c r="D2303" s="104"/>
      <c r="E2303" s="135"/>
      <c r="F2303" s="104"/>
      <c r="G2303" s="104"/>
      <c r="H2303" s="104"/>
      <c r="I2303" s="136"/>
      <c r="J2303" s="104"/>
      <c r="K2303" s="104"/>
      <c r="L2303" s="136"/>
      <c r="M2303" s="136"/>
      <c r="N2303" s="136"/>
      <c r="O2303" s="99"/>
      <c r="P2303" s="137"/>
      <c r="Q2303" s="99"/>
      <c r="R2303" s="99"/>
      <c r="S2303" s="99"/>
      <c r="T2303" s="99"/>
      <c r="U2303" s="104"/>
      <c r="V2303" s="104"/>
      <c r="W2303" s="100"/>
      <c r="X2303" s="30"/>
      <c r="Y2303" s="30"/>
      <c r="Z2303" s="30"/>
      <c r="AA2303" s="30"/>
      <c r="AB2303" s="30"/>
      <c r="AC2303" s="30"/>
    </row>
    <row r="2304" spans="1:29" ht="15" customHeight="1" x14ac:dyDescent="0.25">
      <c r="A2304" s="104">
        <v>1329</v>
      </c>
      <c r="B2304" s="104"/>
      <c r="C2304" s="104"/>
      <c r="D2304" s="104"/>
      <c r="E2304" s="135"/>
      <c r="F2304" s="104"/>
      <c r="G2304" s="104"/>
      <c r="H2304" s="104"/>
      <c r="I2304" s="136"/>
      <c r="J2304" s="104"/>
      <c r="K2304" s="104"/>
      <c r="L2304" s="136"/>
      <c r="M2304" s="136"/>
      <c r="N2304" s="136"/>
      <c r="O2304" s="99"/>
      <c r="P2304" s="137"/>
      <c r="Q2304" s="99"/>
      <c r="R2304" s="99"/>
      <c r="S2304" s="99"/>
      <c r="T2304" s="99"/>
      <c r="U2304" s="104"/>
      <c r="V2304" s="104"/>
      <c r="W2304" s="100"/>
      <c r="X2304" s="30"/>
      <c r="Y2304" s="30"/>
      <c r="Z2304" s="30"/>
      <c r="AA2304" s="30"/>
      <c r="AB2304" s="30"/>
      <c r="AC2304" s="30"/>
    </row>
    <row r="2305" spans="1:29" ht="15" customHeight="1" x14ac:dyDescent="0.25">
      <c r="A2305" s="104">
        <v>1329</v>
      </c>
      <c r="B2305" s="104"/>
      <c r="C2305" s="104"/>
      <c r="D2305" s="104"/>
      <c r="E2305" s="135"/>
      <c r="F2305" s="104"/>
      <c r="G2305" s="104"/>
      <c r="H2305" s="104"/>
      <c r="I2305" s="136"/>
      <c r="J2305" s="104"/>
      <c r="K2305" s="104"/>
      <c r="L2305" s="136"/>
      <c r="M2305" s="136"/>
      <c r="N2305" s="136"/>
      <c r="O2305" s="99"/>
      <c r="P2305" s="137"/>
      <c r="Q2305" s="99"/>
      <c r="R2305" s="99"/>
      <c r="S2305" s="99"/>
      <c r="T2305" s="99"/>
      <c r="U2305" s="104"/>
      <c r="V2305" s="104"/>
      <c r="W2305" s="100"/>
      <c r="X2305" s="30"/>
      <c r="Y2305" s="30"/>
      <c r="Z2305" s="30"/>
      <c r="AA2305" s="30"/>
      <c r="AB2305" s="30"/>
      <c r="AC2305" s="30"/>
    </row>
    <row r="2306" spans="1:29" ht="15" customHeight="1" x14ac:dyDescent="0.25">
      <c r="A2306" s="104">
        <v>1329</v>
      </c>
      <c r="B2306" s="104"/>
      <c r="C2306" s="104"/>
      <c r="D2306" s="104"/>
      <c r="E2306" s="135"/>
      <c r="F2306" s="104"/>
      <c r="G2306" s="104"/>
      <c r="H2306" s="104"/>
      <c r="I2306" s="136"/>
      <c r="J2306" s="104"/>
      <c r="K2306" s="104"/>
      <c r="L2306" s="136"/>
      <c r="M2306" s="136"/>
      <c r="N2306" s="136"/>
      <c r="O2306" s="99"/>
      <c r="P2306" s="137"/>
      <c r="Q2306" s="99"/>
      <c r="R2306" s="99"/>
      <c r="S2306" s="99"/>
      <c r="T2306" s="99"/>
      <c r="U2306" s="104"/>
      <c r="V2306" s="104"/>
      <c r="W2306" s="100"/>
      <c r="X2306" s="30"/>
      <c r="Y2306" s="30"/>
      <c r="Z2306" s="30"/>
      <c r="AA2306" s="30"/>
      <c r="AB2306" s="30"/>
      <c r="AC2306" s="30"/>
    </row>
    <row r="2307" spans="1:29" ht="15" customHeight="1" x14ac:dyDescent="0.25">
      <c r="A2307" s="104">
        <v>1329</v>
      </c>
      <c r="B2307" s="104"/>
      <c r="C2307" s="104"/>
      <c r="D2307" s="104"/>
      <c r="E2307" s="135"/>
      <c r="F2307" s="104"/>
      <c r="G2307" s="104"/>
      <c r="H2307" s="104"/>
      <c r="I2307" s="136"/>
      <c r="J2307" s="104"/>
      <c r="K2307" s="104"/>
      <c r="L2307" s="136"/>
      <c r="M2307" s="136"/>
      <c r="N2307" s="136"/>
      <c r="O2307" s="99"/>
      <c r="P2307" s="137"/>
      <c r="Q2307" s="99"/>
      <c r="R2307" s="99"/>
      <c r="S2307" s="99"/>
      <c r="T2307" s="99"/>
      <c r="U2307" s="104"/>
      <c r="V2307" s="104"/>
      <c r="W2307" s="100"/>
      <c r="X2307" s="30"/>
      <c r="Y2307" s="30"/>
      <c r="Z2307" s="30"/>
      <c r="AA2307" s="30"/>
      <c r="AB2307" s="30"/>
      <c r="AC2307" s="30"/>
    </row>
    <row r="2308" spans="1:29" ht="15" customHeight="1" x14ac:dyDescent="0.25">
      <c r="A2308" s="104">
        <v>1329</v>
      </c>
      <c r="B2308" s="104"/>
      <c r="C2308" s="104"/>
      <c r="D2308" s="104"/>
      <c r="E2308" s="135"/>
      <c r="F2308" s="104"/>
      <c r="G2308" s="104"/>
      <c r="H2308" s="104"/>
      <c r="I2308" s="136"/>
      <c r="J2308" s="104"/>
      <c r="K2308" s="104"/>
      <c r="L2308" s="136"/>
      <c r="M2308" s="136"/>
      <c r="N2308" s="136"/>
      <c r="O2308" s="99"/>
      <c r="P2308" s="137"/>
      <c r="Q2308" s="99"/>
      <c r="R2308" s="99"/>
      <c r="S2308" s="99"/>
      <c r="T2308" s="99"/>
      <c r="U2308" s="104"/>
      <c r="V2308" s="104"/>
      <c r="W2308" s="100"/>
      <c r="X2308" s="30"/>
      <c r="Y2308" s="30"/>
      <c r="Z2308" s="30"/>
      <c r="AA2308" s="30"/>
      <c r="AB2308" s="30"/>
      <c r="AC2308" s="30"/>
    </row>
    <row r="2309" spans="1:29" ht="15" customHeight="1" x14ac:dyDescent="0.25">
      <c r="A2309" s="104">
        <v>1329</v>
      </c>
      <c r="B2309" s="104"/>
      <c r="C2309" s="104"/>
      <c r="D2309" s="104"/>
      <c r="E2309" s="135"/>
      <c r="F2309" s="104"/>
      <c r="G2309" s="104"/>
      <c r="H2309" s="104"/>
      <c r="I2309" s="136"/>
      <c r="J2309" s="104"/>
      <c r="K2309" s="104"/>
      <c r="L2309" s="136"/>
      <c r="M2309" s="136"/>
      <c r="N2309" s="136"/>
      <c r="O2309" s="99"/>
      <c r="P2309" s="137"/>
      <c r="Q2309" s="99"/>
      <c r="R2309" s="99"/>
      <c r="S2309" s="99"/>
      <c r="T2309" s="99"/>
      <c r="U2309" s="104"/>
      <c r="V2309" s="104"/>
      <c r="W2309" s="100"/>
      <c r="X2309" s="30"/>
      <c r="Y2309" s="30"/>
      <c r="Z2309" s="30"/>
      <c r="AA2309" s="30"/>
      <c r="AB2309" s="30"/>
      <c r="AC2309" s="30"/>
    </row>
    <row r="2310" spans="1:29" ht="15" customHeight="1" x14ac:dyDescent="0.25">
      <c r="A2310" s="104">
        <v>1329</v>
      </c>
      <c r="B2310" s="104"/>
      <c r="C2310" s="104"/>
      <c r="D2310" s="104"/>
      <c r="E2310" s="135"/>
      <c r="F2310" s="104"/>
      <c r="G2310" s="104"/>
      <c r="H2310" s="104"/>
      <c r="I2310" s="136"/>
      <c r="J2310" s="104"/>
      <c r="K2310" s="104"/>
      <c r="L2310" s="136"/>
      <c r="M2310" s="136"/>
      <c r="N2310" s="136"/>
      <c r="O2310" s="99"/>
      <c r="P2310" s="137"/>
      <c r="Q2310" s="99"/>
      <c r="R2310" s="99"/>
      <c r="S2310" s="99"/>
      <c r="T2310" s="99"/>
      <c r="U2310" s="104"/>
      <c r="V2310" s="104"/>
      <c r="W2310" s="100"/>
      <c r="X2310" s="30"/>
      <c r="Y2310" s="30"/>
      <c r="Z2310" s="30"/>
      <c r="AA2310" s="30"/>
      <c r="AB2310" s="30"/>
      <c r="AC2310" s="30"/>
    </row>
    <row r="2311" spans="1:29" ht="15" customHeight="1" x14ac:dyDescent="0.25">
      <c r="A2311" s="104">
        <v>1329</v>
      </c>
      <c r="B2311" s="104"/>
      <c r="C2311" s="104"/>
      <c r="D2311" s="104"/>
      <c r="E2311" s="135"/>
      <c r="F2311" s="104"/>
      <c r="G2311" s="104"/>
      <c r="H2311" s="104"/>
      <c r="I2311" s="136"/>
      <c r="J2311" s="104"/>
      <c r="K2311" s="104"/>
      <c r="L2311" s="136"/>
      <c r="M2311" s="136"/>
      <c r="N2311" s="136"/>
      <c r="O2311" s="99"/>
      <c r="P2311" s="137"/>
      <c r="Q2311" s="99"/>
      <c r="R2311" s="99"/>
      <c r="S2311" s="99"/>
      <c r="T2311" s="99"/>
      <c r="U2311" s="104"/>
      <c r="V2311" s="104"/>
      <c r="W2311" s="100"/>
      <c r="X2311" s="30"/>
      <c r="Y2311" s="30"/>
      <c r="Z2311" s="30"/>
      <c r="AA2311" s="30"/>
      <c r="AB2311" s="30"/>
      <c r="AC2311" s="30"/>
    </row>
    <row r="2312" spans="1:29" ht="15" customHeight="1" x14ac:dyDescent="0.25">
      <c r="A2312" s="104">
        <v>1329</v>
      </c>
      <c r="B2312" s="104"/>
      <c r="C2312" s="104"/>
      <c r="D2312" s="104"/>
      <c r="E2312" s="135"/>
      <c r="F2312" s="104"/>
      <c r="G2312" s="104"/>
      <c r="H2312" s="104"/>
      <c r="I2312" s="136"/>
      <c r="J2312" s="104"/>
      <c r="K2312" s="104"/>
      <c r="L2312" s="136"/>
      <c r="M2312" s="136"/>
      <c r="N2312" s="136"/>
      <c r="O2312" s="99"/>
      <c r="P2312" s="137"/>
      <c r="Q2312" s="99"/>
      <c r="R2312" s="99"/>
      <c r="S2312" s="99"/>
      <c r="T2312" s="99"/>
      <c r="U2312" s="104"/>
      <c r="V2312" s="104"/>
      <c r="W2312" s="100"/>
      <c r="X2312" s="30"/>
      <c r="Y2312" s="30"/>
      <c r="Z2312" s="30"/>
      <c r="AA2312" s="30"/>
      <c r="AB2312" s="30"/>
      <c r="AC2312" s="30"/>
    </row>
    <row r="2313" spans="1:29" ht="15" customHeight="1" x14ac:dyDescent="0.25">
      <c r="A2313" s="104">
        <v>1329</v>
      </c>
      <c r="B2313" s="104"/>
      <c r="C2313" s="104"/>
      <c r="D2313" s="104"/>
      <c r="E2313" s="135"/>
      <c r="F2313" s="104"/>
      <c r="G2313" s="104"/>
      <c r="H2313" s="104"/>
      <c r="I2313" s="136"/>
      <c r="J2313" s="104"/>
      <c r="K2313" s="104"/>
      <c r="L2313" s="136"/>
      <c r="M2313" s="136"/>
      <c r="N2313" s="136"/>
      <c r="O2313" s="99"/>
      <c r="P2313" s="137"/>
      <c r="Q2313" s="99"/>
      <c r="R2313" s="99"/>
      <c r="S2313" s="99"/>
      <c r="T2313" s="99"/>
      <c r="U2313" s="104"/>
      <c r="V2313" s="104"/>
      <c r="W2313" s="100"/>
      <c r="X2313" s="30"/>
      <c r="Y2313" s="30"/>
      <c r="Z2313" s="30"/>
      <c r="AA2313" s="30"/>
      <c r="AB2313" s="30"/>
      <c r="AC2313" s="30"/>
    </row>
    <row r="2314" spans="1:29" ht="15" customHeight="1" x14ac:dyDescent="0.25">
      <c r="A2314" s="104">
        <v>1329</v>
      </c>
      <c r="B2314" s="104"/>
      <c r="C2314" s="104"/>
      <c r="D2314" s="104"/>
      <c r="E2314" s="135"/>
      <c r="F2314" s="104"/>
      <c r="G2314" s="104"/>
      <c r="H2314" s="104"/>
      <c r="I2314" s="136"/>
      <c r="J2314" s="104"/>
      <c r="K2314" s="104"/>
      <c r="L2314" s="136"/>
      <c r="M2314" s="136"/>
      <c r="N2314" s="136"/>
      <c r="O2314" s="99"/>
      <c r="P2314" s="137"/>
      <c r="Q2314" s="99"/>
      <c r="R2314" s="99"/>
      <c r="S2314" s="99"/>
      <c r="T2314" s="99"/>
      <c r="U2314" s="104"/>
      <c r="V2314" s="104"/>
      <c r="W2314" s="100"/>
      <c r="X2314" s="30"/>
      <c r="Y2314" s="30"/>
      <c r="Z2314" s="30"/>
      <c r="AA2314" s="30"/>
      <c r="AB2314" s="30"/>
      <c r="AC2314" s="30"/>
    </row>
    <row r="2315" spans="1:29" ht="15" customHeight="1" x14ac:dyDescent="0.25">
      <c r="A2315" s="104">
        <v>1329</v>
      </c>
      <c r="B2315" s="104"/>
      <c r="C2315" s="104"/>
      <c r="D2315" s="104"/>
      <c r="E2315" s="135"/>
      <c r="F2315" s="104"/>
      <c r="G2315" s="104"/>
      <c r="H2315" s="104"/>
      <c r="I2315" s="136"/>
      <c r="J2315" s="104"/>
      <c r="K2315" s="104"/>
      <c r="L2315" s="136"/>
      <c r="M2315" s="136"/>
      <c r="N2315" s="136"/>
      <c r="O2315" s="99"/>
      <c r="P2315" s="137"/>
      <c r="Q2315" s="99"/>
      <c r="R2315" s="99"/>
      <c r="S2315" s="99"/>
      <c r="T2315" s="99"/>
      <c r="U2315" s="104"/>
      <c r="V2315" s="104"/>
      <c r="W2315" s="100"/>
      <c r="X2315" s="30"/>
      <c r="Y2315" s="30"/>
      <c r="Z2315" s="30"/>
      <c r="AA2315" s="30"/>
      <c r="AB2315" s="30"/>
      <c r="AC2315" s="30"/>
    </row>
    <row r="2316" spans="1:29" ht="15" customHeight="1" x14ac:dyDescent="0.25">
      <c r="A2316" s="104">
        <v>1329</v>
      </c>
      <c r="B2316" s="104"/>
      <c r="C2316" s="104"/>
      <c r="D2316" s="104"/>
      <c r="E2316" s="135"/>
      <c r="F2316" s="104"/>
      <c r="G2316" s="104"/>
      <c r="H2316" s="104"/>
      <c r="I2316" s="136"/>
      <c r="J2316" s="104"/>
      <c r="K2316" s="104"/>
      <c r="L2316" s="136"/>
      <c r="M2316" s="136"/>
      <c r="N2316" s="136"/>
      <c r="O2316" s="99"/>
      <c r="P2316" s="137"/>
      <c r="Q2316" s="99"/>
      <c r="R2316" s="99"/>
      <c r="S2316" s="99"/>
      <c r="T2316" s="99"/>
      <c r="U2316" s="104"/>
      <c r="V2316" s="104"/>
      <c r="W2316" s="100"/>
      <c r="X2316" s="30"/>
      <c r="Y2316" s="30"/>
      <c r="Z2316" s="30"/>
      <c r="AA2316" s="30"/>
      <c r="AB2316" s="30"/>
      <c r="AC2316" s="30"/>
    </row>
    <row r="2317" spans="1:29" ht="15" customHeight="1" x14ac:dyDescent="0.25">
      <c r="A2317" s="104">
        <v>1329</v>
      </c>
      <c r="B2317" s="104"/>
      <c r="C2317" s="104"/>
      <c r="D2317" s="104"/>
      <c r="E2317" s="135"/>
      <c r="F2317" s="104"/>
      <c r="G2317" s="104"/>
      <c r="H2317" s="104"/>
      <c r="I2317" s="136"/>
      <c r="J2317" s="104"/>
      <c r="K2317" s="104"/>
      <c r="L2317" s="136"/>
      <c r="M2317" s="136"/>
      <c r="N2317" s="136"/>
      <c r="O2317" s="99"/>
      <c r="P2317" s="137"/>
      <c r="Q2317" s="99"/>
      <c r="R2317" s="99"/>
      <c r="S2317" s="99"/>
      <c r="T2317" s="99"/>
      <c r="U2317" s="104"/>
      <c r="V2317" s="104"/>
      <c r="W2317" s="100"/>
      <c r="X2317" s="30"/>
      <c r="Y2317" s="30"/>
      <c r="Z2317" s="30"/>
      <c r="AA2317" s="30"/>
      <c r="AB2317" s="30"/>
      <c r="AC2317" s="30"/>
    </row>
    <row r="2318" spans="1:29" ht="15" customHeight="1" x14ac:dyDescent="0.25">
      <c r="A2318" s="104">
        <v>1329</v>
      </c>
      <c r="B2318" s="104"/>
      <c r="C2318" s="104"/>
      <c r="D2318" s="104"/>
      <c r="E2318" s="135"/>
      <c r="F2318" s="104"/>
      <c r="G2318" s="104"/>
      <c r="H2318" s="104"/>
      <c r="I2318" s="136"/>
      <c r="J2318" s="104"/>
      <c r="K2318" s="104"/>
      <c r="L2318" s="136"/>
      <c r="M2318" s="136"/>
      <c r="N2318" s="136"/>
      <c r="O2318" s="99"/>
      <c r="P2318" s="137"/>
      <c r="Q2318" s="99"/>
      <c r="R2318" s="99"/>
      <c r="S2318" s="99"/>
      <c r="T2318" s="99"/>
      <c r="U2318" s="104"/>
      <c r="V2318" s="104"/>
      <c r="W2318" s="100"/>
      <c r="X2318" s="30"/>
      <c r="Y2318" s="30"/>
      <c r="Z2318" s="30"/>
      <c r="AA2318" s="30"/>
      <c r="AB2318" s="30"/>
      <c r="AC2318" s="30"/>
    </row>
    <row r="2319" spans="1:29" ht="15" customHeight="1" x14ac:dyDescent="0.25">
      <c r="A2319" s="104">
        <v>1329</v>
      </c>
      <c r="B2319" s="104"/>
      <c r="C2319" s="104"/>
      <c r="D2319" s="104"/>
      <c r="E2319" s="135"/>
      <c r="F2319" s="104"/>
      <c r="G2319" s="104"/>
      <c r="H2319" s="104"/>
      <c r="I2319" s="136"/>
      <c r="J2319" s="104"/>
      <c r="K2319" s="104"/>
      <c r="L2319" s="136"/>
      <c r="M2319" s="136"/>
      <c r="N2319" s="136"/>
      <c r="O2319" s="99"/>
      <c r="P2319" s="137"/>
      <c r="Q2319" s="99"/>
      <c r="R2319" s="99"/>
      <c r="S2319" s="99"/>
      <c r="T2319" s="99"/>
      <c r="U2319" s="104"/>
      <c r="V2319" s="104"/>
      <c r="W2319" s="100"/>
      <c r="X2319" s="30"/>
      <c r="Y2319" s="30"/>
      <c r="Z2319" s="30"/>
      <c r="AA2319" s="30"/>
      <c r="AB2319" s="30"/>
      <c r="AC2319" s="30"/>
    </row>
    <row r="2320" spans="1:29" ht="15" customHeight="1" x14ac:dyDescent="0.25">
      <c r="A2320" s="104">
        <v>1329</v>
      </c>
      <c r="B2320" s="104"/>
      <c r="C2320" s="104"/>
      <c r="D2320" s="104"/>
      <c r="E2320" s="135"/>
      <c r="F2320" s="104"/>
      <c r="G2320" s="104"/>
      <c r="H2320" s="104"/>
      <c r="I2320" s="136"/>
      <c r="J2320" s="104"/>
      <c r="K2320" s="104"/>
      <c r="L2320" s="136"/>
      <c r="M2320" s="136"/>
      <c r="N2320" s="136"/>
      <c r="O2320" s="99"/>
      <c r="P2320" s="137"/>
      <c r="Q2320" s="99"/>
      <c r="R2320" s="99"/>
      <c r="S2320" s="99"/>
      <c r="T2320" s="99"/>
      <c r="U2320" s="104"/>
      <c r="V2320" s="104"/>
      <c r="W2320" s="100"/>
      <c r="X2320" s="30"/>
      <c r="Y2320" s="30"/>
      <c r="Z2320" s="30"/>
      <c r="AA2320" s="30"/>
      <c r="AB2320" s="30"/>
      <c r="AC2320" s="30"/>
    </row>
    <row r="2321" spans="1:29" ht="15" customHeight="1" x14ac:dyDescent="0.25">
      <c r="A2321" s="104">
        <v>1329</v>
      </c>
      <c r="B2321" s="104"/>
      <c r="C2321" s="104"/>
      <c r="D2321" s="104"/>
      <c r="E2321" s="135"/>
      <c r="F2321" s="104"/>
      <c r="G2321" s="104"/>
      <c r="H2321" s="104"/>
      <c r="I2321" s="136"/>
      <c r="J2321" s="104"/>
      <c r="K2321" s="104"/>
      <c r="L2321" s="136"/>
      <c r="M2321" s="136"/>
      <c r="N2321" s="136"/>
      <c r="O2321" s="99"/>
      <c r="P2321" s="137"/>
      <c r="Q2321" s="99"/>
      <c r="R2321" s="99"/>
      <c r="S2321" s="99"/>
      <c r="T2321" s="99"/>
      <c r="U2321" s="104"/>
      <c r="V2321" s="104"/>
      <c r="W2321" s="100"/>
      <c r="X2321" s="30"/>
      <c r="Y2321" s="30"/>
      <c r="Z2321" s="30"/>
      <c r="AA2321" s="30"/>
      <c r="AB2321" s="30"/>
      <c r="AC2321" s="30"/>
    </row>
    <row r="2322" spans="1:29" ht="15" customHeight="1" x14ac:dyDescent="0.25">
      <c r="A2322" s="104">
        <v>1329</v>
      </c>
      <c r="B2322" s="104"/>
      <c r="C2322" s="104"/>
      <c r="D2322" s="104"/>
      <c r="E2322" s="135"/>
      <c r="F2322" s="104"/>
      <c r="G2322" s="104"/>
      <c r="H2322" s="104"/>
      <c r="I2322" s="136"/>
      <c r="J2322" s="104"/>
      <c r="K2322" s="104"/>
      <c r="L2322" s="136"/>
      <c r="M2322" s="136"/>
      <c r="N2322" s="136"/>
      <c r="O2322" s="99"/>
      <c r="P2322" s="137"/>
      <c r="Q2322" s="99"/>
      <c r="R2322" s="99"/>
      <c r="S2322" s="99"/>
      <c r="T2322" s="99"/>
      <c r="U2322" s="104"/>
      <c r="V2322" s="104"/>
      <c r="W2322" s="100"/>
      <c r="X2322" s="30"/>
      <c r="Y2322" s="30"/>
      <c r="Z2322" s="30"/>
      <c r="AA2322" s="30"/>
      <c r="AB2322" s="30"/>
      <c r="AC2322" s="30"/>
    </row>
    <row r="2323" spans="1:29" ht="15" customHeight="1" x14ac:dyDescent="0.25">
      <c r="A2323" s="104">
        <v>1329</v>
      </c>
      <c r="B2323" s="104"/>
      <c r="C2323" s="104"/>
      <c r="D2323" s="104"/>
      <c r="E2323" s="135"/>
      <c r="F2323" s="104"/>
      <c r="G2323" s="104"/>
      <c r="H2323" s="104"/>
      <c r="I2323" s="136"/>
      <c r="J2323" s="104"/>
      <c r="K2323" s="104"/>
      <c r="L2323" s="136"/>
      <c r="M2323" s="136"/>
      <c r="N2323" s="136"/>
      <c r="O2323" s="99"/>
      <c r="P2323" s="137"/>
      <c r="Q2323" s="99"/>
      <c r="R2323" s="99"/>
      <c r="S2323" s="99"/>
      <c r="T2323" s="99"/>
      <c r="U2323" s="104"/>
      <c r="V2323" s="104"/>
      <c r="W2323" s="100"/>
      <c r="X2323" s="30"/>
      <c r="Y2323" s="30"/>
      <c r="Z2323" s="30"/>
      <c r="AA2323" s="30"/>
      <c r="AB2323" s="30"/>
      <c r="AC2323" s="30"/>
    </row>
    <row r="2324" spans="1:29" ht="15" customHeight="1" x14ac:dyDescent="0.25">
      <c r="A2324" s="104">
        <v>1329</v>
      </c>
      <c r="B2324" s="104"/>
      <c r="C2324" s="104"/>
      <c r="D2324" s="104"/>
      <c r="E2324" s="135"/>
      <c r="F2324" s="104"/>
      <c r="G2324" s="104"/>
      <c r="H2324" s="104"/>
      <c r="I2324" s="136"/>
      <c r="J2324" s="104"/>
      <c r="K2324" s="104"/>
      <c r="L2324" s="136"/>
      <c r="M2324" s="136"/>
      <c r="N2324" s="136"/>
      <c r="O2324" s="99"/>
      <c r="P2324" s="137"/>
      <c r="Q2324" s="99"/>
      <c r="R2324" s="99"/>
      <c r="S2324" s="99"/>
      <c r="T2324" s="99"/>
      <c r="U2324" s="104"/>
      <c r="V2324" s="104"/>
      <c r="W2324" s="100"/>
      <c r="X2324" s="30"/>
      <c r="Y2324" s="30"/>
      <c r="Z2324" s="30"/>
      <c r="AA2324" s="30"/>
      <c r="AB2324" s="30"/>
      <c r="AC2324" s="30"/>
    </row>
    <row r="2325" spans="1:29" ht="15" customHeight="1" x14ac:dyDescent="0.25">
      <c r="A2325" s="104">
        <v>1329</v>
      </c>
      <c r="B2325" s="104"/>
      <c r="C2325" s="104"/>
      <c r="D2325" s="104"/>
      <c r="E2325" s="135"/>
      <c r="F2325" s="104"/>
      <c r="G2325" s="104"/>
      <c r="H2325" s="104"/>
      <c r="I2325" s="136"/>
      <c r="J2325" s="104"/>
      <c r="K2325" s="104"/>
      <c r="L2325" s="136"/>
      <c r="M2325" s="136"/>
      <c r="N2325" s="136"/>
      <c r="O2325" s="99"/>
      <c r="P2325" s="137"/>
      <c r="Q2325" s="99"/>
      <c r="R2325" s="99"/>
      <c r="S2325" s="99"/>
      <c r="T2325" s="99"/>
      <c r="U2325" s="104"/>
      <c r="V2325" s="104"/>
      <c r="W2325" s="100"/>
      <c r="X2325" s="30"/>
      <c r="Y2325" s="30"/>
      <c r="Z2325" s="30"/>
      <c r="AA2325" s="30"/>
      <c r="AB2325" s="30"/>
      <c r="AC2325" s="30"/>
    </row>
    <row r="2326" spans="1:29" ht="15" customHeight="1" x14ac:dyDescent="0.25">
      <c r="A2326" s="104">
        <v>1329</v>
      </c>
      <c r="B2326" s="104"/>
      <c r="C2326" s="104"/>
      <c r="D2326" s="104"/>
      <c r="E2326" s="135"/>
      <c r="F2326" s="104"/>
      <c r="G2326" s="104"/>
      <c r="H2326" s="104"/>
      <c r="I2326" s="136"/>
      <c r="J2326" s="104"/>
      <c r="K2326" s="104"/>
      <c r="L2326" s="136"/>
      <c r="M2326" s="136"/>
      <c r="N2326" s="136"/>
      <c r="O2326" s="99"/>
      <c r="P2326" s="137"/>
      <c r="Q2326" s="99"/>
      <c r="R2326" s="99"/>
      <c r="S2326" s="99"/>
      <c r="T2326" s="99"/>
      <c r="U2326" s="104"/>
      <c r="V2326" s="104"/>
      <c r="W2326" s="100"/>
      <c r="X2326" s="30"/>
      <c r="Y2326" s="30"/>
      <c r="Z2326" s="30"/>
      <c r="AA2326" s="30"/>
      <c r="AB2326" s="30"/>
      <c r="AC2326" s="30"/>
    </row>
    <row r="2327" spans="1:29" ht="15" customHeight="1" x14ac:dyDescent="0.25">
      <c r="A2327" s="104">
        <v>1329</v>
      </c>
      <c r="B2327" s="104"/>
      <c r="C2327" s="104"/>
      <c r="D2327" s="104"/>
      <c r="E2327" s="135"/>
      <c r="F2327" s="104"/>
      <c r="G2327" s="104"/>
      <c r="H2327" s="104"/>
      <c r="I2327" s="136"/>
      <c r="J2327" s="104"/>
      <c r="K2327" s="104"/>
      <c r="L2327" s="136"/>
      <c r="M2327" s="136"/>
      <c r="N2327" s="136"/>
      <c r="O2327" s="99"/>
      <c r="P2327" s="137"/>
      <c r="Q2327" s="99"/>
      <c r="R2327" s="99"/>
      <c r="S2327" s="99"/>
      <c r="T2327" s="99"/>
      <c r="U2327" s="104"/>
      <c r="V2327" s="104"/>
      <c r="W2327" s="100"/>
      <c r="X2327" s="30"/>
      <c r="Y2327" s="30"/>
      <c r="Z2327" s="30"/>
      <c r="AA2327" s="30"/>
      <c r="AB2327" s="30"/>
      <c r="AC2327" s="30"/>
    </row>
    <row r="2328" spans="1:29" ht="15" customHeight="1" x14ac:dyDescent="0.25">
      <c r="A2328" s="104">
        <v>1329</v>
      </c>
      <c r="B2328" s="104"/>
      <c r="C2328" s="104"/>
      <c r="D2328" s="104"/>
      <c r="E2328" s="135"/>
      <c r="F2328" s="104"/>
      <c r="G2328" s="104"/>
      <c r="H2328" s="104"/>
      <c r="I2328" s="136"/>
      <c r="J2328" s="104"/>
      <c r="K2328" s="104"/>
      <c r="L2328" s="136"/>
      <c r="M2328" s="136"/>
      <c r="N2328" s="136"/>
      <c r="O2328" s="99"/>
      <c r="P2328" s="137"/>
      <c r="Q2328" s="99"/>
      <c r="R2328" s="99"/>
      <c r="S2328" s="99"/>
      <c r="T2328" s="99"/>
      <c r="U2328" s="104"/>
      <c r="V2328" s="104"/>
      <c r="W2328" s="100"/>
      <c r="X2328" s="30"/>
      <c r="Y2328" s="30"/>
      <c r="Z2328" s="30"/>
      <c r="AA2328" s="30"/>
      <c r="AB2328" s="30"/>
      <c r="AC2328" s="30"/>
    </row>
    <row r="2329" spans="1:29" ht="15" customHeight="1" x14ac:dyDescent="0.25">
      <c r="A2329" s="104">
        <v>1329</v>
      </c>
      <c r="B2329" s="104"/>
      <c r="C2329" s="104"/>
      <c r="D2329" s="104"/>
      <c r="E2329" s="135"/>
      <c r="F2329" s="104"/>
      <c r="G2329" s="104"/>
      <c r="H2329" s="104"/>
      <c r="I2329" s="136"/>
      <c r="J2329" s="104"/>
      <c r="K2329" s="104"/>
      <c r="L2329" s="136"/>
      <c r="M2329" s="136"/>
      <c r="N2329" s="136"/>
      <c r="O2329" s="99"/>
      <c r="P2329" s="137"/>
      <c r="Q2329" s="99"/>
      <c r="R2329" s="99"/>
      <c r="S2329" s="99"/>
      <c r="T2329" s="99"/>
      <c r="U2329" s="104"/>
      <c r="V2329" s="104"/>
      <c r="W2329" s="100"/>
      <c r="X2329" s="30"/>
      <c r="Y2329" s="30"/>
      <c r="Z2329" s="30"/>
      <c r="AA2329" s="30"/>
      <c r="AB2329" s="30"/>
      <c r="AC2329" s="30"/>
    </row>
    <row r="2330" spans="1:29" ht="15" customHeight="1" x14ac:dyDescent="0.25">
      <c r="A2330" s="104">
        <v>1329</v>
      </c>
      <c r="B2330" s="104"/>
      <c r="C2330" s="104"/>
      <c r="D2330" s="104"/>
      <c r="E2330" s="135"/>
      <c r="F2330" s="104"/>
      <c r="G2330" s="104"/>
      <c r="H2330" s="104"/>
      <c r="I2330" s="136"/>
      <c r="J2330" s="104"/>
      <c r="K2330" s="104"/>
      <c r="L2330" s="136"/>
      <c r="M2330" s="136"/>
      <c r="N2330" s="136"/>
      <c r="O2330" s="99"/>
      <c r="P2330" s="137"/>
      <c r="Q2330" s="99"/>
      <c r="R2330" s="99"/>
      <c r="S2330" s="99"/>
      <c r="T2330" s="99"/>
      <c r="U2330" s="104"/>
      <c r="V2330" s="104"/>
      <c r="W2330" s="100"/>
      <c r="X2330" s="30"/>
      <c r="Y2330" s="30"/>
      <c r="Z2330" s="30"/>
      <c r="AA2330" s="30"/>
      <c r="AB2330" s="30"/>
      <c r="AC2330" s="30"/>
    </row>
    <row r="2331" spans="1:29" ht="15" customHeight="1" x14ac:dyDescent="0.25">
      <c r="A2331" s="104">
        <v>1329</v>
      </c>
      <c r="B2331" s="104"/>
      <c r="C2331" s="104"/>
      <c r="D2331" s="104"/>
      <c r="E2331" s="135"/>
      <c r="F2331" s="104"/>
      <c r="G2331" s="104"/>
      <c r="H2331" s="104"/>
      <c r="I2331" s="136"/>
      <c r="J2331" s="104"/>
      <c r="K2331" s="104"/>
      <c r="L2331" s="136"/>
      <c r="M2331" s="136"/>
      <c r="N2331" s="136"/>
      <c r="O2331" s="99"/>
      <c r="P2331" s="137"/>
      <c r="Q2331" s="99"/>
      <c r="R2331" s="99"/>
      <c r="S2331" s="99"/>
      <c r="T2331" s="99"/>
      <c r="U2331" s="104"/>
      <c r="V2331" s="104"/>
      <c r="W2331" s="100"/>
      <c r="X2331" s="30"/>
      <c r="Y2331" s="30"/>
      <c r="Z2331" s="30"/>
      <c r="AA2331" s="30"/>
      <c r="AB2331" s="30"/>
      <c r="AC2331" s="30"/>
    </row>
    <row r="2332" spans="1:29" ht="15" customHeight="1" x14ac:dyDescent="0.25">
      <c r="A2332" s="104">
        <v>1329</v>
      </c>
      <c r="B2332" s="104"/>
      <c r="C2332" s="104"/>
      <c r="D2332" s="104"/>
      <c r="E2332" s="135"/>
      <c r="F2332" s="104"/>
      <c r="G2332" s="104"/>
      <c r="H2332" s="104"/>
      <c r="I2332" s="136"/>
      <c r="J2332" s="104"/>
      <c r="K2332" s="104"/>
      <c r="L2332" s="136"/>
      <c r="M2332" s="136"/>
      <c r="N2332" s="136"/>
      <c r="O2332" s="99"/>
      <c r="P2332" s="137"/>
      <c r="Q2332" s="99"/>
      <c r="R2332" s="99"/>
      <c r="S2332" s="99"/>
      <c r="T2332" s="99"/>
      <c r="U2332" s="104"/>
      <c r="V2332" s="104"/>
      <c r="W2332" s="100"/>
      <c r="X2332" s="30"/>
      <c r="Y2332" s="30"/>
      <c r="Z2332" s="30"/>
      <c r="AA2332" s="30"/>
      <c r="AB2332" s="30"/>
      <c r="AC2332" s="30"/>
    </row>
    <row r="2333" spans="1:29" ht="15" customHeight="1" x14ac:dyDescent="0.25">
      <c r="A2333" s="104">
        <v>1329</v>
      </c>
      <c r="B2333" s="104"/>
      <c r="C2333" s="104"/>
      <c r="D2333" s="104"/>
      <c r="E2333" s="135"/>
      <c r="F2333" s="104"/>
      <c r="G2333" s="104"/>
      <c r="H2333" s="104"/>
      <c r="I2333" s="136"/>
      <c r="J2333" s="104"/>
      <c r="K2333" s="104"/>
      <c r="L2333" s="136"/>
      <c r="M2333" s="136"/>
      <c r="N2333" s="136"/>
      <c r="O2333" s="99"/>
      <c r="P2333" s="137"/>
      <c r="Q2333" s="99"/>
      <c r="R2333" s="99"/>
      <c r="S2333" s="99"/>
      <c r="T2333" s="99"/>
      <c r="U2333" s="104"/>
      <c r="V2333" s="104"/>
      <c r="W2333" s="100"/>
      <c r="X2333" s="30"/>
      <c r="Y2333" s="30"/>
      <c r="Z2333" s="30"/>
      <c r="AA2333" s="30"/>
      <c r="AB2333" s="30"/>
      <c r="AC2333" s="30"/>
    </row>
    <row r="2334" spans="1:29" ht="15" customHeight="1" x14ac:dyDescent="0.25">
      <c r="A2334" s="104">
        <v>1329</v>
      </c>
      <c r="B2334" s="104"/>
      <c r="C2334" s="104"/>
      <c r="D2334" s="104"/>
      <c r="E2334" s="135"/>
      <c r="F2334" s="104"/>
      <c r="G2334" s="104"/>
      <c r="H2334" s="104"/>
      <c r="I2334" s="136"/>
      <c r="J2334" s="104"/>
      <c r="K2334" s="104"/>
      <c r="L2334" s="136"/>
      <c r="M2334" s="136"/>
      <c r="N2334" s="136"/>
      <c r="O2334" s="99"/>
      <c r="P2334" s="137"/>
      <c r="Q2334" s="99"/>
      <c r="R2334" s="99"/>
      <c r="S2334" s="99"/>
      <c r="T2334" s="99"/>
      <c r="U2334" s="104"/>
      <c r="V2334" s="104"/>
      <c r="W2334" s="100"/>
      <c r="X2334" s="30"/>
      <c r="Y2334" s="30"/>
      <c r="Z2334" s="30"/>
      <c r="AA2334" s="30"/>
      <c r="AB2334" s="30"/>
      <c r="AC2334" s="30"/>
    </row>
    <row r="2335" spans="1:29" ht="15" customHeight="1" x14ac:dyDescent="0.25">
      <c r="A2335" s="104">
        <v>1329</v>
      </c>
      <c r="B2335" s="104"/>
      <c r="C2335" s="104"/>
      <c r="D2335" s="104"/>
      <c r="E2335" s="135"/>
      <c r="F2335" s="104"/>
      <c r="G2335" s="104"/>
      <c r="H2335" s="104"/>
      <c r="I2335" s="136"/>
      <c r="J2335" s="104"/>
      <c r="K2335" s="104"/>
      <c r="L2335" s="136"/>
      <c r="M2335" s="136"/>
      <c r="N2335" s="136"/>
      <c r="O2335" s="99"/>
      <c r="P2335" s="137"/>
      <c r="Q2335" s="99"/>
      <c r="R2335" s="99"/>
      <c r="S2335" s="99"/>
      <c r="T2335" s="99"/>
      <c r="U2335" s="104"/>
      <c r="V2335" s="104"/>
      <c r="W2335" s="100"/>
      <c r="X2335" s="30"/>
      <c r="Y2335" s="30"/>
      <c r="Z2335" s="30"/>
      <c r="AA2335" s="30"/>
      <c r="AB2335" s="30"/>
      <c r="AC2335" s="30"/>
    </row>
    <row r="2336" spans="1:29" ht="15" customHeight="1" x14ac:dyDescent="0.25">
      <c r="A2336" s="104">
        <v>1329</v>
      </c>
      <c r="B2336" s="104"/>
      <c r="C2336" s="104"/>
      <c r="D2336" s="104"/>
      <c r="E2336" s="135"/>
      <c r="F2336" s="104"/>
      <c r="G2336" s="104"/>
      <c r="H2336" s="104"/>
      <c r="I2336" s="136"/>
      <c r="J2336" s="104"/>
      <c r="K2336" s="104"/>
      <c r="L2336" s="136"/>
      <c r="M2336" s="136"/>
      <c r="N2336" s="136"/>
      <c r="O2336" s="99"/>
      <c r="P2336" s="137"/>
      <c r="Q2336" s="99"/>
      <c r="R2336" s="99"/>
      <c r="S2336" s="99"/>
      <c r="T2336" s="99"/>
      <c r="U2336" s="104"/>
      <c r="V2336" s="104"/>
      <c r="W2336" s="100"/>
      <c r="X2336" s="30"/>
      <c r="Y2336" s="30"/>
      <c r="Z2336" s="30"/>
      <c r="AA2336" s="30"/>
      <c r="AB2336" s="30"/>
      <c r="AC2336" s="30"/>
    </row>
    <row r="2337" spans="1:29" ht="15" customHeight="1" x14ac:dyDescent="0.25">
      <c r="A2337" s="104">
        <v>1329</v>
      </c>
      <c r="B2337" s="104"/>
      <c r="C2337" s="104"/>
      <c r="D2337" s="104"/>
      <c r="E2337" s="135"/>
      <c r="F2337" s="104"/>
      <c r="G2337" s="104"/>
      <c r="H2337" s="104"/>
      <c r="I2337" s="136"/>
      <c r="J2337" s="104"/>
      <c r="K2337" s="104"/>
      <c r="L2337" s="136"/>
      <c r="M2337" s="136"/>
      <c r="N2337" s="136"/>
      <c r="O2337" s="99"/>
      <c r="P2337" s="137"/>
      <c r="Q2337" s="99"/>
      <c r="R2337" s="99"/>
      <c r="S2337" s="99"/>
      <c r="T2337" s="99"/>
      <c r="U2337" s="104"/>
      <c r="V2337" s="104"/>
      <c r="W2337" s="100"/>
      <c r="X2337" s="30"/>
      <c r="Y2337" s="30"/>
      <c r="Z2337" s="30"/>
      <c r="AA2337" s="30"/>
      <c r="AB2337" s="30"/>
      <c r="AC2337" s="30"/>
    </row>
    <row r="2338" spans="1:29" ht="15" customHeight="1" x14ac:dyDescent="0.25">
      <c r="A2338" s="104">
        <v>1329</v>
      </c>
      <c r="B2338" s="104"/>
      <c r="C2338" s="104"/>
      <c r="D2338" s="104"/>
      <c r="E2338" s="135"/>
      <c r="F2338" s="104"/>
      <c r="G2338" s="104"/>
      <c r="H2338" s="104"/>
      <c r="I2338" s="136"/>
      <c r="J2338" s="104"/>
      <c r="K2338" s="104"/>
      <c r="L2338" s="136"/>
      <c r="M2338" s="136"/>
      <c r="N2338" s="136"/>
      <c r="O2338" s="99"/>
      <c r="P2338" s="137"/>
      <c r="Q2338" s="99"/>
      <c r="R2338" s="99"/>
      <c r="S2338" s="99"/>
      <c r="T2338" s="99"/>
      <c r="U2338" s="104"/>
      <c r="V2338" s="104"/>
      <c r="W2338" s="100"/>
      <c r="X2338" s="30"/>
      <c r="Y2338" s="30"/>
      <c r="Z2338" s="30"/>
      <c r="AA2338" s="30"/>
      <c r="AB2338" s="30"/>
      <c r="AC2338" s="30"/>
    </row>
    <row r="2339" spans="1:29" ht="15" customHeight="1" x14ac:dyDescent="0.25">
      <c r="A2339" s="104">
        <v>1329</v>
      </c>
      <c r="B2339" s="104"/>
      <c r="C2339" s="104"/>
      <c r="D2339" s="104"/>
      <c r="E2339" s="135"/>
      <c r="F2339" s="104"/>
      <c r="G2339" s="104"/>
      <c r="H2339" s="104"/>
      <c r="I2339" s="136"/>
      <c r="J2339" s="104"/>
      <c r="K2339" s="104"/>
      <c r="L2339" s="136"/>
      <c r="M2339" s="136"/>
      <c r="N2339" s="136"/>
      <c r="O2339" s="99"/>
      <c r="P2339" s="137"/>
      <c r="Q2339" s="99"/>
      <c r="R2339" s="99"/>
      <c r="S2339" s="99"/>
      <c r="T2339" s="99"/>
      <c r="U2339" s="104"/>
      <c r="V2339" s="104"/>
      <c r="W2339" s="100"/>
      <c r="X2339" s="30"/>
      <c r="Y2339" s="30"/>
      <c r="Z2339" s="30"/>
      <c r="AA2339" s="30"/>
      <c r="AB2339" s="30"/>
      <c r="AC2339" s="30"/>
    </row>
    <row r="2340" spans="1:29" ht="15" customHeight="1" x14ac:dyDescent="0.25">
      <c r="A2340" s="104">
        <v>1329</v>
      </c>
      <c r="B2340" s="104"/>
      <c r="C2340" s="104"/>
      <c r="D2340" s="104"/>
      <c r="E2340" s="135"/>
      <c r="F2340" s="104"/>
      <c r="G2340" s="104"/>
      <c r="H2340" s="104"/>
      <c r="I2340" s="136"/>
      <c r="J2340" s="104"/>
      <c r="K2340" s="104"/>
      <c r="L2340" s="136"/>
      <c r="M2340" s="136"/>
      <c r="N2340" s="136"/>
      <c r="O2340" s="99"/>
      <c r="P2340" s="137"/>
      <c r="Q2340" s="99"/>
      <c r="R2340" s="99"/>
      <c r="S2340" s="99"/>
      <c r="T2340" s="99"/>
      <c r="U2340" s="104"/>
      <c r="V2340" s="104"/>
      <c r="W2340" s="100"/>
      <c r="X2340" s="30"/>
      <c r="Y2340" s="30"/>
      <c r="Z2340" s="30"/>
      <c r="AA2340" s="30"/>
      <c r="AB2340" s="30"/>
      <c r="AC2340" s="30"/>
    </row>
    <row r="2341" spans="1:29" ht="15" customHeight="1" x14ac:dyDescent="0.25">
      <c r="A2341" s="104">
        <v>1329</v>
      </c>
      <c r="B2341" s="104"/>
      <c r="C2341" s="104"/>
      <c r="D2341" s="104"/>
      <c r="E2341" s="135"/>
      <c r="F2341" s="104"/>
      <c r="G2341" s="104"/>
      <c r="H2341" s="104"/>
      <c r="I2341" s="136"/>
      <c r="J2341" s="104"/>
      <c r="K2341" s="104"/>
      <c r="L2341" s="136"/>
      <c r="M2341" s="136"/>
      <c r="N2341" s="136"/>
      <c r="O2341" s="99"/>
      <c r="P2341" s="137"/>
      <c r="Q2341" s="99"/>
      <c r="R2341" s="99"/>
      <c r="S2341" s="99"/>
      <c r="T2341" s="99"/>
      <c r="U2341" s="104"/>
      <c r="V2341" s="104"/>
      <c r="W2341" s="100"/>
      <c r="X2341" s="30"/>
      <c r="Y2341" s="30"/>
      <c r="Z2341" s="30"/>
      <c r="AA2341" s="30"/>
      <c r="AB2341" s="30"/>
      <c r="AC2341" s="30"/>
    </row>
    <row r="2342" spans="1:29" ht="15" customHeight="1" x14ac:dyDescent="0.25">
      <c r="A2342" s="104">
        <v>1329</v>
      </c>
      <c r="B2342" s="104"/>
      <c r="C2342" s="104"/>
      <c r="D2342" s="104"/>
      <c r="E2342" s="135"/>
      <c r="F2342" s="104"/>
      <c r="G2342" s="104"/>
      <c r="H2342" s="104"/>
      <c r="I2342" s="136"/>
      <c r="J2342" s="104"/>
      <c r="K2342" s="104"/>
      <c r="L2342" s="136"/>
      <c r="M2342" s="136"/>
      <c r="N2342" s="136"/>
      <c r="O2342" s="99"/>
      <c r="P2342" s="137"/>
      <c r="Q2342" s="99"/>
      <c r="R2342" s="99"/>
      <c r="S2342" s="99"/>
      <c r="T2342" s="99"/>
      <c r="U2342" s="104"/>
      <c r="V2342" s="104"/>
      <c r="W2342" s="100"/>
      <c r="X2342" s="30"/>
      <c r="Y2342" s="30"/>
      <c r="Z2342" s="30"/>
      <c r="AA2342" s="30"/>
      <c r="AB2342" s="30"/>
      <c r="AC2342" s="30"/>
    </row>
    <row r="2343" spans="1:29" ht="15" customHeight="1" x14ac:dyDescent="0.25">
      <c r="A2343" s="104">
        <v>1329</v>
      </c>
      <c r="B2343" s="104"/>
      <c r="C2343" s="104"/>
      <c r="D2343" s="104"/>
      <c r="E2343" s="135"/>
      <c r="F2343" s="104"/>
      <c r="G2343" s="104"/>
      <c r="H2343" s="104"/>
      <c r="I2343" s="136"/>
      <c r="J2343" s="104"/>
      <c r="K2343" s="104"/>
      <c r="L2343" s="136"/>
      <c r="M2343" s="136"/>
      <c r="N2343" s="136"/>
      <c r="O2343" s="99"/>
      <c r="P2343" s="137"/>
      <c r="Q2343" s="99"/>
      <c r="R2343" s="99"/>
      <c r="S2343" s="99"/>
      <c r="T2343" s="99"/>
      <c r="U2343" s="104"/>
      <c r="V2343" s="104"/>
      <c r="W2343" s="100"/>
      <c r="X2343" s="30"/>
      <c r="Y2343" s="30"/>
      <c r="Z2343" s="30"/>
      <c r="AA2343" s="30"/>
      <c r="AB2343" s="30"/>
      <c r="AC2343" s="30"/>
    </row>
    <row r="2344" spans="1:29" ht="15" customHeight="1" x14ac:dyDescent="0.25">
      <c r="A2344" s="104">
        <v>1329</v>
      </c>
      <c r="B2344" s="104"/>
      <c r="C2344" s="104"/>
      <c r="D2344" s="104"/>
      <c r="E2344" s="135"/>
      <c r="F2344" s="104"/>
      <c r="G2344" s="104"/>
      <c r="H2344" s="104"/>
      <c r="I2344" s="136"/>
      <c r="J2344" s="104"/>
      <c r="K2344" s="104"/>
      <c r="L2344" s="136"/>
      <c r="M2344" s="136"/>
      <c r="N2344" s="136"/>
      <c r="O2344" s="99"/>
      <c r="P2344" s="137"/>
      <c r="Q2344" s="99"/>
      <c r="R2344" s="99"/>
      <c r="S2344" s="99"/>
      <c r="T2344" s="99"/>
      <c r="U2344" s="104"/>
      <c r="V2344" s="104"/>
      <c r="W2344" s="100"/>
      <c r="X2344" s="30"/>
      <c r="Y2344" s="30"/>
      <c r="Z2344" s="30"/>
      <c r="AA2344" s="30"/>
      <c r="AB2344" s="30"/>
      <c r="AC2344" s="30"/>
    </row>
    <row r="2345" spans="1:29" ht="15" customHeight="1" x14ac:dyDescent="0.25">
      <c r="A2345" s="104">
        <v>1329</v>
      </c>
      <c r="B2345" s="104"/>
      <c r="C2345" s="104"/>
      <c r="D2345" s="104"/>
      <c r="E2345" s="135"/>
      <c r="F2345" s="104"/>
      <c r="G2345" s="104"/>
      <c r="H2345" s="104"/>
      <c r="I2345" s="136"/>
      <c r="J2345" s="104"/>
      <c r="K2345" s="104"/>
      <c r="L2345" s="136"/>
      <c r="M2345" s="136"/>
      <c r="N2345" s="136"/>
      <c r="O2345" s="99"/>
      <c r="P2345" s="137"/>
      <c r="Q2345" s="99"/>
      <c r="R2345" s="99"/>
      <c r="S2345" s="99"/>
      <c r="T2345" s="99"/>
      <c r="U2345" s="104"/>
      <c r="V2345" s="104"/>
      <c r="W2345" s="100"/>
      <c r="X2345" s="30"/>
      <c r="Y2345" s="30"/>
      <c r="Z2345" s="30"/>
      <c r="AA2345" s="30"/>
      <c r="AB2345" s="30"/>
      <c r="AC2345" s="30"/>
    </row>
    <row r="2346" spans="1:29" ht="15" customHeight="1" x14ac:dyDescent="0.25">
      <c r="A2346" s="104">
        <v>1329</v>
      </c>
      <c r="B2346" s="104"/>
      <c r="C2346" s="104"/>
      <c r="D2346" s="104"/>
      <c r="E2346" s="135"/>
      <c r="F2346" s="104"/>
      <c r="G2346" s="104"/>
      <c r="H2346" s="104"/>
      <c r="I2346" s="136"/>
      <c r="J2346" s="104"/>
      <c r="K2346" s="104"/>
      <c r="L2346" s="136"/>
      <c r="M2346" s="136"/>
      <c r="N2346" s="136"/>
      <c r="O2346" s="99"/>
      <c r="P2346" s="137"/>
      <c r="Q2346" s="99"/>
      <c r="R2346" s="99"/>
      <c r="S2346" s="99"/>
      <c r="T2346" s="99"/>
      <c r="U2346" s="104"/>
      <c r="V2346" s="104"/>
      <c r="W2346" s="100"/>
      <c r="X2346" s="30"/>
      <c r="Y2346" s="30"/>
      <c r="Z2346" s="30"/>
      <c r="AA2346" s="30"/>
      <c r="AB2346" s="30"/>
      <c r="AC2346" s="30"/>
    </row>
    <row r="2347" spans="1:29" ht="15" customHeight="1" x14ac:dyDescent="0.25">
      <c r="A2347" s="104">
        <v>1329</v>
      </c>
      <c r="B2347" s="104"/>
      <c r="C2347" s="104"/>
      <c r="D2347" s="104"/>
      <c r="E2347" s="135"/>
      <c r="F2347" s="104"/>
      <c r="G2347" s="104"/>
      <c r="H2347" s="104"/>
      <c r="I2347" s="136"/>
      <c r="J2347" s="104"/>
      <c r="K2347" s="104"/>
      <c r="L2347" s="136"/>
      <c r="M2347" s="136"/>
      <c r="N2347" s="136"/>
      <c r="O2347" s="99"/>
      <c r="P2347" s="137"/>
      <c r="Q2347" s="99"/>
      <c r="R2347" s="99"/>
      <c r="S2347" s="99"/>
      <c r="T2347" s="99"/>
      <c r="U2347" s="104"/>
      <c r="V2347" s="104"/>
      <c r="W2347" s="100"/>
      <c r="X2347" s="30"/>
      <c r="Y2347" s="30"/>
      <c r="Z2347" s="30"/>
      <c r="AA2347" s="30"/>
      <c r="AB2347" s="30"/>
      <c r="AC2347" s="30"/>
    </row>
    <row r="2348" spans="1:29" ht="15" customHeight="1" x14ac:dyDescent="0.25">
      <c r="A2348" s="104">
        <v>1329</v>
      </c>
      <c r="B2348" s="104"/>
      <c r="C2348" s="104"/>
      <c r="D2348" s="104"/>
      <c r="E2348" s="135"/>
      <c r="F2348" s="104"/>
      <c r="G2348" s="104"/>
      <c r="H2348" s="104"/>
      <c r="I2348" s="136"/>
      <c r="J2348" s="104"/>
      <c r="K2348" s="104"/>
      <c r="L2348" s="136"/>
      <c r="M2348" s="136"/>
      <c r="N2348" s="136"/>
      <c r="O2348" s="99"/>
      <c r="P2348" s="137"/>
      <c r="Q2348" s="99"/>
      <c r="R2348" s="99"/>
      <c r="S2348" s="99"/>
      <c r="T2348" s="99"/>
      <c r="U2348" s="104"/>
      <c r="V2348" s="104"/>
      <c r="W2348" s="100"/>
      <c r="X2348" s="30"/>
      <c r="Y2348" s="30"/>
      <c r="Z2348" s="30"/>
      <c r="AA2348" s="30"/>
      <c r="AB2348" s="30"/>
      <c r="AC2348" s="30"/>
    </row>
    <row r="2349" spans="1:29" ht="15" customHeight="1" x14ac:dyDescent="0.25">
      <c r="A2349" s="104">
        <v>1329</v>
      </c>
      <c r="B2349" s="104"/>
      <c r="C2349" s="104"/>
      <c r="D2349" s="104"/>
      <c r="E2349" s="135"/>
      <c r="F2349" s="104"/>
      <c r="G2349" s="104"/>
      <c r="H2349" s="104"/>
      <c r="I2349" s="136"/>
      <c r="J2349" s="104"/>
      <c r="K2349" s="104"/>
      <c r="L2349" s="136"/>
      <c r="M2349" s="136"/>
      <c r="N2349" s="136"/>
      <c r="O2349" s="99"/>
      <c r="P2349" s="137"/>
      <c r="Q2349" s="99"/>
      <c r="R2349" s="99"/>
      <c r="S2349" s="99"/>
      <c r="T2349" s="99"/>
      <c r="U2349" s="104"/>
      <c r="V2349" s="104"/>
      <c r="W2349" s="100"/>
      <c r="X2349" s="30"/>
      <c r="Y2349" s="30"/>
      <c r="Z2349" s="30"/>
      <c r="AA2349" s="30"/>
      <c r="AB2349" s="30"/>
      <c r="AC2349" s="30"/>
    </row>
    <row r="2350" spans="1:29" ht="15" customHeight="1" x14ac:dyDescent="0.25">
      <c r="A2350" s="104">
        <v>1329</v>
      </c>
      <c r="B2350" s="104"/>
      <c r="C2350" s="104"/>
      <c r="D2350" s="104"/>
      <c r="E2350" s="135"/>
      <c r="F2350" s="104"/>
      <c r="G2350" s="104"/>
      <c r="H2350" s="104"/>
      <c r="I2350" s="136"/>
      <c r="J2350" s="104"/>
      <c r="K2350" s="104"/>
      <c r="L2350" s="136"/>
      <c r="M2350" s="136"/>
      <c r="N2350" s="136"/>
      <c r="O2350" s="99"/>
      <c r="P2350" s="137"/>
      <c r="Q2350" s="99"/>
      <c r="R2350" s="99"/>
      <c r="S2350" s="99"/>
      <c r="T2350" s="99"/>
      <c r="U2350" s="104"/>
      <c r="V2350" s="104"/>
      <c r="W2350" s="100"/>
      <c r="X2350" s="30"/>
      <c r="Y2350" s="30"/>
      <c r="Z2350" s="30"/>
      <c r="AA2350" s="30"/>
      <c r="AB2350" s="30"/>
      <c r="AC2350" s="30"/>
    </row>
    <row r="2351" spans="1:29" ht="15" customHeight="1" x14ac:dyDescent="0.25">
      <c r="A2351" s="104">
        <v>1329</v>
      </c>
      <c r="B2351" s="104"/>
      <c r="C2351" s="104"/>
      <c r="D2351" s="104"/>
      <c r="E2351" s="135"/>
      <c r="F2351" s="104"/>
      <c r="G2351" s="104"/>
      <c r="H2351" s="104"/>
      <c r="I2351" s="136"/>
      <c r="J2351" s="104"/>
      <c r="K2351" s="104"/>
      <c r="L2351" s="136"/>
      <c r="M2351" s="136"/>
      <c r="N2351" s="136"/>
      <c r="O2351" s="99"/>
      <c r="P2351" s="137"/>
      <c r="Q2351" s="99"/>
      <c r="R2351" s="99"/>
      <c r="S2351" s="99"/>
      <c r="T2351" s="99"/>
      <c r="U2351" s="104"/>
      <c r="V2351" s="104"/>
      <c r="W2351" s="100"/>
      <c r="X2351" s="30"/>
      <c r="Y2351" s="30"/>
      <c r="Z2351" s="30"/>
      <c r="AA2351" s="30"/>
      <c r="AB2351" s="30"/>
      <c r="AC2351" s="30"/>
    </row>
    <row r="2352" spans="1:29" ht="15" customHeight="1" x14ac:dyDescent="0.25">
      <c r="A2352" s="104">
        <v>1329</v>
      </c>
      <c r="B2352" s="104"/>
      <c r="C2352" s="104"/>
      <c r="D2352" s="104"/>
      <c r="E2352" s="135"/>
      <c r="F2352" s="104"/>
      <c r="G2352" s="104"/>
      <c r="H2352" s="104"/>
      <c r="I2352" s="136"/>
      <c r="J2352" s="104"/>
      <c r="K2352" s="104"/>
      <c r="L2352" s="136"/>
      <c r="M2352" s="136"/>
      <c r="N2352" s="136"/>
      <c r="O2352" s="99"/>
      <c r="P2352" s="137"/>
      <c r="Q2352" s="99"/>
      <c r="R2352" s="99"/>
      <c r="S2352" s="99"/>
      <c r="T2352" s="99"/>
      <c r="U2352" s="104"/>
      <c r="V2352" s="104"/>
      <c r="W2352" s="100"/>
      <c r="X2352" s="30"/>
      <c r="Y2352" s="30"/>
      <c r="Z2352" s="30"/>
      <c r="AA2352" s="30"/>
      <c r="AB2352" s="30"/>
      <c r="AC2352" s="30"/>
    </row>
    <row r="2353" spans="1:29" ht="15" customHeight="1" x14ac:dyDescent="0.25">
      <c r="A2353" s="104">
        <v>1329</v>
      </c>
      <c r="B2353" s="104"/>
      <c r="C2353" s="104"/>
      <c r="D2353" s="104"/>
      <c r="E2353" s="135"/>
      <c r="F2353" s="104"/>
      <c r="G2353" s="104"/>
      <c r="H2353" s="104"/>
      <c r="I2353" s="136"/>
      <c r="J2353" s="104"/>
      <c r="K2353" s="104"/>
      <c r="L2353" s="136"/>
      <c r="M2353" s="136"/>
      <c r="N2353" s="136"/>
      <c r="O2353" s="99"/>
      <c r="P2353" s="137"/>
      <c r="Q2353" s="99"/>
      <c r="R2353" s="99"/>
      <c r="S2353" s="99"/>
      <c r="T2353" s="99"/>
      <c r="U2353" s="104"/>
      <c r="V2353" s="104"/>
      <c r="W2353" s="100"/>
      <c r="X2353" s="30"/>
      <c r="Y2353" s="30"/>
      <c r="Z2353" s="30"/>
      <c r="AA2353" s="30"/>
      <c r="AB2353" s="30"/>
      <c r="AC2353" s="30"/>
    </row>
    <row r="2354" spans="1:29" ht="15" customHeight="1" x14ac:dyDescent="0.25">
      <c r="A2354" s="104">
        <v>1329</v>
      </c>
      <c r="B2354" s="104"/>
      <c r="C2354" s="104"/>
      <c r="D2354" s="104"/>
      <c r="E2354" s="135"/>
      <c r="F2354" s="104"/>
      <c r="G2354" s="104"/>
      <c r="H2354" s="104"/>
      <c r="I2354" s="136"/>
      <c r="J2354" s="104"/>
      <c r="K2354" s="104"/>
      <c r="L2354" s="136"/>
      <c r="M2354" s="136"/>
      <c r="N2354" s="136"/>
      <c r="O2354" s="99"/>
      <c r="P2354" s="137"/>
      <c r="Q2354" s="99"/>
      <c r="R2354" s="99"/>
      <c r="S2354" s="99"/>
      <c r="T2354" s="99"/>
      <c r="U2354" s="104"/>
      <c r="V2354" s="104"/>
      <c r="W2354" s="100"/>
      <c r="X2354" s="30"/>
      <c r="Y2354" s="30"/>
      <c r="Z2354" s="30"/>
      <c r="AA2354" s="30"/>
      <c r="AB2354" s="30"/>
      <c r="AC2354" s="30"/>
    </row>
    <row r="2355" spans="1:29" ht="15" customHeight="1" x14ac:dyDescent="0.25">
      <c r="A2355" s="104">
        <v>1329</v>
      </c>
      <c r="B2355" s="104"/>
      <c r="C2355" s="104"/>
      <c r="D2355" s="104"/>
      <c r="E2355" s="135"/>
      <c r="F2355" s="104"/>
      <c r="G2355" s="104"/>
      <c r="H2355" s="104"/>
      <c r="I2355" s="136"/>
      <c r="J2355" s="104"/>
      <c r="K2355" s="104"/>
      <c r="L2355" s="136"/>
      <c r="M2355" s="136"/>
      <c r="N2355" s="136"/>
      <c r="O2355" s="99"/>
      <c r="P2355" s="137"/>
      <c r="Q2355" s="99"/>
      <c r="R2355" s="99"/>
      <c r="S2355" s="99"/>
      <c r="T2355" s="99"/>
      <c r="U2355" s="104"/>
      <c r="V2355" s="104"/>
      <c r="W2355" s="100"/>
      <c r="X2355" s="30"/>
      <c r="Y2355" s="30"/>
      <c r="Z2355" s="30"/>
      <c r="AA2355" s="30"/>
      <c r="AB2355" s="30"/>
      <c r="AC2355" s="30"/>
    </row>
    <row r="2356" spans="1:29" ht="15" customHeight="1" x14ac:dyDescent="0.25">
      <c r="A2356" s="104">
        <v>1329</v>
      </c>
      <c r="B2356" s="104"/>
      <c r="C2356" s="104"/>
      <c r="D2356" s="104"/>
      <c r="E2356" s="135"/>
      <c r="F2356" s="104"/>
      <c r="G2356" s="104"/>
      <c r="H2356" s="104"/>
      <c r="I2356" s="136"/>
      <c r="J2356" s="104"/>
      <c r="K2356" s="104"/>
      <c r="L2356" s="136"/>
      <c r="M2356" s="136"/>
      <c r="N2356" s="136"/>
      <c r="O2356" s="99"/>
      <c r="P2356" s="137"/>
      <c r="Q2356" s="99"/>
      <c r="R2356" s="99"/>
      <c r="S2356" s="99"/>
      <c r="T2356" s="99"/>
      <c r="U2356" s="104"/>
      <c r="V2356" s="104"/>
      <c r="W2356" s="100"/>
      <c r="X2356" s="30"/>
      <c r="Y2356" s="30"/>
      <c r="Z2356" s="30"/>
      <c r="AA2356" s="30"/>
      <c r="AB2356" s="30"/>
      <c r="AC2356" s="30"/>
    </row>
    <row r="2357" spans="1:29" ht="15" customHeight="1" x14ac:dyDescent="0.25">
      <c r="A2357" s="104">
        <v>1329</v>
      </c>
      <c r="B2357" s="104"/>
      <c r="C2357" s="104"/>
      <c r="D2357" s="104"/>
      <c r="E2357" s="135"/>
      <c r="F2357" s="104"/>
      <c r="G2357" s="104"/>
      <c r="H2357" s="104"/>
      <c r="I2357" s="136"/>
      <c r="J2357" s="104"/>
      <c r="K2357" s="104"/>
      <c r="L2357" s="136"/>
      <c r="M2357" s="136"/>
      <c r="N2357" s="136"/>
      <c r="O2357" s="99"/>
      <c r="P2357" s="137"/>
      <c r="Q2357" s="99"/>
      <c r="R2357" s="99"/>
      <c r="S2357" s="99"/>
      <c r="T2357" s="99"/>
      <c r="U2357" s="104"/>
      <c r="V2357" s="104"/>
      <c r="W2357" s="100"/>
      <c r="X2357" s="30"/>
      <c r="Y2357" s="30"/>
      <c r="Z2357" s="30"/>
      <c r="AA2357" s="30"/>
      <c r="AB2357" s="30"/>
      <c r="AC2357" s="30"/>
    </row>
    <row r="2358" spans="1:29" ht="15" customHeight="1" x14ac:dyDescent="0.25">
      <c r="A2358" s="104">
        <v>1329</v>
      </c>
      <c r="B2358" s="104"/>
      <c r="C2358" s="104"/>
      <c r="D2358" s="104"/>
      <c r="E2358" s="135"/>
      <c r="F2358" s="104"/>
      <c r="G2358" s="104"/>
      <c r="H2358" s="104"/>
      <c r="I2358" s="136"/>
      <c r="J2358" s="104"/>
      <c r="K2358" s="104"/>
      <c r="L2358" s="136"/>
      <c r="M2358" s="136"/>
      <c r="N2358" s="136"/>
      <c r="O2358" s="99"/>
      <c r="P2358" s="137"/>
      <c r="Q2358" s="99"/>
      <c r="R2358" s="99"/>
      <c r="S2358" s="99"/>
      <c r="T2358" s="99"/>
      <c r="U2358" s="104"/>
      <c r="V2358" s="104"/>
      <c r="W2358" s="100"/>
      <c r="X2358" s="30"/>
      <c r="Y2358" s="30"/>
      <c r="Z2358" s="30"/>
      <c r="AA2358" s="30"/>
      <c r="AB2358" s="30"/>
      <c r="AC2358" s="30"/>
    </row>
    <row r="2359" spans="1:29" ht="15" customHeight="1" x14ac:dyDescent="0.25">
      <c r="A2359" s="104">
        <v>1329</v>
      </c>
      <c r="B2359" s="104"/>
      <c r="C2359" s="104"/>
      <c r="D2359" s="104"/>
      <c r="E2359" s="135"/>
      <c r="F2359" s="104"/>
      <c r="G2359" s="104"/>
      <c r="H2359" s="104"/>
      <c r="I2359" s="136"/>
      <c r="J2359" s="104"/>
      <c r="K2359" s="104"/>
      <c r="L2359" s="136"/>
      <c r="M2359" s="136"/>
      <c r="N2359" s="136"/>
      <c r="O2359" s="99"/>
      <c r="P2359" s="137"/>
      <c r="Q2359" s="99"/>
      <c r="R2359" s="99"/>
      <c r="S2359" s="99"/>
      <c r="T2359" s="99"/>
      <c r="U2359" s="104"/>
      <c r="V2359" s="104"/>
      <c r="W2359" s="100"/>
      <c r="X2359" s="30"/>
      <c r="Y2359" s="30"/>
      <c r="Z2359" s="30"/>
      <c r="AA2359" s="30"/>
      <c r="AB2359" s="30"/>
      <c r="AC2359" s="30"/>
    </row>
    <row r="2360" spans="1:29" ht="15" customHeight="1" x14ac:dyDescent="0.25">
      <c r="A2360" s="104">
        <v>1329</v>
      </c>
      <c r="B2360" s="104"/>
      <c r="C2360" s="104"/>
      <c r="D2360" s="104"/>
      <c r="E2360" s="135"/>
      <c r="F2360" s="104"/>
      <c r="G2360" s="104"/>
      <c r="H2360" s="104"/>
      <c r="I2360" s="136"/>
      <c r="J2360" s="104"/>
      <c r="K2360" s="104"/>
      <c r="L2360" s="136"/>
      <c r="M2360" s="136"/>
      <c r="N2360" s="136"/>
      <c r="O2360" s="99"/>
      <c r="P2360" s="137"/>
      <c r="Q2360" s="99"/>
      <c r="R2360" s="99"/>
      <c r="S2360" s="99"/>
      <c r="T2360" s="99"/>
      <c r="U2360" s="104"/>
      <c r="V2360" s="104"/>
      <c r="W2360" s="100"/>
      <c r="X2360" s="30"/>
      <c r="Y2360" s="30"/>
      <c r="Z2360" s="30"/>
      <c r="AA2360" s="30"/>
      <c r="AB2360" s="30"/>
      <c r="AC2360" s="30"/>
    </row>
    <row r="2361" spans="1:29" ht="15" customHeight="1" x14ac:dyDescent="0.25">
      <c r="A2361" s="104">
        <v>1329</v>
      </c>
      <c r="B2361" s="104"/>
      <c r="C2361" s="104"/>
      <c r="D2361" s="104"/>
      <c r="E2361" s="135"/>
      <c r="F2361" s="104"/>
      <c r="G2361" s="104"/>
      <c r="H2361" s="104"/>
      <c r="I2361" s="136"/>
      <c r="J2361" s="104"/>
      <c r="K2361" s="104"/>
      <c r="L2361" s="136"/>
      <c r="M2361" s="136"/>
      <c r="N2361" s="136"/>
      <c r="O2361" s="99"/>
      <c r="P2361" s="137"/>
      <c r="Q2361" s="99"/>
      <c r="R2361" s="99"/>
      <c r="S2361" s="99"/>
      <c r="T2361" s="99"/>
      <c r="U2361" s="104"/>
      <c r="V2361" s="104"/>
      <c r="W2361" s="100"/>
      <c r="X2361" s="30"/>
      <c r="Y2361" s="30"/>
      <c r="Z2361" s="30"/>
      <c r="AA2361" s="30"/>
      <c r="AB2361" s="30"/>
      <c r="AC2361" s="30"/>
    </row>
    <row r="2362" spans="1:29" ht="15" customHeight="1" x14ac:dyDescent="0.25">
      <c r="A2362" s="104">
        <v>1329</v>
      </c>
      <c r="B2362" s="104"/>
      <c r="C2362" s="104"/>
      <c r="D2362" s="104"/>
      <c r="E2362" s="135"/>
      <c r="F2362" s="104"/>
      <c r="G2362" s="104"/>
      <c r="H2362" s="104"/>
      <c r="I2362" s="136"/>
      <c r="J2362" s="104"/>
      <c r="K2362" s="104"/>
      <c r="L2362" s="136"/>
      <c r="M2362" s="136"/>
      <c r="N2362" s="136"/>
      <c r="O2362" s="99"/>
      <c r="P2362" s="137"/>
      <c r="Q2362" s="99"/>
      <c r="R2362" s="99"/>
      <c r="S2362" s="99"/>
      <c r="T2362" s="99"/>
      <c r="U2362" s="104"/>
      <c r="V2362" s="104"/>
      <c r="W2362" s="100"/>
      <c r="X2362" s="30"/>
      <c r="Y2362" s="30"/>
      <c r="Z2362" s="30"/>
      <c r="AA2362" s="30"/>
      <c r="AB2362" s="30"/>
      <c r="AC2362" s="30"/>
    </row>
    <row r="2363" spans="1:29" ht="15" customHeight="1" x14ac:dyDescent="0.25">
      <c r="A2363" s="104">
        <v>1329</v>
      </c>
      <c r="B2363" s="104"/>
      <c r="C2363" s="104"/>
      <c r="D2363" s="104"/>
      <c r="E2363" s="135"/>
      <c r="F2363" s="104"/>
      <c r="G2363" s="104"/>
      <c r="H2363" s="104"/>
      <c r="I2363" s="136"/>
      <c r="J2363" s="104"/>
      <c r="K2363" s="104"/>
      <c r="L2363" s="136"/>
      <c r="M2363" s="136"/>
      <c r="N2363" s="136"/>
      <c r="O2363" s="99"/>
      <c r="P2363" s="137"/>
      <c r="Q2363" s="99"/>
      <c r="R2363" s="99"/>
      <c r="S2363" s="99"/>
      <c r="T2363" s="99"/>
      <c r="U2363" s="104"/>
      <c r="V2363" s="104"/>
      <c r="W2363" s="100"/>
      <c r="X2363" s="30"/>
      <c r="Y2363" s="30"/>
      <c r="Z2363" s="30"/>
      <c r="AA2363" s="30"/>
      <c r="AB2363" s="30"/>
      <c r="AC2363" s="30"/>
    </row>
    <row r="2364" spans="1:29" ht="15" customHeight="1" x14ac:dyDescent="0.25">
      <c r="A2364" s="104">
        <v>1329</v>
      </c>
      <c r="B2364" s="104"/>
      <c r="C2364" s="104"/>
      <c r="D2364" s="104"/>
      <c r="E2364" s="135"/>
      <c r="F2364" s="104"/>
      <c r="G2364" s="104"/>
      <c r="H2364" s="104"/>
      <c r="I2364" s="136"/>
      <c r="J2364" s="104"/>
      <c r="K2364" s="104"/>
      <c r="L2364" s="136"/>
      <c r="M2364" s="136"/>
      <c r="N2364" s="136"/>
      <c r="O2364" s="99"/>
      <c r="P2364" s="137"/>
      <c r="Q2364" s="99"/>
      <c r="R2364" s="99"/>
      <c r="S2364" s="99"/>
      <c r="T2364" s="99"/>
      <c r="U2364" s="104"/>
      <c r="V2364" s="104"/>
      <c r="W2364" s="100"/>
      <c r="X2364" s="30"/>
      <c r="Y2364" s="30"/>
      <c r="Z2364" s="30"/>
      <c r="AA2364" s="30"/>
      <c r="AB2364" s="30"/>
      <c r="AC2364" s="30"/>
    </row>
    <row r="2365" spans="1:29" ht="15" customHeight="1" x14ac:dyDescent="0.25">
      <c r="A2365" s="104">
        <v>1329</v>
      </c>
      <c r="B2365" s="104"/>
      <c r="C2365" s="104"/>
      <c r="D2365" s="104"/>
      <c r="E2365" s="135"/>
      <c r="F2365" s="104"/>
      <c r="G2365" s="104"/>
      <c r="H2365" s="104"/>
      <c r="I2365" s="136"/>
      <c r="J2365" s="104"/>
      <c r="K2365" s="104"/>
      <c r="L2365" s="136"/>
      <c r="M2365" s="136"/>
      <c r="N2365" s="136"/>
      <c r="O2365" s="99"/>
      <c r="P2365" s="137"/>
      <c r="Q2365" s="99"/>
      <c r="R2365" s="99"/>
      <c r="S2365" s="99"/>
      <c r="T2365" s="99"/>
      <c r="U2365" s="104"/>
      <c r="V2365" s="104"/>
      <c r="W2365" s="100"/>
      <c r="X2365" s="30"/>
      <c r="Y2365" s="30"/>
      <c r="Z2365" s="30"/>
      <c r="AA2365" s="30"/>
      <c r="AB2365" s="30"/>
      <c r="AC2365" s="30"/>
    </row>
    <row r="2366" spans="1:29" ht="15" customHeight="1" x14ac:dyDescent="0.25">
      <c r="A2366" s="104">
        <v>1329</v>
      </c>
      <c r="B2366" s="104"/>
      <c r="C2366" s="104"/>
      <c r="D2366" s="104"/>
      <c r="E2366" s="135"/>
      <c r="F2366" s="104"/>
      <c r="G2366" s="104"/>
      <c r="H2366" s="104"/>
      <c r="I2366" s="136"/>
      <c r="J2366" s="104"/>
      <c r="K2366" s="104"/>
      <c r="L2366" s="136"/>
      <c r="M2366" s="136"/>
      <c r="N2366" s="136"/>
      <c r="O2366" s="99"/>
      <c r="P2366" s="137"/>
      <c r="Q2366" s="99"/>
      <c r="R2366" s="99"/>
      <c r="S2366" s="99"/>
      <c r="T2366" s="99"/>
      <c r="U2366" s="104"/>
      <c r="V2366" s="104"/>
      <c r="W2366" s="100"/>
      <c r="X2366" s="30"/>
      <c r="Y2366" s="30"/>
      <c r="Z2366" s="30"/>
      <c r="AA2366" s="30"/>
      <c r="AB2366" s="30"/>
      <c r="AC2366" s="30"/>
    </row>
    <row r="2367" spans="1:29" ht="15" customHeight="1" x14ac:dyDescent="0.25">
      <c r="A2367" s="104">
        <v>1329</v>
      </c>
      <c r="B2367" s="104"/>
      <c r="C2367" s="104"/>
      <c r="D2367" s="104"/>
      <c r="E2367" s="135"/>
      <c r="F2367" s="104"/>
      <c r="G2367" s="104"/>
      <c r="H2367" s="104"/>
      <c r="I2367" s="136"/>
      <c r="J2367" s="104"/>
      <c r="K2367" s="104"/>
      <c r="L2367" s="136"/>
      <c r="M2367" s="136"/>
      <c r="N2367" s="136"/>
      <c r="O2367" s="99"/>
      <c r="P2367" s="137"/>
      <c r="Q2367" s="99"/>
      <c r="R2367" s="99"/>
      <c r="S2367" s="99"/>
      <c r="T2367" s="99"/>
      <c r="U2367" s="104"/>
      <c r="V2367" s="104"/>
      <c r="W2367" s="100"/>
      <c r="X2367" s="30"/>
      <c r="Y2367" s="30"/>
      <c r="Z2367" s="30"/>
      <c r="AA2367" s="30"/>
      <c r="AB2367" s="30"/>
      <c r="AC2367" s="30"/>
    </row>
    <row r="2368" spans="1:29" ht="15" customHeight="1" x14ac:dyDescent="0.25">
      <c r="A2368" s="104">
        <v>1329</v>
      </c>
      <c r="B2368" s="104"/>
      <c r="C2368" s="104"/>
      <c r="D2368" s="104"/>
      <c r="E2368" s="135"/>
      <c r="F2368" s="104"/>
      <c r="G2368" s="104"/>
      <c r="H2368" s="104"/>
      <c r="I2368" s="136"/>
      <c r="J2368" s="104"/>
      <c r="K2368" s="104"/>
      <c r="L2368" s="136"/>
      <c r="M2368" s="136"/>
      <c r="N2368" s="136"/>
      <c r="O2368" s="99"/>
      <c r="P2368" s="137"/>
      <c r="Q2368" s="99"/>
      <c r="R2368" s="99"/>
      <c r="S2368" s="99"/>
      <c r="T2368" s="99"/>
      <c r="U2368" s="104"/>
      <c r="V2368" s="104"/>
      <c r="W2368" s="100"/>
      <c r="X2368" s="30"/>
      <c r="Y2368" s="30"/>
      <c r="Z2368" s="30"/>
      <c r="AA2368" s="30"/>
      <c r="AB2368" s="30"/>
      <c r="AC2368" s="30"/>
    </row>
    <row r="2369" spans="1:29" ht="15" customHeight="1" x14ac:dyDescent="0.25">
      <c r="A2369" s="104">
        <v>1329</v>
      </c>
      <c r="B2369" s="104"/>
      <c r="C2369" s="104"/>
      <c r="D2369" s="104"/>
      <c r="E2369" s="135"/>
      <c r="F2369" s="104"/>
      <c r="G2369" s="104"/>
      <c r="H2369" s="104"/>
      <c r="I2369" s="136"/>
      <c r="J2369" s="104"/>
      <c r="K2369" s="104"/>
      <c r="L2369" s="136"/>
      <c r="M2369" s="136"/>
      <c r="N2369" s="136"/>
      <c r="O2369" s="99"/>
      <c r="P2369" s="137"/>
      <c r="Q2369" s="99"/>
      <c r="R2369" s="99"/>
      <c r="S2369" s="99"/>
      <c r="T2369" s="99"/>
      <c r="U2369" s="104"/>
      <c r="V2369" s="104"/>
      <c r="W2369" s="100"/>
      <c r="X2369" s="30"/>
      <c r="Y2369" s="30"/>
      <c r="Z2369" s="30"/>
      <c r="AA2369" s="30"/>
      <c r="AB2369" s="30"/>
      <c r="AC2369" s="30"/>
    </row>
    <row r="2370" spans="1:29" ht="15" customHeight="1" x14ac:dyDescent="0.25">
      <c r="A2370" s="104">
        <v>1329</v>
      </c>
      <c r="B2370" s="104"/>
      <c r="C2370" s="104"/>
      <c r="D2370" s="104"/>
      <c r="E2370" s="135"/>
      <c r="F2370" s="104"/>
      <c r="G2370" s="104"/>
      <c r="H2370" s="104"/>
      <c r="I2370" s="136"/>
      <c r="J2370" s="104"/>
      <c r="K2370" s="104"/>
      <c r="L2370" s="136"/>
      <c r="M2370" s="136"/>
      <c r="N2370" s="136"/>
      <c r="O2370" s="99"/>
      <c r="P2370" s="137"/>
      <c r="Q2370" s="99"/>
      <c r="R2370" s="99"/>
      <c r="S2370" s="99"/>
      <c r="T2370" s="99"/>
      <c r="U2370" s="104"/>
      <c r="V2370" s="104"/>
      <c r="W2370" s="100"/>
      <c r="X2370" s="30"/>
      <c r="Y2370" s="30"/>
      <c r="Z2370" s="30"/>
      <c r="AA2370" s="30"/>
      <c r="AB2370" s="30"/>
      <c r="AC2370" s="30"/>
    </row>
    <row r="2371" spans="1:29" ht="15" customHeight="1" x14ac:dyDescent="0.25">
      <c r="A2371" s="104">
        <v>1329</v>
      </c>
      <c r="B2371" s="104"/>
      <c r="C2371" s="104"/>
      <c r="D2371" s="104"/>
      <c r="E2371" s="135"/>
      <c r="F2371" s="104"/>
      <c r="G2371" s="104"/>
      <c r="H2371" s="104"/>
      <c r="I2371" s="136"/>
      <c r="J2371" s="104"/>
      <c r="K2371" s="104"/>
      <c r="L2371" s="136"/>
      <c r="M2371" s="136"/>
      <c r="N2371" s="136"/>
      <c r="O2371" s="99"/>
      <c r="P2371" s="137"/>
      <c r="Q2371" s="99"/>
      <c r="R2371" s="99"/>
      <c r="S2371" s="99"/>
      <c r="T2371" s="99"/>
      <c r="U2371" s="104"/>
      <c r="V2371" s="104"/>
      <c r="W2371" s="100"/>
      <c r="X2371" s="30"/>
      <c r="Y2371" s="30"/>
      <c r="Z2371" s="30"/>
      <c r="AA2371" s="30"/>
      <c r="AB2371" s="30"/>
      <c r="AC2371" s="30"/>
    </row>
    <row r="2372" spans="1:29" ht="15" customHeight="1" x14ac:dyDescent="0.25">
      <c r="A2372" s="104">
        <v>1329</v>
      </c>
      <c r="B2372" s="104"/>
      <c r="C2372" s="104"/>
      <c r="D2372" s="104"/>
      <c r="E2372" s="135"/>
      <c r="F2372" s="104"/>
      <c r="G2372" s="104"/>
      <c r="H2372" s="104"/>
      <c r="I2372" s="136"/>
      <c r="J2372" s="104"/>
      <c r="K2372" s="104"/>
      <c r="L2372" s="136"/>
      <c r="M2372" s="136"/>
      <c r="N2372" s="136"/>
      <c r="O2372" s="99"/>
      <c r="P2372" s="137"/>
      <c r="Q2372" s="99"/>
      <c r="R2372" s="99"/>
      <c r="S2372" s="99"/>
      <c r="T2372" s="99"/>
      <c r="U2372" s="104"/>
      <c r="V2372" s="104"/>
      <c r="W2372" s="100"/>
      <c r="X2372" s="30"/>
      <c r="Y2372" s="30"/>
      <c r="Z2372" s="30"/>
      <c r="AA2372" s="30"/>
      <c r="AB2372" s="30"/>
      <c r="AC2372" s="30"/>
    </row>
    <row r="2373" spans="1:29" ht="15" customHeight="1" x14ac:dyDescent="0.25">
      <c r="A2373" s="104">
        <v>1329</v>
      </c>
      <c r="B2373" s="104"/>
      <c r="C2373" s="104"/>
      <c r="D2373" s="104"/>
      <c r="E2373" s="135"/>
      <c r="F2373" s="104"/>
      <c r="G2373" s="104"/>
      <c r="H2373" s="104"/>
      <c r="I2373" s="136"/>
      <c r="J2373" s="104"/>
      <c r="K2373" s="104"/>
      <c r="L2373" s="136"/>
      <c r="M2373" s="136"/>
      <c r="N2373" s="136"/>
      <c r="O2373" s="99"/>
      <c r="P2373" s="137"/>
      <c r="Q2373" s="99"/>
      <c r="R2373" s="99"/>
      <c r="S2373" s="99"/>
      <c r="T2373" s="99"/>
      <c r="U2373" s="104"/>
      <c r="V2373" s="104"/>
      <c r="W2373" s="100"/>
      <c r="X2373" s="30"/>
      <c r="Y2373" s="30"/>
      <c r="Z2373" s="30"/>
      <c r="AA2373" s="30"/>
      <c r="AB2373" s="30"/>
      <c r="AC2373" s="30"/>
    </row>
    <row r="2374" spans="1:29" ht="15" customHeight="1" x14ac:dyDescent="0.25">
      <c r="A2374" s="104">
        <v>1329</v>
      </c>
      <c r="B2374" s="104"/>
      <c r="C2374" s="104"/>
      <c r="D2374" s="104"/>
      <c r="E2374" s="135"/>
      <c r="F2374" s="104"/>
      <c r="G2374" s="104"/>
      <c r="H2374" s="104"/>
      <c r="I2374" s="136"/>
      <c r="J2374" s="104"/>
      <c r="K2374" s="104"/>
      <c r="L2374" s="136"/>
      <c r="M2374" s="136"/>
      <c r="N2374" s="136"/>
      <c r="O2374" s="99"/>
      <c r="P2374" s="137"/>
      <c r="Q2374" s="99"/>
      <c r="R2374" s="99"/>
      <c r="S2374" s="99"/>
      <c r="T2374" s="99"/>
      <c r="U2374" s="104"/>
      <c r="V2374" s="104"/>
      <c r="W2374" s="100"/>
      <c r="X2374" s="30"/>
      <c r="Y2374" s="30"/>
      <c r="Z2374" s="30"/>
      <c r="AA2374" s="30"/>
      <c r="AB2374" s="30"/>
      <c r="AC2374" s="30"/>
    </row>
    <row r="2375" spans="1:29" ht="15" customHeight="1" x14ac:dyDescent="0.25">
      <c r="A2375" s="104">
        <v>1329</v>
      </c>
      <c r="B2375" s="104"/>
      <c r="C2375" s="104"/>
      <c r="D2375" s="104"/>
      <c r="E2375" s="135"/>
      <c r="F2375" s="104"/>
      <c r="G2375" s="104"/>
      <c r="H2375" s="104"/>
      <c r="I2375" s="136"/>
      <c r="J2375" s="104"/>
      <c r="K2375" s="104"/>
      <c r="L2375" s="136"/>
      <c r="M2375" s="136"/>
      <c r="N2375" s="136"/>
      <c r="O2375" s="99"/>
      <c r="P2375" s="137"/>
      <c r="Q2375" s="99"/>
      <c r="R2375" s="99"/>
      <c r="S2375" s="99"/>
      <c r="T2375" s="99"/>
      <c r="U2375" s="104"/>
      <c r="V2375" s="104"/>
      <c r="W2375" s="100"/>
      <c r="X2375" s="30"/>
      <c r="Y2375" s="30"/>
      <c r="Z2375" s="30"/>
      <c r="AA2375" s="30"/>
      <c r="AB2375" s="30"/>
      <c r="AC2375" s="30"/>
    </row>
    <row r="2376" spans="1:29" ht="15" customHeight="1" x14ac:dyDescent="0.25">
      <c r="A2376" s="104">
        <v>1329</v>
      </c>
      <c r="B2376" s="104"/>
      <c r="C2376" s="104"/>
      <c r="D2376" s="104"/>
      <c r="E2376" s="135"/>
      <c r="F2376" s="104"/>
      <c r="G2376" s="104"/>
      <c r="H2376" s="104"/>
      <c r="I2376" s="136"/>
      <c r="J2376" s="104"/>
      <c r="K2376" s="104"/>
      <c r="L2376" s="136"/>
      <c r="M2376" s="136"/>
      <c r="N2376" s="136"/>
      <c r="O2376" s="99"/>
      <c r="P2376" s="137"/>
      <c r="Q2376" s="99"/>
      <c r="R2376" s="99"/>
      <c r="S2376" s="99"/>
      <c r="T2376" s="99"/>
      <c r="U2376" s="104"/>
      <c r="V2376" s="104"/>
      <c r="W2376" s="100"/>
      <c r="X2376" s="30"/>
      <c r="Y2376" s="30"/>
      <c r="Z2376" s="30"/>
      <c r="AA2376" s="30"/>
      <c r="AB2376" s="30"/>
      <c r="AC2376" s="30"/>
    </row>
    <row r="2377" spans="1:29" ht="15" customHeight="1" x14ac:dyDescent="0.25">
      <c r="A2377" s="104">
        <v>1329</v>
      </c>
      <c r="B2377" s="104"/>
      <c r="C2377" s="104"/>
      <c r="D2377" s="104"/>
      <c r="E2377" s="135"/>
      <c r="F2377" s="104"/>
      <c r="G2377" s="104"/>
      <c r="H2377" s="104"/>
      <c r="I2377" s="136"/>
      <c r="J2377" s="104"/>
      <c r="K2377" s="104"/>
      <c r="L2377" s="136"/>
      <c r="M2377" s="136"/>
      <c r="N2377" s="136"/>
      <c r="O2377" s="99"/>
      <c r="P2377" s="137"/>
      <c r="Q2377" s="99"/>
      <c r="R2377" s="99"/>
      <c r="S2377" s="99"/>
      <c r="T2377" s="99"/>
      <c r="U2377" s="104"/>
      <c r="V2377" s="104"/>
      <c r="W2377" s="100"/>
      <c r="X2377" s="30"/>
      <c r="Y2377" s="30"/>
      <c r="Z2377" s="30"/>
      <c r="AA2377" s="30"/>
      <c r="AB2377" s="30"/>
      <c r="AC2377" s="30"/>
    </row>
    <row r="2378" spans="1:29" ht="15" customHeight="1" x14ac:dyDescent="0.25">
      <c r="A2378" s="104">
        <v>1329</v>
      </c>
      <c r="B2378" s="104"/>
      <c r="C2378" s="104"/>
      <c r="D2378" s="104"/>
      <c r="E2378" s="135"/>
      <c r="F2378" s="104"/>
      <c r="G2378" s="104"/>
      <c r="H2378" s="104"/>
      <c r="I2378" s="136"/>
      <c r="J2378" s="104"/>
      <c r="K2378" s="104"/>
      <c r="L2378" s="136"/>
      <c r="M2378" s="136"/>
      <c r="N2378" s="136"/>
      <c r="O2378" s="99"/>
      <c r="P2378" s="137"/>
      <c r="Q2378" s="99"/>
      <c r="R2378" s="99"/>
      <c r="S2378" s="99"/>
      <c r="T2378" s="99"/>
      <c r="U2378" s="104"/>
      <c r="V2378" s="104"/>
      <c r="W2378" s="100"/>
      <c r="X2378" s="30"/>
      <c r="Y2378" s="30"/>
      <c r="Z2378" s="30"/>
      <c r="AA2378" s="30"/>
      <c r="AB2378" s="30"/>
      <c r="AC2378" s="30"/>
    </row>
    <row r="2379" spans="1:29" ht="15" customHeight="1" x14ac:dyDescent="0.25">
      <c r="A2379" s="104">
        <v>1329</v>
      </c>
      <c r="B2379" s="104"/>
      <c r="C2379" s="104"/>
      <c r="D2379" s="104"/>
      <c r="E2379" s="135"/>
      <c r="F2379" s="104"/>
      <c r="G2379" s="104"/>
      <c r="H2379" s="104"/>
      <c r="I2379" s="136"/>
      <c r="J2379" s="104"/>
      <c r="K2379" s="104"/>
      <c r="L2379" s="136"/>
      <c r="M2379" s="136"/>
      <c r="N2379" s="136"/>
      <c r="O2379" s="99"/>
      <c r="P2379" s="137"/>
      <c r="Q2379" s="99"/>
      <c r="R2379" s="99"/>
      <c r="S2379" s="99"/>
      <c r="T2379" s="99"/>
      <c r="U2379" s="104"/>
      <c r="V2379" s="104"/>
      <c r="W2379" s="100"/>
      <c r="X2379" s="30"/>
      <c r="Y2379" s="30"/>
      <c r="Z2379" s="30"/>
      <c r="AA2379" s="30"/>
      <c r="AB2379" s="30"/>
      <c r="AC2379" s="30"/>
    </row>
    <row r="2380" spans="1:29" ht="15" customHeight="1" x14ac:dyDescent="0.25">
      <c r="A2380" s="104">
        <v>1329</v>
      </c>
      <c r="B2380" s="104"/>
      <c r="C2380" s="104"/>
      <c r="D2380" s="104"/>
      <c r="E2380" s="135"/>
      <c r="F2380" s="104"/>
      <c r="G2380" s="104"/>
      <c r="H2380" s="104"/>
      <c r="I2380" s="136"/>
      <c r="J2380" s="104"/>
      <c r="K2380" s="104"/>
      <c r="L2380" s="136"/>
      <c r="M2380" s="136"/>
      <c r="N2380" s="136"/>
      <c r="O2380" s="99"/>
      <c r="P2380" s="137"/>
      <c r="Q2380" s="99"/>
      <c r="R2380" s="99"/>
      <c r="S2380" s="99"/>
      <c r="T2380" s="99"/>
      <c r="U2380" s="104"/>
      <c r="V2380" s="104"/>
      <c r="W2380" s="100"/>
      <c r="X2380" s="30"/>
      <c r="Y2380" s="30"/>
      <c r="Z2380" s="30"/>
      <c r="AA2380" s="30"/>
      <c r="AB2380" s="30"/>
      <c r="AC2380" s="30"/>
    </row>
    <row r="2381" spans="1:29" ht="15" customHeight="1" x14ac:dyDescent="0.25">
      <c r="A2381" s="104">
        <v>1329</v>
      </c>
      <c r="B2381" s="104"/>
      <c r="C2381" s="104"/>
      <c r="D2381" s="104"/>
      <c r="E2381" s="135"/>
      <c r="F2381" s="104"/>
      <c r="G2381" s="104"/>
      <c r="H2381" s="104"/>
      <c r="I2381" s="136"/>
      <c r="J2381" s="104"/>
      <c r="K2381" s="104"/>
      <c r="L2381" s="136"/>
      <c r="M2381" s="136"/>
      <c r="N2381" s="136"/>
      <c r="O2381" s="99"/>
      <c r="P2381" s="137"/>
      <c r="Q2381" s="99"/>
      <c r="R2381" s="99"/>
      <c r="S2381" s="99"/>
      <c r="T2381" s="99"/>
      <c r="U2381" s="104"/>
      <c r="V2381" s="104"/>
      <c r="W2381" s="100"/>
      <c r="X2381" s="30"/>
      <c r="Y2381" s="30"/>
      <c r="Z2381" s="30"/>
      <c r="AA2381" s="30"/>
      <c r="AB2381" s="30"/>
      <c r="AC2381" s="30"/>
    </row>
    <row r="2382" spans="1:29" ht="15" customHeight="1" x14ac:dyDescent="0.25">
      <c r="A2382" s="104">
        <v>1329</v>
      </c>
      <c r="B2382" s="104"/>
      <c r="C2382" s="104"/>
      <c r="D2382" s="104"/>
      <c r="E2382" s="135"/>
      <c r="F2382" s="104"/>
      <c r="G2382" s="104"/>
      <c r="H2382" s="104"/>
      <c r="I2382" s="136"/>
      <c r="J2382" s="104"/>
      <c r="K2382" s="104"/>
      <c r="L2382" s="136"/>
      <c r="M2382" s="136"/>
      <c r="N2382" s="136"/>
      <c r="O2382" s="99"/>
      <c r="P2382" s="137"/>
      <c r="Q2382" s="99"/>
      <c r="R2382" s="99"/>
      <c r="S2382" s="99"/>
      <c r="T2382" s="99"/>
      <c r="U2382" s="104"/>
      <c r="V2382" s="104"/>
      <c r="W2382" s="100"/>
      <c r="X2382" s="30"/>
      <c r="Y2382" s="30"/>
      <c r="Z2382" s="30"/>
      <c r="AA2382" s="30"/>
      <c r="AB2382" s="30"/>
      <c r="AC2382" s="30"/>
    </row>
    <row r="2383" spans="1:29" ht="15" customHeight="1" x14ac:dyDescent="0.25">
      <c r="A2383" s="104">
        <v>1329</v>
      </c>
      <c r="B2383" s="104"/>
      <c r="C2383" s="104"/>
      <c r="D2383" s="104"/>
      <c r="E2383" s="135"/>
      <c r="F2383" s="104"/>
      <c r="G2383" s="104"/>
      <c r="H2383" s="104"/>
      <c r="I2383" s="136"/>
      <c r="J2383" s="104"/>
      <c r="K2383" s="104"/>
      <c r="L2383" s="136"/>
      <c r="M2383" s="136"/>
      <c r="N2383" s="136"/>
      <c r="O2383" s="99"/>
      <c r="P2383" s="137"/>
      <c r="Q2383" s="99"/>
      <c r="R2383" s="99"/>
      <c r="S2383" s="99"/>
      <c r="T2383" s="99"/>
      <c r="U2383" s="104"/>
      <c r="V2383" s="104"/>
      <c r="W2383" s="100"/>
      <c r="X2383" s="30"/>
      <c r="Y2383" s="30"/>
      <c r="Z2383" s="30"/>
      <c r="AA2383" s="30"/>
      <c r="AB2383" s="30"/>
      <c r="AC2383" s="30"/>
    </row>
    <row r="2384" spans="1:29" ht="15" customHeight="1" x14ac:dyDescent="0.25">
      <c r="A2384" s="104">
        <v>1329</v>
      </c>
      <c r="B2384" s="104"/>
      <c r="C2384" s="104"/>
      <c r="D2384" s="104"/>
      <c r="E2384" s="135"/>
      <c r="F2384" s="104"/>
      <c r="G2384" s="104"/>
      <c r="H2384" s="104"/>
      <c r="I2384" s="136"/>
      <c r="J2384" s="104"/>
      <c r="K2384" s="104"/>
      <c r="L2384" s="136"/>
      <c r="M2384" s="136"/>
      <c r="N2384" s="136"/>
      <c r="O2384" s="99"/>
      <c r="P2384" s="137"/>
      <c r="Q2384" s="99"/>
      <c r="R2384" s="99"/>
      <c r="S2384" s="99"/>
      <c r="T2384" s="99"/>
      <c r="U2384" s="104"/>
      <c r="V2384" s="104"/>
      <c r="W2384" s="100"/>
      <c r="X2384" s="30"/>
      <c r="Y2384" s="30"/>
      <c r="Z2384" s="30"/>
      <c r="AA2384" s="30"/>
      <c r="AB2384" s="30"/>
      <c r="AC2384" s="30"/>
    </row>
    <row r="2385" spans="1:29" ht="15" customHeight="1" x14ac:dyDescent="0.25">
      <c r="A2385" s="104">
        <v>1329</v>
      </c>
      <c r="B2385" s="104"/>
      <c r="C2385" s="104"/>
      <c r="D2385" s="104"/>
      <c r="E2385" s="135"/>
      <c r="F2385" s="104"/>
      <c r="G2385" s="104"/>
      <c r="H2385" s="104"/>
      <c r="I2385" s="136"/>
      <c r="J2385" s="104"/>
      <c r="K2385" s="104"/>
      <c r="L2385" s="136"/>
      <c r="M2385" s="136"/>
      <c r="N2385" s="136"/>
      <c r="O2385" s="99"/>
      <c r="P2385" s="137"/>
      <c r="Q2385" s="99"/>
      <c r="R2385" s="99"/>
      <c r="S2385" s="99"/>
      <c r="T2385" s="99"/>
      <c r="U2385" s="104"/>
      <c r="V2385" s="104"/>
      <c r="W2385" s="100"/>
      <c r="X2385" s="30"/>
      <c r="Y2385" s="30"/>
      <c r="Z2385" s="30"/>
      <c r="AA2385" s="30"/>
      <c r="AB2385" s="30"/>
      <c r="AC2385" s="30"/>
    </row>
    <row r="2386" spans="1:29" ht="15" customHeight="1" x14ac:dyDescent="0.25">
      <c r="A2386" s="104">
        <v>1329</v>
      </c>
      <c r="B2386" s="104"/>
      <c r="C2386" s="104"/>
      <c r="D2386" s="104"/>
      <c r="E2386" s="135"/>
      <c r="F2386" s="104"/>
      <c r="G2386" s="104"/>
      <c r="H2386" s="104"/>
      <c r="I2386" s="136"/>
      <c r="J2386" s="104"/>
      <c r="K2386" s="104"/>
      <c r="L2386" s="136"/>
      <c r="M2386" s="136"/>
      <c r="N2386" s="136"/>
      <c r="O2386" s="99"/>
      <c r="P2386" s="137"/>
      <c r="Q2386" s="99"/>
      <c r="R2386" s="99"/>
      <c r="S2386" s="99"/>
      <c r="T2386" s="99"/>
      <c r="U2386" s="104"/>
      <c r="V2386" s="104"/>
      <c r="W2386" s="100"/>
      <c r="X2386" s="30"/>
      <c r="Y2386" s="30"/>
      <c r="Z2386" s="30"/>
      <c r="AA2386" s="30"/>
      <c r="AB2386" s="30"/>
      <c r="AC2386" s="30"/>
    </row>
    <row r="2387" spans="1:29" ht="15" customHeight="1" x14ac:dyDescent="0.25">
      <c r="A2387" s="104">
        <v>1329</v>
      </c>
      <c r="B2387" s="104"/>
      <c r="C2387" s="104"/>
      <c r="D2387" s="104"/>
      <c r="E2387" s="135"/>
      <c r="F2387" s="104"/>
      <c r="G2387" s="104"/>
      <c r="H2387" s="104"/>
      <c r="I2387" s="136"/>
      <c r="J2387" s="104"/>
      <c r="K2387" s="104"/>
      <c r="L2387" s="136"/>
      <c r="M2387" s="136"/>
      <c r="N2387" s="136"/>
      <c r="O2387" s="99"/>
      <c r="P2387" s="137"/>
      <c r="Q2387" s="99"/>
      <c r="R2387" s="99"/>
      <c r="S2387" s="99"/>
      <c r="T2387" s="99"/>
      <c r="U2387" s="104"/>
      <c r="V2387" s="104"/>
      <c r="W2387" s="100"/>
      <c r="X2387" s="30"/>
      <c r="Y2387" s="30"/>
      <c r="Z2387" s="30"/>
      <c r="AA2387" s="30"/>
      <c r="AB2387" s="30"/>
      <c r="AC2387" s="30"/>
    </row>
    <row r="2388" spans="1:29" ht="15" customHeight="1" x14ac:dyDescent="0.25">
      <c r="A2388" s="104">
        <v>1329</v>
      </c>
      <c r="B2388" s="104"/>
      <c r="C2388" s="104"/>
      <c r="D2388" s="104"/>
      <c r="E2388" s="135"/>
      <c r="F2388" s="104"/>
      <c r="G2388" s="104"/>
      <c r="H2388" s="104"/>
      <c r="I2388" s="136"/>
      <c r="J2388" s="104"/>
      <c r="K2388" s="104"/>
      <c r="L2388" s="136"/>
      <c r="M2388" s="136"/>
      <c r="N2388" s="136"/>
      <c r="O2388" s="99"/>
      <c r="P2388" s="137"/>
      <c r="Q2388" s="99"/>
      <c r="R2388" s="99"/>
      <c r="S2388" s="99"/>
      <c r="T2388" s="99"/>
      <c r="U2388" s="104"/>
      <c r="V2388" s="104"/>
      <c r="W2388" s="100"/>
      <c r="X2388" s="30"/>
      <c r="Y2388" s="30"/>
      <c r="Z2388" s="30"/>
      <c r="AA2388" s="30"/>
      <c r="AB2388" s="30"/>
      <c r="AC2388" s="30"/>
    </row>
    <row r="2389" spans="1:29" ht="15" customHeight="1" x14ac:dyDescent="0.25">
      <c r="A2389" s="104">
        <v>1329</v>
      </c>
      <c r="B2389" s="104"/>
      <c r="C2389" s="104"/>
      <c r="D2389" s="104"/>
      <c r="E2389" s="135"/>
      <c r="F2389" s="104"/>
      <c r="G2389" s="104"/>
      <c r="H2389" s="104"/>
      <c r="I2389" s="136"/>
      <c r="J2389" s="104"/>
      <c r="K2389" s="104"/>
      <c r="L2389" s="136"/>
      <c r="M2389" s="136"/>
      <c r="N2389" s="136"/>
      <c r="O2389" s="99"/>
      <c r="P2389" s="137"/>
      <c r="Q2389" s="99"/>
      <c r="R2389" s="99"/>
      <c r="S2389" s="99"/>
      <c r="T2389" s="99"/>
      <c r="U2389" s="104"/>
      <c r="V2389" s="104"/>
      <c r="W2389" s="100"/>
      <c r="X2389" s="30"/>
      <c r="Y2389" s="30"/>
      <c r="Z2389" s="30"/>
      <c r="AA2389" s="30"/>
      <c r="AB2389" s="30"/>
      <c r="AC2389" s="30"/>
    </row>
    <row r="2390" spans="1:29" ht="15" customHeight="1" x14ac:dyDescent="0.25">
      <c r="A2390" s="104">
        <v>1329</v>
      </c>
      <c r="B2390" s="104"/>
      <c r="C2390" s="104"/>
      <c r="D2390" s="104"/>
      <c r="E2390" s="135"/>
      <c r="F2390" s="104"/>
      <c r="G2390" s="104"/>
      <c r="H2390" s="104"/>
      <c r="I2390" s="136"/>
      <c r="J2390" s="104"/>
      <c r="K2390" s="104"/>
      <c r="L2390" s="136"/>
      <c r="M2390" s="136"/>
      <c r="N2390" s="136"/>
      <c r="O2390" s="99"/>
      <c r="P2390" s="137"/>
      <c r="Q2390" s="99"/>
      <c r="R2390" s="99"/>
      <c r="S2390" s="99"/>
      <c r="T2390" s="99"/>
      <c r="U2390" s="104"/>
      <c r="V2390" s="104"/>
      <c r="W2390" s="100"/>
      <c r="X2390" s="30"/>
      <c r="Y2390" s="30"/>
      <c r="Z2390" s="30"/>
      <c r="AA2390" s="30"/>
      <c r="AB2390" s="30"/>
      <c r="AC2390" s="30"/>
    </row>
    <row r="2391" spans="1:29" ht="15" customHeight="1" x14ac:dyDescent="0.25">
      <c r="A2391" s="104">
        <v>1329</v>
      </c>
      <c r="B2391" s="104"/>
      <c r="C2391" s="104"/>
      <c r="D2391" s="104"/>
      <c r="E2391" s="135"/>
      <c r="F2391" s="104"/>
      <c r="G2391" s="104"/>
      <c r="H2391" s="104"/>
      <c r="I2391" s="136"/>
      <c r="J2391" s="104"/>
      <c r="K2391" s="104"/>
      <c r="L2391" s="136"/>
      <c r="M2391" s="136"/>
      <c r="N2391" s="136"/>
      <c r="O2391" s="99"/>
      <c r="P2391" s="137"/>
      <c r="Q2391" s="99"/>
      <c r="R2391" s="99"/>
      <c r="S2391" s="99"/>
      <c r="T2391" s="99"/>
      <c r="U2391" s="104"/>
      <c r="V2391" s="104"/>
      <c r="W2391" s="100"/>
      <c r="X2391" s="30"/>
      <c r="Y2391" s="30"/>
      <c r="Z2391" s="30"/>
      <c r="AA2391" s="30"/>
      <c r="AB2391" s="30"/>
      <c r="AC2391" s="30"/>
    </row>
    <row r="2392" spans="1:29" ht="15" customHeight="1" x14ac:dyDescent="0.25">
      <c r="A2392" s="104">
        <v>1329</v>
      </c>
      <c r="B2392" s="104"/>
      <c r="C2392" s="104"/>
      <c r="D2392" s="104"/>
      <c r="E2392" s="135"/>
      <c r="F2392" s="104"/>
      <c r="G2392" s="104"/>
      <c r="H2392" s="104"/>
      <c r="I2392" s="136"/>
      <c r="J2392" s="104"/>
      <c r="K2392" s="104"/>
      <c r="L2392" s="136"/>
      <c r="M2392" s="136"/>
      <c r="N2392" s="136"/>
      <c r="O2392" s="99"/>
      <c r="P2392" s="137"/>
      <c r="Q2392" s="99"/>
      <c r="R2392" s="99"/>
      <c r="S2392" s="99"/>
      <c r="T2392" s="99"/>
      <c r="U2392" s="104"/>
      <c r="V2392" s="104"/>
      <c r="W2392" s="100"/>
      <c r="X2392" s="30"/>
      <c r="Y2392" s="30"/>
      <c r="Z2392" s="30"/>
      <c r="AA2392" s="30"/>
      <c r="AB2392" s="30"/>
      <c r="AC2392" s="30"/>
    </row>
    <row r="2393" spans="1:29" ht="15" customHeight="1" x14ac:dyDescent="0.25">
      <c r="A2393" s="104">
        <v>1329</v>
      </c>
      <c r="B2393" s="104"/>
      <c r="C2393" s="104"/>
      <c r="D2393" s="104"/>
      <c r="E2393" s="135"/>
      <c r="F2393" s="104"/>
      <c r="G2393" s="104"/>
      <c r="H2393" s="104"/>
      <c r="I2393" s="136"/>
      <c r="J2393" s="104"/>
      <c r="K2393" s="104"/>
      <c r="L2393" s="136"/>
      <c r="M2393" s="136"/>
      <c r="N2393" s="136"/>
      <c r="O2393" s="99"/>
      <c r="P2393" s="137"/>
      <c r="Q2393" s="99"/>
      <c r="R2393" s="99"/>
      <c r="S2393" s="99"/>
      <c r="T2393" s="99"/>
      <c r="U2393" s="104"/>
      <c r="V2393" s="104"/>
      <c r="W2393" s="100"/>
      <c r="X2393" s="30"/>
      <c r="Y2393" s="30"/>
      <c r="Z2393" s="30"/>
      <c r="AA2393" s="30"/>
      <c r="AB2393" s="30"/>
      <c r="AC2393" s="30"/>
    </row>
    <row r="2394" spans="1:29" ht="15" customHeight="1" x14ac:dyDescent="0.25">
      <c r="A2394" s="104">
        <v>1329</v>
      </c>
      <c r="B2394" s="104"/>
      <c r="C2394" s="104"/>
      <c r="D2394" s="104"/>
      <c r="E2394" s="135"/>
      <c r="F2394" s="104"/>
      <c r="G2394" s="104"/>
      <c r="H2394" s="104"/>
      <c r="I2394" s="136"/>
      <c r="J2394" s="104"/>
      <c r="K2394" s="104"/>
      <c r="L2394" s="136"/>
      <c r="M2394" s="136"/>
      <c r="N2394" s="136"/>
      <c r="O2394" s="99"/>
      <c r="P2394" s="137"/>
      <c r="Q2394" s="99"/>
      <c r="R2394" s="99"/>
      <c r="S2394" s="99"/>
      <c r="T2394" s="99"/>
      <c r="U2394" s="104"/>
      <c r="V2394" s="104"/>
      <c r="W2394" s="100"/>
      <c r="X2394" s="30"/>
      <c r="Y2394" s="30"/>
      <c r="Z2394" s="30"/>
      <c r="AA2394" s="30"/>
      <c r="AB2394" s="30"/>
      <c r="AC2394" s="30"/>
    </row>
    <row r="2395" spans="1:29" ht="15" customHeight="1" x14ac:dyDescent="0.25">
      <c r="A2395" s="104">
        <v>1329</v>
      </c>
      <c r="B2395" s="104"/>
      <c r="C2395" s="104"/>
      <c r="D2395" s="104"/>
      <c r="E2395" s="135"/>
      <c r="F2395" s="104"/>
      <c r="G2395" s="104"/>
      <c r="H2395" s="104"/>
      <c r="I2395" s="136"/>
      <c r="J2395" s="104"/>
      <c r="K2395" s="104"/>
      <c r="L2395" s="136"/>
      <c r="M2395" s="136"/>
      <c r="N2395" s="136"/>
      <c r="O2395" s="99"/>
      <c r="P2395" s="137"/>
      <c r="Q2395" s="99"/>
      <c r="R2395" s="99"/>
      <c r="S2395" s="99"/>
      <c r="T2395" s="99"/>
      <c r="U2395" s="104"/>
      <c r="V2395" s="104"/>
      <c r="W2395" s="100"/>
      <c r="X2395" s="30"/>
      <c r="Y2395" s="30"/>
      <c r="Z2395" s="30"/>
      <c r="AA2395" s="30"/>
      <c r="AB2395" s="30"/>
      <c r="AC2395" s="30"/>
    </row>
    <row r="2396" spans="1:29" ht="15" customHeight="1" x14ac:dyDescent="0.25">
      <c r="A2396" s="104">
        <v>1329</v>
      </c>
      <c r="B2396" s="104"/>
      <c r="C2396" s="104"/>
      <c r="D2396" s="104"/>
      <c r="E2396" s="135"/>
      <c r="F2396" s="104"/>
      <c r="G2396" s="104"/>
      <c r="H2396" s="104"/>
      <c r="I2396" s="136"/>
      <c r="J2396" s="104"/>
      <c r="K2396" s="104"/>
      <c r="L2396" s="136"/>
      <c r="M2396" s="136"/>
      <c r="N2396" s="136"/>
      <c r="O2396" s="99"/>
      <c r="P2396" s="137"/>
      <c r="Q2396" s="99"/>
      <c r="R2396" s="99"/>
      <c r="S2396" s="99"/>
      <c r="T2396" s="99"/>
      <c r="U2396" s="104"/>
      <c r="V2396" s="104"/>
      <c r="W2396" s="100"/>
      <c r="X2396" s="30"/>
      <c r="Y2396" s="30"/>
      <c r="Z2396" s="30"/>
      <c r="AA2396" s="30"/>
      <c r="AB2396" s="30"/>
      <c r="AC2396" s="30"/>
    </row>
    <row r="2397" spans="1:29" ht="15" customHeight="1" x14ac:dyDescent="0.25">
      <c r="A2397" s="104">
        <v>1329</v>
      </c>
      <c r="B2397" s="104"/>
      <c r="C2397" s="104"/>
      <c r="D2397" s="104"/>
      <c r="E2397" s="135"/>
      <c r="F2397" s="104"/>
      <c r="G2397" s="104"/>
      <c r="H2397" s="104"/>
      <c r="I2397" s="136"/>
      <c r="J2397" s="104"/>
      <c r="K2397" s="104"/>
      <c r="L2397" s="136"/>
      <c r="M2397" s="136"/>
      <c r="N2397" s="136"/>
      <c r="O2397" s="99"/>
      <c r="P2397" s="137"/>
      <c r="Q2397" s="99"/>
      <c r="R2397" s="99"/>
      <c r="S2397" s="99"/>
      <c r="T2397" s="99"/>
      <c r="U2397" s="104"/>
      <c r="V2397" s="104"/>
      <c r="W2397" s="100"/>
      <c r="X2397" s="30"/>
      <c r="Y2397" s="30"/>
      <c r="Z2397" s="30"/>
      <c r="AA2397" s="30"/>
      <c r="AB2397" s="30"/>
      <c r="AC2397" s="30"/>
    </row>
    <row r="2398" spans="1:29" ht="15" customHeight="1" x14ac:dyDescent="0.25">
      <c r="A2398" s="104">
        <v>1329</v>
      </c>
      <c r="B2398" s="104"/>
      <c r="C2398" s="104"/>
      <c r="D2398" s="104"/>
      <c r="E2398" s="135"/>
      <c r="F2398" s="104"/>
      <c r="G2398" s="104"/>
      <c r="H2398" s="104"/>
      <c r="I2398" s="136"/>
      <c r="J2398" s="104"/>
      <c r="K2398" s="104"/>
      <c r="L2398" s="136"/>
      <c r="M2398" s="136"/>
      <c r="N2398" s="136"/>
      <c r="O2398" s="99"/>
      <c r="P2398" s="137"/>
      <c r="Q2398" s="99"/>
      <c r="R2398" s="99"/>
      <c r="S2398" s="99"/>
      <c r="T2398" s="99"/>
      <c r="U2398" s="104"/>
      <c r="V2398" s="104"/>
      <c r="W2398" s="100"/>
      <c r="X2398" s="30"/>
      <c r="Y2398" s="30"/>
      <c r="Z2398" s="30"/>
      <c r="AA2398" s="30"/>
      <c r="AB2398" s="30"/>
      <c r="AC2398" s="30"/>
    </row>
    <row r="2399" spans="1:29" ht="15" customHeight="1" x14ac:dyDescent="0.25">
      <c r="A2399" s="104">
        <v>1329</v>
      </c>
      <c r="B2399" s="104"/>
      <c r="C2399" s="104"/>
      <c r="D2399" s="104"/>
      <c r="E2399" s="135"/>
      <c r="F2399" s="104"/>
      <c r="G2399" s="104"/>
      <c r="H2399" s="104"/>
      <c r="I2399" s="136"/>
      <c r="J2399" s="104"/>
      <c r="K2399" s="104"/>
      <c r="L2399" s="136"/>
      <c r="M2399" s="136"/>
      <c r="N2399" s="136"/>
      <c r="O2399" s="99"/>
      <c r="P2399" s="137"/>
      <c r="Q2399" s="99"/>
      <c r="R2399" s="99"/>
      <c r="S2399" s="99"/>
      <c r="T2399" s="99"/>
      <c r="U2399" s="104"/>
      <c r="V2399" s="104"/>
      <c r="W2399" s="100"/>
      <c r="X2399" s="30"/>
      <c r="Y2399" s="30"/>
      <c r="Z2399" s="30"/>
      <c r="AA2399" s="30"/>
      <c r="AB2399" s="30"/>
      <c r="AC2399" s="30"/>
    </row>
    <row r="2400" spans="1:29" ht="15" customHeight="1" x14ac:dyDescent="0.25">
      <c r="A2400" s="104">
        <v>1329</v>
      </c>
      <c r="B2400" s="104"/>
      <c r="C2400" s="104"/>
      <c r="D2400" s="104"/>
      <c r="E2400" s="135"/>
      <c r="F2400" s="104"/>
      <c r="G2400" s="104"/>
      <c r="H2400" s="104"/>
      <c r="I2400" s="136"/>
      <c r="J2400" s="104"/>
      <c r="K2400" s="104"/>
      <c r="L2400" s="136"/>
      <c r="M2400" s="136"/>
      <c r="N2400" s="136"/>
      <c r="O2400" s="99"/>
      <c r="P2400" s="137"/>
      <c r="Q2400" s="99"/>
      <c r="R2400" s="99"/>
      <c r="S2400" s="99"/>
      <c r="T2400" s="99"/>
      <c r="U2400" s="104"/>
      <c r="V2400" s="104"/>
      <c r="W2400" s="100"/>
      <c r="X2400" s="30"/>
      <c r="Y2400" s="30"/>
      <c r="Z2400" s="30"/>
      <c r="AA2400" s="30"/>
      <c r="AB2400" s="30"/>
      <c r="AC2400" s="30"/>
    </row>
    <row r="2401" spans="1:29" ht="15" customHeight="1" x14ac:dyDescent="0.25">
      <c r="A2401" s="104">
        <v>1329</v>
      </c>
      <c r="B2401" s="104"/>
      <c r="C2401" s="104"/>
      <c r="D2401" s="104"/>
      <c r="E2401" s="135"/>
      <c r="F2401" s="104"/>
      <c r="G2401" s="104"/>
      <c r="H2401" s="104"/>
      <c r="I2401" s="136"/>
      <c r="J2401" s="104"/>
      <c r="K2401" s="104"/>
      <c r="L2401" s="136"/>
      <c r="M2401" s="136"/>
      <c r="N2401" s="136"/>
      <c r="O2401" s="99"/>
      <c r="P2401" s="137"/>
      <c r="Q2401" s="99"/>
      <c r="R2401" s="99"/>
      <c r="S2401" s="99"/>
      <c r="T2401" s="99"/>
      <c r="U2401" s="104"/>
      <c r="V2401" s="104"/>
      <c r="W2401" s="100"/>
      <c r="X2401" s="30"/>
      <c r="Y2401" s="30"/>
      <c r="Z2401" s="30"/>
      <c r="AA2401" s="30"/>
      <c r="AB2401" s="30"/>
      <c r="AC2401" s="30"/>
    </row>
    <row r="2402" spans="1:29" ht="15" customHeight="1" x14ac:dyDescent="0.25">
      <c r="A2402" s="104">
        <v>1329</v>
      </c>
      <c r="B2402" s="104"/>
      <c r="C2402" s="104"/>
      <c r="D2402" s="104"/>
      <c r="E2402" s="135"/>
      <c r="F2402" s="104"/>
      <c r="G2402" s="104"/>
      <c r="H2402" s="104"/>
      <c r="I2402" s="136"/>
      <c r="J2402" s="104"/>
      <c r="K2402" s="104"/>
      <c r="L2402" s="136"/>
      <c r="M2402" s="136"/>
      <c r="N2402" s="136"/>
      <c r="O2402" s="99"/>
      <c r="P2402" s="137"/>
      <c r="Q2402" s="99"/>
      <c r="R2402" s="99"/>
      <c r="S2402" s="99"/>
      <c r="T2402" s="99"/>
      <c r="U2402" s="104"/>
      <c r="V2402" s="104"/>
      <c r="W2402" s="100"/>
      <c r="X2402" s="30"/>
      <c r="Y2402" s="30"/>
      <c r="Z2402" s="30"/>
      <c r="AA2402" s="30"/>
      <c r="AB2402" s="30"/>
      <c r="AC2402" s="30"/>
    </row>
    <row r="2403" spans="1:29" ht="15" customHeight="1" x14ac:dyDescent="0.25">
      <c r="A2403" s="104">
        <v>1329</v>
      </c>
      <c r="B2403" s="104"/>
      <c r="C2403" s="104"/>
      <c r="D2403" s="104"/>
      <c r="E2403" s="135"/>
      <c r="F2403" s="104"/>
      <c r="G2403" s="104"/>
      <c r="H2403" s="104"/>
      <c r="I2403" s="136"/>
      <c r="J2403" s="104"/>
      <c r="K2403" s="104"/>
      <c r="L2403" s="136"/>
      <c r="M2403" s="136"/>
      <c r="N2403" s="136"/>
      <c r="O2403" s="99"/>
      <c r="P2403" s="137"/>
      <c r="Q2403" s="99"/>
      <c r="R2403" s="99"/>
      <c r="S2403" s="99"/>
      <c r="T2403" s="99"/>
      <c r="U2403" s="104"/>
      <c r="V2403" s="104"/>
      <c r="W2403" s="100"/>
      <c r="X2403" s="30"/>
      <c r="Y2403" s="30"/>
      <c r="Z2403" s="30"/>
      <c r="AA2403" s="30"/>
      <c r="AB2403" s="30"/>
      <c r="AC2403" s="30"/>
    </row>
    <row r="2404" spans="1:29" ht="15" customHeight="1" x14ac:dyDescent="0.25">
      <c r="A2404" s="104">
        <v>1329</v>
      </c>
      <c r="B2404" s="104"/>
      <c r="C2404" s="104"/>
      <c r="D2404" s="104"/>
      <c r="E2404" s="135"/>
      <c r="F2404" s="104"/>
      <c r="G2404" s="104"/>
      <c r="H2404" s="104"/>
      <c r="I2404" s="136"/>
      <c r="J2404" s="104"/>
      <c r="K2404" s="104"/>
      <c r="L2404" s="136"/>
      <c r="M2404" s="136"/>
      <c r="N2404" s="136"/>
      <c r="O2404" s="99"/>
      <c r="P2404" s="137"/>
      <c r="Q2404" s="99"/>
      <c r="R2404" s="99"/>
      <c r="S2404" s="99"/>
      <c r="T2404" s="99"/>
      <c r="U2404" s="104"/>
      <c r="V2404" s="104"/>
      <c r="W2404" s="100"/>
      <c r="X2404" s="30"/>
      <c r="Y2404" s="30"/>
      <c r="Z2404" s="30"/>
      <c r="AA2404" s="30"/>
      <c r="AB2404" s="30"/>
      <c r="AC2404" s="30"/>
    </row>
    <row r="2405" spans="1:29" ht="15" customHeight="1" x14ac:dyDescent="0.25">
      <c r="A2405" s="104">
        <v>1329</v>
      </c>
      <c r="B2405" s="104"/>
      <c r="C2405" s="104"/>
      <c r="D2405" s="104"/>
      <c r="E2405" s="135"/>
      <c r="F2405" s="104"/>
      <c r="G2405" s="104"/>
      <c r="H2405" s="104"/>
      <c r="I2405" s="136"/>
      <c r="J2405" s="104"/>
      <c r="K2405" s="104"/>
      <c r="L2405" s="136"/>
      <c r="M2405" s="136"/>
      <c r="N2405" s="136"/>
      <c r="O2405" s="99"/>
      <c r="P2405" s="137"/>
      <c r="Q2405" s="99"/>
      <c r="R2405" s="99"/>
      <c r="S2405" s="99"/>
      <c r="T2405" s="99"/>
      <c r="U2405" s="104"/>
      <c r="V2405" s="104"/>
      <c r="W2405" s="100"/>
      <c r="X2405" s="30"/>
      <c r="Y2405" s="30"/>
      <c r="Z2405" s="30"/>
      <c r="AA2405" s="30"/>
      <c r="AB2405" s="30"/>
      <c r="AC2405" s="30"/>
    </row>
    <row r="2406" spans="1:29" ht="15" customHeight="1" x14ac:dyDescent="0.25">
      <c r="A2406" s="104">
        <v>1329</v>
      </c>
      <c r="B2406" s="104"/>
      <c r="C2406" s="104"/>
      <c r="D2406" s="104"/>
      <c r="E2406" s="135"/>
      <c r="F2406" s="104"/>
      <c r="G2406" s="104"/>
      <c r="H2406" s="104"/>
      <c r="I2406" s="136"/>
      <c r="J2406" s="104"/>
      <c r="K2406" s="104"/>
      <c r="L2406" s="136"/>
      <c r="M2406" s="136"/>
      <c r="N2406" s="136"/>
      <c r="O2406" s="99"/>
      <c r="P2406" s="137"/>
      <c r="Q2406" s="99"/>
      <c r="R2406" s="99"/>
      <c r="S2406" s="99"/>
      <c r="T2406" s="99"/>
      <c r="U2406" s="104"/>
      <c r="V2406" s="104"/>
      <c r="W2406" s="100"/>
      <c r="X2406" s="30"/>
      <c r="Y2406" s="30"/>
      <c r="Z2406" s="30"/>
      <c r="AA2406" s="30"/>
      <c r="AB2406" s="30"/>
      <c r="AC2406" s="30"/>
    </row>
    <row r="2407" spans="1:29" ht="15" customHeight="1" x14ac:dyDescent="0.25">
      <c r="A2407" s="104">
        <v>1329</v>
      </c>
      <c r="B2407" s="104"/>
      <c r="C2407" s="104"/>
      <c r="D2407" s="104"/>
      <c r="E2407" s="135"/>
      <c r="F2407" s="104"/>
      <c r="G2407" s="104"/>
      <c r="H2407" s="104"/>
      <c r="I2407" s="136"/>
      <c r="J2407" s="104"/>
      <c r="K2407" s="104"/>
      <c r="L2407" s="136"/>
      <c r="M2407" s="136"/>
      <c r="N2407" s="136"/>
      <c r="O2407" s="99"/>
      <c r="P2407" s="137"/>
      <c r="Q2407" s="99"/>
      <c r="R2407" s="99"/>
      <c r="S2407" s="99"/>
      <c r="T2407" s="99"/>
      <c r="U2407" s="104"/>
      <c r="V2407" s="104"/>
      <c r="W2407" s="100"/>
      <c r="X2407" s="30"/>
      <c r="Y2407" s="30"/>
      <c r="Z2407" s="30"/>
      <c r="AA2407" s="30"/>
      <c r="AB2407" s="30"/>
      <c r="AC2407" s="30"/>
    </row>
    <row r="2408" spans="1:29" ht="15" customHeight="1" x14ac:dyDescent="0.25">
      <c r="A2408" s="104">
        <v>1329</v>
      </c>
      <c r="B2408" s="104"/>
      <c r="C2408" s="104"/>
      <c r="D2408" s="104"/>
      <c r="E2408" s="135"/>
      <c r="F2408" s="104"/>
      <c r="G2408" s="104"/>
      <c r="H2408" s="104"/>
      <c r="I2408" s="136"/>
      <c r="J2408" s="104"/>
      <c r="K2408" s="104"/>
      <c r="L2408" s="136"/>
      <c r="M2408" s="136"/>
      <c r="N2408" s="136"/>
      <c r="O2408" s="99"/>
      <c r="P2408" s="137"/>
      <c r="Q2408" s="99"/>
      <c r="R2408" s="99"/>
      <c r="S2408" s="99"/>
      <c r="T2408" s="99"/>
      <c r="U2408" s="104"/>
      <c r="V2408" s="104"/>
      <c r="W2408" s="100"/>
      <c r="X2408" s="30"/>
      <c r="Y2408" s="30"/>
      <c r="Z2408" s="30"/>
      <c r="AA2408" s="30"/>
      <c r="AB2408" s="30"/>
      <c r="AC2408" s="30"/>
    </row>
    <row r="2409" spans="1:29" ht="15" customHeight="1" x14ac:dyDescent="0.25">
      <c r="A2409" s="104">
        <v>1329</v>
      </c>
      <c r="B2409" s="104"/>
      <c r="C2409" s="104"/>
      <c r="D2409" s="104"/>
      <c r="E2409" s="135"/>
      <c r="F2409" s="104"/>
      <c r="G2409" s="104"/>
      <c r="H2409" s="104"/>
      <c r="I2409" s="136"/>
      <c r="J2409" s="104"/>
      <c r="K2409" s="104"/>
      <c r="L2409" s="136"/>
      <c r="M2409" s="136"/>
      <c r="N2409" s="136"/>
      <c r="O2409" s="99"/>
      <c r="P2409" s="137"/>
      <c r="Q2409" s="99"/>
      <c r="R2409" s="99"/>
      <c r="S2409" s="99"/>
      <c r="T2409" s="99"/>
      <c r="U2409" s="104"/>
      <c r="V2409" s="104"/>
      <c r="W2409" s="100"/>
      <c r="X2409" s="30"/>
      <c r="Y2409" s="30"/>
      <c r="Z2409" s="30"/>
      <c r="AA2409" s="30"/>
      <c r="AB2409" s="30"/>
      <c r="AC2409" s="30"/>
    </row>
    <row r="2410" spans="1:29" ht="15" customHeight="1" x14ac:dyDescent="0.25">
      <c r="A2410" s="104">
        <v>1329</v>
      </c>
      <c r="B2410" s="104"/>
      <c r="C2410" s="104"/>
      <c r="D2410" s="104"/>
      <c r="E2410" s="135"/>
      <c r="F2410" s="104"/>
      <c r="G2410" s="104"/>
      <c r="H2410" s="104"/>
      <c r="I2410" s="136"/>
      <c r="J2410" s="104"/>
      <c r="K2410" s="104"/>
      <c r="L2410" s="136"/>
      <c r="M2410" s="136"/>
      <c r="N2410" s="136"/>
      <c r="O2410" s="99"/>
      <c r="P2410" s="137"/>
      <c r="Q2410" s="99"/>
      <c r="R2410" s="99"/>
      <c r="S2410" s="99"/>
      <c r="T2410" s="99"/>
      <c r="U2410" s="104"/>
      <c r="V2410" s="104"/>
      <c r="W2410" s="100"/>
      <c r="X2410" s="30"/>
      <c r="Y2410" s="30"/>
      <c r="Z2410" s="30"/>
      <c r="AA2410" s="30"/>
      <c r="AB2410" s="30"/>
      <c r="AC2410" s="30"/>
    </row>
    <row r="2411" spans="1:29" ht="15" customHeight="1" x14ac:dyDescent="0.25">
      <c r="A2411" s="104">
        <v>1329</v>
      </c>
      <c r="B2411" s="104"/>
      <c r="C2411" s="104"/>
      <c r="D2411" s="104"/>
      <c r="E2411" s="135"/>
      <c r="F2411" s="104"/>
      <c r="G2411" s="104"/>
      <c r="H2411" s="104"/>
      <c r="I2411" s="136"/>
      <c r="J2411" s="104"/>
      <c r="K2411" s="104"/>
      <c r="L2411" s="136"/>
      <c r="M2411" s="136"/>
      <c r="N2411" s="136"/>
      <c r="O2411" s="99"/>
      <c r="P2411" s="137"/>
      <c r="Q2411" s="99"/>
      <c r="R2411" s="99"/>
      <c r="S2411" s="99"/>
      <c r="T2411" s="99"/>
      <c r="U2411" s="104"/>
      <c r="V2411" s="104"/>
      <c r="W2411" s="100"/>
      <c r="X2411" s="30"/>
      <c r="Y2411" s="30"/>
      <c r="Z2411" s="30"/>
      <c r="AA2411" s="30"/>
      <c r="AB2411" s="30"/>
      <c r="AC2411" s="30"/>
    </row>
    <row r="2412" spans="1:29" ht="15" customHeight="1" x14ac:dyDescent="0.25">
      <c r="A2412" s="104">
        <v>1329</v>
      </c>
      <c r="B2412" s="104"/>
      <c r="C2412" s="104"/>
      <c r="D2412" s="104"/>
      <c r="E2412" s="135"/>
      <c r="F2412" s="104"/>
      <c r="G2412" s="104"/>
      <c r="H2412" s="104"/>
      <c r="I2412" s="136"/>
      <c r="J2412" s="104"/>
      <c r="K2412" s="104"/>
      <c r="L2412" s="136"/>
      <c r="M2412" s="136"/>
      <c r="N2412" s="136"/>
      <c r="O2412" s="99"/>
      <c r="P2412" s="137"/>
      <c r="Q2412" s="99"/>
      <c r="R2412" s="99"/>
      <c r="S2412" s="99"/>
      <c r="T2412" s="99"/>
      <c r="U2412" s="104"/>
      <c r="V2412" s="104"/>
      <c r="W2412" s="100"/>
      <c r="X2412" s="30"/>
      <c r="Y2412" s="30"/>
      <c r="Z2412" s="30"/>
      <c r="AA2412" s="30"/>
      <c r="AB2412" s="30"/>
      <c r="AC2412" s="30"/>
    </row>
    <row r="2413" spans="1:29" ht="15" customHeight="1" x14ac:dyDescent="0.25">
      <c r="A2413" s="104">
        <v>1329</v>
      </c>
      <c r="B2413" s="104"/>
      <c r="C2413" s="104"/>
      <c r="D2413" s="104"/>
      <c r="E2413" s="135"/>
      <c r="F2413" s="104"/>
      <c r="G2413" s="104"/>
      <c r="H2413" s="104"/>
      <c r="I2413" s="136"/>
      <c r="J2413" s="104"/>
      <c r="K2413" s="104"/>
      <c r="L2413" s="136"/>
      <c r="M2413" s="136"/>
      <c r="N2413" s="136"/>
      <c r="O2413" s="99"/>
      <c r="P2413" s="137"/>
      <c r="Q2413" s="99"/>
      <c r="R2413" s="99"/>
      <c r="S2413" s="99"/>
      <c r="T2413" s="99"/>
      <c r="U2413" s="104"/>
      <c r="V2413" s="104"/>
      <c r="W2413" s="100"/>
      <c r="X2413" s="30"/>
      <c r="Y2413" s="30"/>
      <c r="Z2413" s="30"/>
      <c r="AA2413" s="30"/>
      <c r="AB2413" s="30"/>
      <c r="AC2413" s="30"/>
    </row>
    <row r="2414" spans="1:29" ht="15" customHeight="1" x14ac:dyDescent="0.25">
      <c r="A2414" s="104">
        <v>1329</v>
      </c>
      <c r="B2414" s="104"/>
      <c r="C2414" s="104"/>
      <c r="D2414" s="104"/>
      <c r="E2414" s="135"/>
      <c r="F2414" s="104"/>
      <c r="G2414" s="104"/>
      <c r="H2414" s="104"/>
      <c r="I2414" s="136"/>
      <c r="J2414" s="104"/>
      <c r="K2414" s="104"/>
      <c r="L2414" s="136"/>
      <c r="M2414" s="136"/>
      <c r="N2414" s="136"/>
      <c r="O2414" s="99"/>
      <c r="P2414" s="137"/>
      <c r="Q2414" s="99"/>
      <c r="R2414" s="99"/>
      <c r="S2414" s="99"/>
      <c r="T2414" s="99"/>
      <c r="U2414" s="104"/>
      <c r="V2414" s="104"/>
      <c r="W2414" s="100"/>
      <c r="X2414" s="30"/>
      <c r="Y2414" s="30"/>
      <c r="Z2414" s="30"/>
      <c r="AA2414" s="30"/>
      <c r="AB2414" s="30"/>
      <c r="AC2414" s="30"/>
    </row>
    <row r="2415" spans="1:29" ht="15" customHeight="1" x14ac:dyDescent="0.25">
      <c r="A2415" s="104">
        <v>1329</v>
      </c>
      <c r="B2415" s="104"/>
      <c r="C2415" s="104"/>
      <c r="D2415" s="104"/>
      <c r="E2415" s="135"/>
      <c r="F2415" s="104"/>
      <c r="G2415" s="104"/>
      <c r="H2415" s="104"/>
      <c r="I2415" s="136"/>
      <c r="J2415" s="104"/>
      <c r="K2415" s="104"/>
      <c r="L2415" s="136"/>
      <c r="M2415" s="136"/>
      <c r="N2415" s="136"/>
      <c r="O2415" s="99"/>
      <c r="P2415" s="137"/>
      <c r="Q2415" s="99"/>
      <c r="R2415" s="99"/>
      <c r="S2415" s="99"/>
      <c r="T2415" s="99"/>
      <c r="U2415" s="104"/>
      <c r="V2415" s="104"/>
      <c r="W2415" s="100"/>
      <c r="X2415" s="30"/>
      <c r="Y2415" s="30"/>
      <c r="Z2415" s="30"/>
      <c r="AA2415" s="30"/>
      <c r="AB2415" s="30"/>
      <c r="AC2415" s="30"/>
    </row>
    <row r="2416" spans="1:29" ht="15" customHeight="1" x14ac:dyDescent="0.25">
      <c r="A2416" s="104">
        <v>1329</v>
      </c>
      <c r="B2416" s="104"/>
      <c r="C2416" s="104"/>
      <c r="D2416" s="104"/>
      <c r="E2416" s="135"/>
      <c r="F2416" s="104"/>
      <c r="G2416" s="104"/>
      <c r="H2416" s="104"/>
      <c r="I2416" s="136"/>
      <c r="J2416" s="104"/>
      <c r="K2416" s="104"/>
      <c r="L2416" s="136"/>
      <c r="M2416" s="136"/>
      <c r="N2416" s="136"/>
      <c r="O2416" s="99"/>
      <c r="P2416" s="137"/>
      <c r="Q2416" s="99"/>
      <c r="R2416" s="99"/>
      <c r="S2416" s="99"/>
      <c r="T2416" s="99"/>
      <c r="U2416" s="104"/>
      <c r="V2416" s="104"/>
      <c r="W2416" s="100"/>
      <c r="X2416" s="30"/>
      <c r="Y2416" s="30"/>
      <c r="Z2416" s="30"/>
      <c r="AA2416" s="30"/>
      <c r="AB2416" s="30"/>
      <c r="AC2416" s="30"/>
    </row>
    <row r="2417" spans="1:29" ht="15" customHeight="1" x14ac:dyDescent="0.25">
      <c r="A2417" s="104">
        <v>1329</v>
      </c>
      <c r="B2417" s="104"/>
      <c r="C2417" s="104"/>
      <c r="D2417" s="104"/>
      <c r="E2417" s="135"/>
      <c r="F2417" s="104"/>
      <c r="G2417" s="104"/>
      <c r="H2417" s="104"/>
      <c r="I2417" s="136"/>
      <c r="J2417" s="104"/>
      <c r="K2417" s="104"/>
      <c r="L2417" s="136"/>
      <c r="M2417" s="136"/>
      <c r="N2417" s="136"/>
      <c r="O2417" s="99"/>
      <c r="P2417" s="137"/>
      <c r="Q2417" s="99"/>
      <c r="R2417" s="99"/>
      <c r="S2417" s="99"/>
      <c r="T2417" s="99"/>
      <c r="U2417" s="104"/>
      <c r="V2417" s="104"/>
      <c r="W2417" s="100"/>
      <c r="X2417" s="30"/>
      <c r="Y2417" s="30"/>
      <c r="Z2417" s="30"/>
      <c r="AA2417" s="30"/>
      <c r="AB2417" s="30"/>
      <c r="AC2417" s="30"/>
    </row>
    <row r="2418" spans="1:29" ht="15" customHeight="1" x14ac:dyDescent="0.25">
      <c r="A2418" s="104">
        <v>1329</v>
      </c>
      <c r="B2418" s="104"/>
      <c r="C2418" s="104"/>
      <c r="D2418" s="104"/>
      <c r="E2418" s="135"/>
      <c r="F2418" s="104"/>
      <c r="G2418" s="104"/>
      <c r="H2418" s="104"/>
      <c r="I2418" s="136"/>
      <c r="J2418" s="104"/>
      <c r="K2418" s="104"/>
      <c r="L2418" s="136"/>
      <c r="M2418" s="136"/>
      <c r="N2418" s="136"/>
      <c r="O2418" s="99"/>
      <c r="P2418" s="137"/>
      <c r="Q2418" s="99"/>
      <c r="R2418" s="99"/>
      <c r="S2418" s="99"/>
      <c r="T2418" s="99"/>
      <c r="U2418" s="104"/>
      <c r="V2418" s="104"/>
      <c r="W2418" s="100"/>
      <c r="X2418" s="30"/>
      <c r="Y2418" s="30"/>
      <c r="Z2418" s="30"/>
      <c r="AA2418" s="30"/>
      <c r="AB2418" s="30"/>
      <c r="AC2418" s="30"/>
    </row>
    <row r="2419" spans="1:29" ht="15" customHeight="1" x14ac:dyDescent="0.25">
      <c r="A2419" s="104">
        <v>1329</v>
      </c>
      <c r="B2419" s="104"/>
      <c r="C2419" s="104"/>
      <c r="D2419" s="104"/>
      <c r="E2419" s="135"/>
      <c r="F2419" s="104"/>
      <c r="G2419" s="104"/>
      <c r="H2419" s="104"/>
      <c r="I2419" s="136"/>
      <c r="J2419" s="104"/>
      <c r="K2419" s="104"/>
      <c r="L2419" s="136"/>
      <c r="M2419" s="136"/>
      <c r="N2419" s="136"/>
      <c r="O2419" s="99"/>
      <c r="P2419" s="137"/>
      <c r="Q2419" s="99"/>
      <c r="R2419" s="99"/>
      <c r="S2419" s="99"/>
      <c r="T2419" s="99"/>
      <c r="U2419" s="104"/>
      <c r="V2419" s="104"/>
      <c r="W2419" s="100"/>
      <c r="X2419" s="30"/>
      <c r="Y2419" s="30"/>
      <c r="Z2419" s="30"/>
      <c r="AA2419" s="30"/>
      <c r="AB2419" s="30"/>
      <c r="AC2419" s="30"/>
    </row>
    <row r="2420" spans="1:29" ht="15" customHeight="1" x14ac:dyDescent="0.25">
      <c r="A2420" s="104">
        <v>1329</v>
      </c>
      <c r="B2420" s="104"/>
      <c r="C2420" s="104"/>
      <c r="D2420" s="104"/>
      <c r="E2420" s="135"/>
      <c r="F2420" s="104"/>
      <c r="G2420" s="104"/>
      <c r="H2420" s="104"/>
      <c r="I2420" s="136"/>
      <c r="J2420" s="104"/>
      <c r="K2420" s="104"/>
      <c r="L2420" s="136"/>
      <c r="M2420" s="136"/>
      <c r="N2420" s="136"/>
      <c r="O2420" s="99"/>
      <c r="P2420" s="137"/>
      <c r="Q2420" s="99"/>
      <c r="R2420" s="99"/>
      <c r="S2420" s="99"/>
      <c r="T2420" s="99"/>
      <c r="U2420" s="104"/>
      <c r="V2420" s="104"/>
      <c r="W2420" s="100"/>
      <c r="X2420" s="30"/>
      <c r="Y2420" s="30"/>
      <c r="Z2420" s="30"/>
      <c r="AA2420" s="30"/>
      <c r="AB2420" s="30"/>
      <c r="AC2420" s="30"/>
    </row>
    <row r="2421" spans="1:29" ht="15" customHeight="1" x14ac:dyDescent="0.25">
      <c r="A2421" s="104">
        <v>1329</v>
      </c>
      <c r="B2421" s="104"/>
      <c r="C2421" s="104"/>
      <c r="D2421" s="104"/>
      <c r="E2421" s="135"/>
      <c r="F2421" s="104"/>
      <c r="G2421" s="104"/>
      <c r="H2421" s="104"/>
      <c r="I2421" s="136"/>
      <c r="J2421" s="104"/>
      <c r="K2421" s="104"/>
      <c r="L2421" s="136"/>
      <c r="M2421" s="136"/>
      <c r="N2421" s="136"/>
      <c r="O2421" s="99"/>
      <c r="P2421" s="137"/>
      <c r="Q2421" s="99"/>
      <c r="R2421" s="99"/>
      <c r="S2421" s="99"/>
      <c r="T2421" s="99"/>
      <c r="U2421" s="104"/>
      <c r="V2421" s="104"/>
      <c r="W2421" s="100"/>
      <c r="X2421" s="30"/>
      <c r="Y2421" s="30"/>
      <c r="Z2421" s="30"/>
      <c r="AA2421" s="30"/>
      <c r="AB2421" s="30"/>
      <c r="AC2421" s="30"/>
    </row>
    <row r="2422" spans="1:29" ht="15" customHeight="1" x14ac:dyDescent="0.25">
      <c r="A2422" s="104">
        <v>1329</v>
      </c>
      <c r="B2422" s="104"/>
      <c r="C2422" s="104"/>
      <c r="D2422" s="104"/>
      <c r="E2422" s="135"/>
      <c r="F2422" s="104"/>
      <c r="G2422" s="104"/>
      <c r="H2422" s="104"/>
      <c r="I2422" s="136"/>
      <c r="J2422" s="104"/>
      <c r="K2422" s="104"/>
      <c r="L2422" s="136"/>
      <c r="M2422" s="136"/>
      <c r="N2422" s="136"/>
      <c r="O2422" s="99"/>
      <c r="P2422" s="137"/>
      <c r="Q2422" s="99"/>
      <c r="R2422" s="99"/>
      <c r="S2422" s="99"/>
      <c r="T2422" s="99"/>
      <c r="U2422" s="104"/>
      <c r="V2422" s="104"/>
      <c r="W2422" s="100"/>
      <c r="X2422" s="30"/>
      <c r="Y2422" s="30"/>
      <c r="Z2422" s="30"/>
      <c r="AA2422" s="30"/>
      <c r="AB2422" s="30"/>
      <c r="AC2422" s="30"/>
    </row>
    <row r="2423" spans="1:29" ht="15" customHeight="1" x14ac:dyDescent="0.25">
      <c r="A2423" s="104">
        <v>1329</v>
      </c>
      <c r="B2423" s="104"/>
      <c r="C2423" s="104"/>
      <c r="D2423" s="104"/>
      <c r="E2423" s="135"/>
      <c r="F2423" s="104"/>
      <c r="G2423" s="104"/>
      <c r="H2423" s="104"/>
      <c r="I2423" s="136"/>
      <c r="J2423" s="104"/>
      <c r="K2423" s="104"/>
      <c r="L2423" s="136"/>
      <c r="M2423" s="136"/>
      <c r="N2423" s="136"/>
      <c r="O2423" s="99"/>
      <c r="P2423" s="137"/>
      <c r="Q2423" s="99"/>
      <c r="R2423" s="99"/>
      <c r="S2423" s="99"/>
      <c r="T2423" s="99"/>
      <c r="U2423" s="104"/>
      <c r="V2423" s="104"/>
      <c r="W2423" s="100"/>
      <c r="X2423" s="30"/>
      <c r="Y2423" s="30"/>
      <c r="Z2423" s="30"/>
      <c r="AA2423" s="30"/>
      <c r="AB2423" s="30"/>
      <c r="AC2423" s="30"/>
    </row>
    <row r="2424" spans="1:29" ht="15" customHeight="1" x14ac:dyDescent="0.25">
      <c r="A2424" s="104">
        <v>1329</v>
      </c>
      <c r="B2424" s="104"/>
      <c r="C2424" s="104"/>
      <c r="D2424" s="104"/>
      <c r="E2424" s="135"/>
      <c r="F2424" s="104"/>
      <c r="G2424" s="104"/>
      <c r="H2424" s="104"/>
      <c r="I2424" s="136"/>
      <c r="J2424" s="104"/>
      <c r="K2424" s="104"/>
      <c r="L2424" s="136"/>
      <c r="M2424" s="136"/>
      <c r="N2424" s="136"/>
      <c r="O2424" s="99"/>
      <c r="P2424" s="137"/>
      <c r="Q2424" s="99"/>
      <c r="R2424" s="99"/>
      <c r="S2424" s="99"/>
      <c r="T2424" s="99"/>
      <c r="U2424" s="104"/>
      <c r="V2424" s="104"/>
      <c r="W2424" s="100"/>
      <c r="X2424" s="30"/>
      <c r="Y2424" s="30"/>
      <c r="Z2424" s="30"/>
      <c r="AA2424" s="30"/>
      <c r="AB2424" s="30"/>
      <c r="AC2424" s="30"/>
    </row>
    <row r="2425" spans="1:29" ht="15" customHeight="1" x14ac:dyDescent="0.25">
      <c r="A2425" s="104">
        <v>1329</v>
      </c>
      <c r="B2425" s="104"/>
      <c r="C2425" s="104"/>
      <c r="D2425" s="104"/>
      <c r="E2425" s="135"/>
      <c r="F2425" s="104"/>
      <c r="G2425" s="104"/>
      <c r="H2425" s="104"/>
      <c r="I2425" s="136"/>
      <c r="J2425" s="104"/>
      <c r="K2425" s="104"/>
      <c r="L2425" s="136"/>
      <c r="M2425" s="136"/>
      <c r="N2425" s="136"/>
      <c r="O2425" s="99"/>
      <c r="P2425" s="137"/>
      <c r="Q2425" s="99"/>
      <c r="R2425" s="99"/>
      <c r="S2425" s="99"/>
      <c r="T2425" s="99"/>
      <c r="U2425" s="104"/>
      <c r="V2425" s="104"/>
      <c r="W2425" s="100"/>
      <c r="X2425" s="30"/>
      <c r="Y2425" s="30"/>
      <c r="Z2425" s="30"/>
      <c r="AA2425" s="30"/>
      <c r="AB2425" s="30"/>
      <c r="AC2425" s="30"/>
    </row>
    <row r="2426" spans="1:29" ht="15" customHeight="1" x14ac:dyDescent="0.25">
      <c r="A2426" s="104">
        <v>1329</v>
      </c>
      <c r="B2426" s="104"/>
      <c r="C2426" s="104"/>
      <c r="D2426" s="104"/>
      <c r="E2426" s="135"/>
      <c r="F2426" s="104"/>
      <c r="G2426" s="104"/>
      <c r="H2426" s="104"/>
      <c r="I2426" s="136"/>
      <c r="J2426" s="104"/>
      <c r="K2426" s="104"/>
      <c r="L2426" s="136"/>
      <c r="M2426" s="136"/>
      <c r="N2426" s="136"/>
      <c r="O2426" s="99"/>
      <c r="P2426" s="137"/>
      <c r="Q2426" s="99"/>
      <c r="R2426" s="99"/>
      <c r="S2426" s="99"/>
      <c r="T2426" s="99"/>
      <c r="U2426" s="104"/>
      <c r="V2426" s="104"/>
      <c r="W2426" s="100"/>
      <c r="X2426" s="30"/>
      <c r="Y2426" s="30"/>
      <c r="Z2426" s="30"/>
      <c r="AA2426" s="30"/>
      <c r="AB2426" s="30"/>
      <c r="AC2426" s="30"/>
    </row>
    <row r="2427" spans="1:29" ht="15" customHeight="1" x14ac:dyDescent="0.25">
      <c r="A2427" s="104">
        <v>1329</v>
      </c>
      <c r="B2427" s="104"/>
      <c r="C2427" s="104"/>
      <c r="D2427" s="104"/>
      <c r="E2427" s="135"/>
      <c r="F2427" s="104"/>
      <c r="G2427" s="104"/>
      <c r="H2427" s="104"/>
      <c r="I2427" s="136"/>
      <c r="J2427" s="104"/>
      <c r="K2427" s="104"/>
      <c r="L2427" s="136"/>
      <c r="M2427" s="136"/>
      <c r="N2427" s="136"/>
      <c r="O2427" s="99"/>
      <c r="P2427" s="137"/>
      <c r="Q2427" s="99"/>
      <c r="R2427" s="99"/>
      <c r="S2427" s="99"/>
      <c r="T2427" s="99"/>
      <c r="U2427" s="104"/>
      <c r="V2427" s="104"/>
      <c r="W2427" s="100"/>
      <c r="X2427" s="30"/>
      <c r="Y2427" s="30"/>
      <c r="Z2427" s="30"/>
      <c r="AA2427" s="30"/>
      <c r="AB2427" s="30"/>
      <c r="AC2427" s="30"/>
    </row>
    <row r="2428" spans="1:29" ht="15" customHeight="1" x14ac:dyDescent="0.25">
      <c r="A2428" s="104">
        <v>1329</v>
      </c>
      <c r="B2428" s="104"/>
      <c r="C2428" s="104"/>
      <c r="D2428" s="104"/>
      <c r="E2428" s="135"/>
      <c r="F2428" s="104"/>
      <c r="G2428" s="104"/>
      <c r="H2428" s="104"/>
      <c r="I2428" s="136"/>
      <c r="J2428" s="104"/>
      <c r="K2428" s="104"/>
      <c r="L2428" s="136"/>
      <c r="M2428" s="136"/>
      <c r="N2428" s="136"/>
      <c r="O2428" s="99"/>
      <c r="P2428" s="137"/>
      <c r="Q2428" s="99"/>
      <c r="R2428" s="99"/>
      <c r="S2428" s="99"/>
      <c r="T2428" s="99"/>
      <c r="U2428" s="104"/>
      <c r="V2428" s="104"/>
      <c r="W2428" s="100"/>
      <c r="X2428" s="30"/>
      <c r="Y2428" s="30"/>
      <c r="Z2428" s="30"/>
      <c r="AA2428" s="30"/>
      <c r="AB2428" s="30"/>
      <c r="AC2428" s="30"/>
    </row>
    <row r="2429" spans="1:29" ht="15" customHeight="1" x14ac:dyDescent="0.25">
      <c r="A2429" s="104">
        <v>1329</v>
      </c>
      <c r="B2429" s="104"/>
      <c r="C2429" s="104"/>
      <c r="D2429" s="104"/>
      <c r="E2429" s="135"/>
      <c r="F2429" s="104"/>
      <c r="G2429" s="104"/>
      <c r="H2429" s="104"/>
      <c r="I2429" s="136"/>
      <c r="J2429" s="104"/>
      <c r="K2429" s="104"/>
      <c r="L2429" s="136"/>
      <c r="M2429" s="136"/>
      <c r="N2429" s="136"/>
      <c r="O2429" s="99"/>
      <c r="P2429" s="137"/>
      <c r="Q2429" s="99"/>
      <c r="R2429" s="99"/>
      <c r="S2429" s="99"/>
      <c r="T2429" s="99"/>
      <c r="U2429" s="104"/>
      <c r="V2429" s="104"/>
      <c r="W2429" s="100"/>
      <c r="X2429" s="30"/>
      <c r="Y2429" s="30"/>
      <c r="Z2429" s="30"/>
      <c r="AA2429" s="30"/>
      <c r="AB2429" s="30"/>
      <c r="AC2429" s="30"/>
    </row>
    <row r="2430" spans="1:29" ht="15" customHeight="1" x14ac:dyDescent="0.25">
      <c r="A2430" s="104">
        <v>1329</v>
      </c>
      <c r="B2430" s="104"/>
      <c r="C2430" s="104"/>
      <c r="D2430" s="104"/>
      <c r="E2430" s="135"/>
      <c r="F2430" s="104"/>
      <c r="G2430" s="104"/>
      <c r="H2430" s="104"/>
      <c r="I2430" s="136"/>
      <c r="J2430" s="104"/>
      <c r="K2430" s="104"/>
      <c r="L2430" s="136"/>
      <c r="M2430" s="136"/>
      <c r="N2430" s="136"/>
      <c r="O2430" s="99"/>
      <c r="P2430" s="137"/>
      <c r="Q2430" s="99"/>
      <c r="R2430" s="99"/>
      <c r="S2430" s="99"/>
      <c r="T2430" s="99"/>
      <c r="U2430" s="104"/>
      <c r="V2430" s="104"/>
      <c r="W2430" s="100"/>
      <c r="X2430" s="30"/>
      <c r="Y2430" s="30"/>
      <c r="Z2430" s="30"/>
      <c r="AA2430" s="30"/>
      <c r="AB2430" s="30"/>
      <c r="AC2430" s="30"/>
    </row>
    <row r="2431" spans="1:29" ht="15" customHeight="1" x14ac:dyDescent="0.25">
      <c r="A2431" s="104">
        <v>1329</v>
      </c>
      <c r="B2431" s="104"/>
      <c r="C2431" s="104"/>
      <c r="D2431" s="104"/>
      <c r="E2431" s="135"/>
      <c r="F2431" s="104"/>
      <c r="G2431" s="104"/>
      <c r="H2431" s="104"/>
      <c r="I2431" s="136"/>
      <c r="J2431" s="104"/>
      <c r="K2431" s="104"/>
      <c r="L2431" s="136"/>
      <c r="M2431" s="136"/>
      <c r="N2431" s="136"/>
      <c r="O2431" s="99"/>
      <c r="P2431" s="137"/>
      <c r="Q2431" s="99"/>
      <c r="R2431" s="99"/>
      <c r="S2431" s="99"/>
      <c r="T2431" s="99"/>
      <c r="U2431" s="104"/>
      <c r="V2431" s="104"/>
      <c r="W2431" s="100"/>
      <c r="X2431" s="30"/>
      <c r="Y2431" s="30"/>
      <c r="Z2431" s="30"/>
      <c r="AA2431" s="30"/>
      <c r="AB2431" s="30"/>
      <c r="AC2431" s="30"/>
    </row>
    <row r="2432" spans="1:29" ht="15" customHeight="1" x14ac:dyDescent="0.25">
      <c r="A2432" s="104">
        <v>1329</v>
      </c>
      <c r="B2432" s="104"/>
      <c r="C2432" s="104"/>
      <c r="D2432" s="104"/>
      <c r="E2432" s="135"/>
      <c r="F2432" s="104"/>
      <c r="G2432" s="104"/>
      <c r="H2432" s="104"/>
      <c r="I2432" s="136"/>
      <c r="J2432" s="104"/>
      <c r="K2432" s="104"/>
      <c r="L2432" s="136"/>
      <c r="M2432" s="136"/>
      <c r="N2432" s="136"/>
      <c r="O2432" s="99"/>
      <c r="P2432" s="137"/>
      <c r="Q2432" s="99"/>
      <c r="R2432" s="99"/>
      <c r="S2432" s="99"/>
      <c r="T2432" s="99"/>
      <c r="U2432" s="104"/>
      <c r="V2432" s="104"/>
      <c r="W2432" s="100"/>
      <c r="X2432" s="30"/>
      <c r="Y2432" s="30"/>
      <c r="Z2432" s="30"/>
      <c r="AA2432" s="30"/>
      <c r="AB2432" s="30"/>
      <c r="AC2432" s="30"/>
    </row>
    <row r="2433" spans="1:29" ht="15" customHeight="1" x14ac:dyDescent="0.25">
      <c r="A2433" s="104">
        <v>1329</v>
      </c>
      <c r="B2433" s="104"/>
      <c r="C2433" s="104"/>
      <c r="D2433" s="104"/>
      <c r="E2433" s="135"/>
      <c r="F2433" s="104"/>
      <c r="G2433" s="104"/>
      <c r="H2433" s="104"/>
      <c r="I2433" s="136"/>
      <c r="J2433" s="104"/>
      <c r="K2433" s="104"/>
      <c r="L2433" s="136"/>
      <c r="M2433" s="136"/>
      <c r="N2433" s="136"/>
      <c r="O2433" s="99"/>
      <c r="P2433" s="137"/>
      <c r="Q2433" s="99"/>
      <c r="R2433" s="99"/>
      <c r="S2433" s="99"/>
      <c r="T2433" s="99"/>
      <c r="U2433" s="104"/>
      <c r="V2433" s="104"/>
      <c r="W2433" s="100"/>
      <c r="X2433" s="30"/>
      <c r="Y2433" s="30"/>
      <c r="Z2433" s="30"/>
      <c r="AA2433" s="30"/>
      <c r="AB2433" s="30"/>
      <c r="AC2433" s="30"/>
    </row>
    <row r="2434" spans="1:29" ht="15" customHeight="1" x14ac:dyDescent="0.25">
      <c r="A2434" s="104">
        <v>1329</v>
      </c>
      <c r="B2434" s="104"/>
      <c r="C2434" s="104"/>
      <c r="D2434" s="104"/>
      <c r="E2434" s="135"/>
      <c r="F2434" s="104"/>
      <c r="G2434" s="104"/>
      <c r="H2434" s="104"/>
      <c r="I2434" s="136"/>
      <c r="J2434" s="104"/>
      <c r="K2434" s="104"/>
      <c r="L2434" s="136"/>
      <c r="M2434" s="136"/>
      <c r="N2434" s="136"/>
      <c r="O2434" s="99"/>
      <c r="P2434" s="137"/>
      <c r="Q2434" s="99"/>
      <c r="R2434" s="99"/>
      <c r="S2434" s="99"/>
      <c r="T2434" s="99"/>
      <c r="U2434" s="104"/>
      <c r="V2434" s="104"/>
      <c r="W2434" s="100"/>
      <c r="X2434" s="30"/>
      <c r="Y2434" s="30"/>
      <c r="Z2434" s="30"/>
      <c r="AA2434" s="30"/>
      <c r="AB2434" s="30"/>
      <c r="AC2434" s="30"/>
    </row>
    <row r="2435" spans="1:29" ht="15" customHeight="1" x14ac:dyDescent="0.25">
      <c r="A2435" s="104">
        <v>1329</v>
      </c>
      <c r="B2435" s="104"/>
      <c r="C2435" s="104"/>
      <c r="D2435" s="104"/>
      <c r="E2435" s="135"/>
      <c r="F2435" s="104"/>
      <c r="G2435" s="104"/>
      <c r="H2435" s="104"/>
      <c r="I2435" s="136"/>
      <c r="J2435" s="104"/>
      <c r="K2435" s="104"/>
      <c r="L2435" s="136"/>
      <c r="M2435" s="136"/>
      <c r="N2435" s="136"/>
      <c r="O2435" s="99"/>
      <c r="P2435" s="137"/>
      <c r="Q2435" s="99"/>
      <c r="R2435" s="99"/>
      <c r="S2435" s="99"/>
      <c r="T2435" s="99"/>
      <c r="U2435" s="104"/>
      <c r="V2435" s="104"/>
      <c r="W2435" s="100"/>
      <c r="X2435" s="30"/>
      <c r="Y2435" s="30"/>
      <c r="Z2435" s="30"/>
      <c r="AA2435" s="30"/>
      <c r="AB2435" s="30"/>
      <c r="AC2435" s="30"/>
    </row>
    <row r="2436" spans="1:29" ht="15" customHeight="1" x14ac:dyDescent="0.25">
      <c r="A2436" s="104">
        <v>1329</v>
      </c>
      <c r="B2436" s="104"/>
      <c r="C2436" s="104"/>
      <c r="D2436" s="104"/>
      <c r="E2436" s="135"/>
      <c r="F2436" s="104"/>
      <c r="G2436" s="104"/>
      <c r="H2436" s="104"/>
      <c r="I2436" s="136"/>
      <c r="J2436" s="104"/>
      <c r="K2436" s="104"/>
      <c r="L2436" s="136"/>
      <c r="M2436" s="136"/>
      <c r="N2436" s="136"/>
      <c r="O2436" s="99"/>
      <c r="P2436" s="137"/>
      <c r="Q2436" s="99"/>
      <c r="R2436" s="99"/>
      <c r="S2436" s="99"/>
      <c r="T2436" s="99"/>
      <c r="U2436" s="104"/>
      <c r="V2436" s="104"/>
      <c r="W2436" s="100"/>
      <c r="X2436" s="30"/>
      <c r="Y2436" s="30"/>
      <c r="Z2436" s="30"/>
      <c r="AA2436" s="30"/>
      <c r="AB2436" s="30"/>
      <c r="AC2436" s="30"/>
    </row>
    <row r="2437" spans="1:29" ht="15" customHeight="1" x14ac:dyDescent="0.25">
      <c r="A2437" s="104">
        <v>1329</v>
      </c>
      <c r="B2437" s="104"/>
      <c r="C2437" s="104"/>
      <c r="D2437" s="104"/>
      <c r="E2437" s="135"/>
      <c r="F2437" s="104"/>
      <c r="G2437" s="104"/>
      <c r="H2437" s="104"/>
      <c r="I2437" s="136"/>
      <c r="J2437" s="104"/>
      <c r="K2437" s="104"/>
      <c r="L2437" s="136"/>
      <c r="M2437" s="136"/>
      <c r="N2437" s="136"/>
      <c r="O2437" s="99"/>
      <c r="P2437" s="137"/>
      <c r="Q2437" s="99"/>
      <c r="R2437" s="99"/>
      <c r="S2437" s="99"/>
      <c r="T2437" s="99"/>
      <c r="U2437" s="104"/>
      <c r="V2437" s="104"/>
      <c r="W2437" s="100"/>
      <c r="X2437" s="30"/>
      <c r="Y2437" s="30"/>
      <c r="Z2437" s="30"/>
      <c r="AA2437" s="30"/>
      <c r="AB2437" s="30"/>
      <c r="AC2437" s="30"/>
    </row>
    <row r="2438" spans="1:29" ht="15" customHeight="1" x14ac:dyDescent="0.25">
      <c r="A2438" s="104">
        <v>1329</v>
      </c>
      <c r="B2438" s="104"/>
      <c r="C2438" s="104"/>
      <c r="D2438" s="104"/>
      <c r="E2438" s="135"/>
      <c r="F2438" s="104"/>
      <c r="G2438" s="104"/>
      <c r="H2438" s="104"/>
      <c r="I2438" s="136"/>
      <c r="J2438" s="104"/>
      <c r="K2438" s="104"/>
      <c r="L2438" s="136"/>
      <c r="M2438" s="136"/>
      <c r="N2438" s="136"/>
      <c r="O2438" s="99"/>
      <c r="P2438" s="137"/>
      <c r="Q2438" s="99"/>
      <c r="R2438" s="99"/>
      <c r="S2438" s="99"/>
      <c r="T2438" s="99"/>
      <c r="U2438" s="104"/>
      <c r="V2438" s="104"/>
      <c r="W2438" s="100"/>
      <c r="X2438" s="30"/>
      <c r="Y2438" s="30"/>
      <c r="Z2438" s="30"/>
      <c r="AA2438" s="30"/>
      <c r="AB2438" s="30"/>
      <c r="AC2438" s="30"/>
    </row>
    <row r="2439" spans="1:29" ht="15" customHeight="1" x14ac:dyDescent="0.25">
      <c r="A2439" s="104">
        <v>1329</v>
      </c>
      <c r="B2439" s="104"/>
      <c r="C2439" s="104"/>
      <c r="D2439" s="104"/>
      <c r="E2439" s="135"/>
      <c r="F2439" s="104"/>
      <c r="G2439" s="104"/>
      <c r="H2439" s="104"/>
      <c r="I2439" s="136"/>
      <c r="J2439" s="104"/>
      <c r="K2439" s="104"/>
      <c r="L2439" s="136"/>
      <c r="M2439" s="136"/>
      <c r="N2439" s="136"/>
      <c r="O2439" s="99"/>
      <c r="P2439" s="137"/>
      <c r="Q2439" s="99"/>
      <c r="R2439" s="99"/>
      <c r="S2439" s="99"/>
      <c r="T2439" s="99"/>
      <c r="U2439" s="104"/>
      <c r="V2439" s="104"/>
      <c r="W2439" s="100"/>
      <c r="X2439" s="30"/>
      <c r="Y2439" s="30"/>
      <c r="Z2439" s="30"/>
      <c r="AA2439" s="30"/>
      <c r="AB2439" s="30"/>
      <c r="AC2439" s="30"/>
    </row>
    <row r="2440" spans="1:29" ht="15" customHeight="1" x14ac:dyDescent="0.25">
      <c r="A2440" s="104">
        <v>1329</v>
      </c>
      <c r="B2440" s="104"/>
      <c r="C2440" s="104"/>
      <c r="D2440" s="104"/>
      <c r="E2440" s="135"/>
      <c r="F2440" s="104"/>
      <c r="G2440" s="104"/>
      <c r="H2440" s="104"/>
      <c r="I2440" s="136"/>
      <c r="J2440" s="104"/>
      <c r="K2440" s="104"/>
      <c r="L2440" s="136"/>
      <c r="M2440" s="136"/>
      <c r="N2440" s="136"/>
      <c r="O2440" s="99"/>
      <c r="P2440" s="137"/>
      <c r="Q2440" s="99"/>
      <c r="R2440" s="99"/>
      <c r="S2440" s="99"/>
      <c r="T2440" s="99"/>
      <c r="U2440" s="104"/>
      <c r="V2440" s="104"/>
      <c r="W2440" s="100"/>
      <c r="X2440" s="30"/>
      <c r="Y2440" s="30"/>
      <c r="Z2440" s="30"/>
      <c r="AA2440" s="30"/>
      <c r="AB2440" s="30"/>
      <c r="AC2440" s="30"/>
    </row>
    <row r="2441" spans="1:29" ht="15" customHeight="1" x14ac:dyDescent="0.25">
      <c r="A2441" s="104">
        <v>1329</v>
      </c>
      <c r="B2441" s="104"/>
      <c r="C2441" s="104"/>
      <c r="D2441" s="104"/>
      <c r="E2441" s="135"/>
      <c r="F2441" s="104"/>
      <c r="G2441" s="104"/>
      <c r="H2441" s="104"/>
      <c r="I2441" s="136"/>
      <c r="J2441" s="104"/>
      <c r="K2441" s="104"/>
      <c r="L2441" s="136"/>
      <c r="M2441" s="136"/>
      <c r="N2441" s="136"/>
      <c r="O2441" s="99"/>
      <c r="P2441" s="137"/>
      <c r="Q2441" s="99"/>
      <c r="R2441" s="99"/>
      <c r="S2441" s="99"/>
      <c r="T2441" s="99"/>
      <c r="U2441" s="104"/>
      <c r="V2441" s="104"/>
      <c r="W2441" s="100"/>
      <c r="X2441" s="30"/>
      <c r="Y2441" s="30"/>
      <c r="Z2441" s="30"/>
      <c r="AA2441" s="30"/>
      <c r="AB2441" s="30"/>
      <c r="AC2441" s="30"/>
    </row>
    <row r="2442" spans="1:29" ht="15" customHeight="1" x14ac:dyDescent="0.25">
      <c r="A2442" s="104">
        <v>1329</v>
      </c>
      <c r="B2442" s="104"/>
      <c r="C2442" s="104"/>
      <c r="D2442" s="104"/>
      <c r="E2442" s="135"/>
      <c r="F2442" s="104"/>
      <c r="G2442" s="104"/>
      <c r="H2442" s="104"/>
      <c r="I2442" s="136"/>
      <c r="J2442" s="104"/>
      <c r="K2442" s="104"/>
      <c r="L2442" s="136"/>
      <c r="M2442" s="136"/>
      <c r="N2442" s="136"/>
      <c r="O2442" s="99"/>
      <c r="P2442" s="137"/>
      <c r="Q2442" s="99"/>
      <c r="R2442" s="99"/>
      <c r="S2442" s="99"/>
      <c r="T2442" s="99"/>
      <c r="U2442" s="104"/>
      <c r="V2442" s="104"/>
      <c r="W2442" s="100"/>
      <c r="X2442" s="30"/>
      <c r="Y2442" s="30"/>
      <c r="Z2442" s="30"/>
      <c r="AA2442" s="30"/>
      <c r="AB2442" s="30"/>
      <c r="AC2442" s="30"/>
    </row>
    <row r="2443" spans="1:29" ht="15" customHeight="1" x14ac:dyDescent="0.25">
      <c r="A2443" s="104">
        <v>1329</v>
      </c>
      <c r="B2443" s="104"/>
      <c r="C2443" s="104"/>
      <c r="D2443" s="104"/>
      <c r="E2443" s="135"/>
      <c r="F2443" s="104"/>
      <c r="G2443" s="104"/>
      <c r="H2443" s="104"/>
      <c r="I2443" s="136"/>
      <c r="J2443" s="104"/>
      <c r="K2443" s="104"/>
      <c r="L2443" s="136"/>
      <c r="M2443" s="136"/>
      <c r="N2443" s="136"/>
      <c r="O2443" s="99"/>
      <c r="P2443" s="137"/>
      <c r="Q2443" s="99"/>
      <c r="R2443" s="99"/>
      <c r="S2443" s="99"/>
      <c r="T2443" s="99"/>
      <c r="U2443" s="104"/>
      <c r="V2443" s="104"/>
      <c r="W2443" s="100"/>
      <c r="X2443" s="30"/>
      <c r="Y2443" s="30"/>
      <c r="Z2443" s="30"/>
      <c r="AA2443" s="30"/>
      <c r="AB2443" s="30"/>
      <c r="AC2443" s="30"/>
    </row>
    <row r="2444" spans="1:29" ht="15" customHeight="1" x14ac:dyDescent="0.25">
      <c r="A2444" s="104">
        <v>1329</v>
      </c>
      <c r="B2444" s="104"/>
      <c r="C2444" s="104"/>
      <c r="D2444" s="104"/>
      <c r="E2444" s="135"/>
      <c r="F2444" s="104"/>
      <c r="G2444" s="104"/>
      <c r="H2444" s="104"/>
      <c r="I2444" s="136"/>
      <c r="J2444" s="104"/>
      <c r="K2444" s="104"/>
      <c r="L2444" s="136"/>
      <c r="M2444" s="136"/>
      <c r="N2444" s="136"/>
      <c r="O2444" s="99"/>
      <c r="P2444" s="137"/>
      <c r="Q2444" s="99"/>
      <c r="R2444" s="99"/>
      <c r="S2444" s="99"/>
      <c r="T2444" s="99"/>
      <c r="U2444" s="104"/>
      <c r="V2444" s="104"/>
      <c r="W2444" s="100"/>
      <c r="X2444" s="30"/>
      <c r="Y2444" s="30"/>
      <c r="Z2444" s="30"/>
      <c r="AA2444" s="30"/>
      <c r="AB2444" s="30"/>
      <c r="AC2444" s="30"/>
    </row>
    <row r="2445" spans="1:29" ht="15" customHeight="1" x14ac:dyDescent="0.25">
      <c r="A2445" s="104">
        <v>1329</v>
      </c>
      <c r="B2445" s="104"/>
      <c r="C2445" s="104"/>
      <c r="D2445" s="104"/>
      <c r="E2445" s="135"/>
      <c r="F2445" s="104"/>
      <c r="G2445" s="104"/>
      <c r="H2445" s="104"/>
      <c r="I2445" s="136"/>
      <c r="J2445" s="104"/>
      <c r="K2445" s="104"/>
      <c r="L2445" s="136"/>
      <c r="M2445" s="136"/>
      <c r="N2445" s="136"/>
      <c r="O2445" s="99"/>
      <c r="P2445" s="137"/>
      <c r="Q2445" s="99"/>
      <c r="R2445" s="99"/>
      <c r="S2445" s="99"/>
      <c r="T2445" s="99"/>
      <c r="U2445" s="104"/>
      <c r="V2445" s="104"/>
      <c r="W2445" s="100"/>
      <c r="X2445" s="30"/>
      <c r="Y2445" s="30"/>
      <c r="Z2445" s="30"/>
      <c r="AA2445" s="30"/>
      <c r="AB2445" s="30"/>
      <c r="AC2445" s="30"/>
    </row>
    <row r="2446" spans="1:29" ht="15" customHeight="1" x14ac:dyDescent="0.25">
      <c r="A2446" s="104">
        <v>1329</v>
      </c>
      <c r="B2446" s="104"/>
      <c r="C2446" s="104"/>
      <c r="D2446" s="104"/>
      <c r="E2446" s="135"/>
      <c r="F2446" s="104"/>
      <c r="G2446" s="104"/>
      <c r="H2446" s="104"/>
      <c r="I2446" s="136"/>
      <c r="J2446" s="104"/>
      <c r="K2446" s="104"/>
      <c r="L2446" s="136"/>
      <c r="M2446" s="136"/>
      <c r="N2446" s="136"/>
      <c r="O2446" s="99"/>
      <c r="P2446" s="137"/>
      <c r="Q2446" s="99"/>
      <c r="R2446" s="99"/>
      <c r="S2446" s="99"/>
      <c r="T2446" s="99"/>
      <c r="U2446" s="104"/>
      <c r="V2446" s="104"/>
      <c r="W2446" s="100"/>
      <c r="X2446" s="30"/>
      <c r="Y2446" s="30"/>
      <c r="Z2446" s="30"/>
      <c r="AA2446" s="30"/>
      <c r="AB2446" s="30"/>
      <c r="AC2446" s="30"/>
    </row>
    <row r="2447" spans="1:29" ht="15" customHeight="1" x14ac:dyDescent="0.25">
      <c r="A2447" s="104">
        <v>1329</v>
      </c>
      <c r="B2447" s="104"/>
      <c r="C2447" s="104"/>
      <c r="D2447" s="104"/>
      <c r="E2447" s="135"/>
      <c r="F2447" s="104"/>
      <c r="G2447" s="104"/>
      <c r="H2447" s="104"/>
      <c r="I2447" s="136"/>
      <c r="J2447" s="104"/>
      <c r="K2447" s="104"/>
      <c r="L2447" s="136"/>
      <c r="M2447" s="136"/>
      <c r="N2447" s="136"/>
      <c r="O2447" s="99"/>
      <c r="P2447" s="137"/>
      <c r="Q2447" s="99"/>
      <c r="R2447" s="99"/>
      <c r="S2447" s="99"/>
      <c r="T2447" s="99"/>
      <c r="U2447" s="104"/>
      <c r="V2447" s="104"/>
      <c r="W2447" s="100"/>
      <c r="X2447" s="30"/>
      <c r="Y2447" s="30"/>
      <c r="Z2447" s="30"/>
      <c r="AA2447" s="30"/>
      <c r="AB2447" s="30"/>
      <c r="AC2447" s="30"/>
    </row>
    <row r="2448" spans="1:29" ht="15" customHeight="1" x14ac:dyDescent="0.25">
      <c r="A2448" s="104">
        <v>1329</v>
      </c>
      <c r="B2448" s="104"/>
      <c r="C2448" s="104"/>
      <c r="D2448" s="104"/>
      <c r="E2448" s="135"/>
      <c r="F2448" s="104"/>
      <c r="G2448" s="104"/>
      <c r="H2448" s="104"/>
      <c r="I2448" s="136"/>
      <c r="J2448" s="104"/>
      <c r="K2448" s="104"/>
      <c r="L2448" s="136"/>
      <c r="M2448" s="136"/>
      <c r="N2448" s="136"/>
      <c r="O2448" s="99"/>
      <c r="P2448" s="137"/>
      <c r="Q2448" s="99"/>
      <c r="R2448" s="99"/>
      <c r="S2448" s="99"/>
      <c r="T2448" s="99"/>
      <c r="U2448" s="104"/>
      <c r="V2448" s="104"/>
      <c r="W2448" s="100"/>
      <c r="X2448" s="30"/>
      <c r="Y2448" s="30"/>
      <c r="Z2448" s="30"/>
      <c r="AA2448" s="30"/>
      <c r="AB2448" s="30"/>
      <c r="AC2448" s="30"/>
    </row>
    <row r="2449" spans="1:29" ht="15" customHeight="1" x14ac:dyDescent="0.25">
      <c r="A2449" s="104">
        <v>1329</v>
      </c>
      <c r="B2449" s="104"/>
      <c r="C2449" s="104"/>
      <c r="D2449" s="104"/>
      <c r="E2449" s="135"/>
      <c r="F2449" s="104"/>
      <c r="G2449" s="104"/>
      <c r="H2449" s="104"/>
      <c r="I2449" s="136"/>
      <c r="J2449" s="104"/>
      <c r="K2449" s="104"/>
      <c r="L2449" s="136"/>
      <c r="M2449" s="136"/>
      <c r="N2449" s="136"/>
      <c r="O2449" s="99"/>
      <c r="P2449" s="137"/>
      <c r="Q2449" s="99"/>
      <c r="R2449" s="99"/>
      <c r="S2449" s="99"/>
      <c r="T2449" s="99"/>
      <c r="U2449" s="104"/>
      <c r="V2449" s="104"/>
      <c r="W2449" s="100"/>
      <c r="X2449" s="30"/>
      <c r="Y2449" s="30"/>
      <c r="Z2449" s="30"/>
      <c r="AA2449" s="30"/>
      <c r="AB2449" s="30"/>
      <c r="AC2449" s="30"/>
    </row>
    <row r="2450" spans="1:29" ht="15" customHeight="1" x14ac:dyDescent="0.25">
      <c r="A2450" s="104">
        <v>1329</v>
      </c>
      <c r="B2450" s="104"/>
      <c r="C2450" s="104"/>
      <c r="D2450" s="104"/>
      <c r="E2450" s="135"/>
      <c r="F2450" s="104"/>
      <c r="G2450" s="104"/>
      <c r="H2450" s="104"/>
      <c r="I2450" s="136"/>
      <c r="J2450" s="104"/>
      <c r="K2450" s="104"/>
      <c r="L2450" s="136"/>
      <c r="M2450" s="136"/>
      <c r="N2450" s="136"/>
      <c r="O2450" s="99"/>
      <c r="P2450" s="137"/>
      <c r="Q2450" s="99"/>
      <c r="R2450" s="99"/>
      <c r="S2450" s="99"/>
      <c r="T2450" s="99"/>
      <c r="U2450" s="104"/>
      <c r="V2450" s="104"/>
      <c r="W2450" s="100"/>
      <c r="X2450" s="30"/>
      <c r="Y2450" s="30"/>
      <c r="Z2450" s="30"/>
      <c r="AA2450" s="30"/>
      <c r="AB2450" s="30"/>
      <c r="AC2450" s="30"/>
    </row>
    <row r="2451" spans="1:29" ht="15" customHeight="1" x14ac:dyDescent="0.25">
      <c r="A2451" s="104">
        <v>1329</v>
      </c>
      <c r="B2451" s="104"/>
      <c r="C2451" s="104"/>
      <c r="D2451" s="104"/>
      <c r="E2451" s="135"/>
      <c r="F2451" s="104"/>
      <c r="G2451" s="104"/>
      <c r="H2451" s="104"/>
      <c r="I2451" s="136"/>
      <c r="J2451" s="104"/>
      <c r="K2451" s="104"/>
      <c r="L2451" s="136"/>
      <c r="M2451" s="136"/>
      <c r="N2451" s="136"/>
      <c r="O2451" s="99"/>
      <c r="P2451" s="137"/>
      <c r="Q2451" s="99"/>
      <c r="R2451" s="99"/>
      <c r="S2451" s="99"/>
      <c r="T2451" s="99"/>
      <c r="U2451" s="104"/>
      <c r="V2451" s="104"/>
      <c r="W2451" s="100"/>
      <c r="X2451" s="30"/>
      <c r="Y2451" s="30"/>
      <c r="Z2451" s="30"/>
      <c r="AA2451" s="30"/>
      <c r="AB2451" s="30"/>
      <c r="AC2451" s="30"/>
    </row>
    <row r="2452" spans="1:29" ht="15" customHeight="1" x14ac:dyDescent="0.25">
      <c r="A2452" s="104">
        <v>1329</v>
      </c>
      <c r="B2452" s="104"/>
      <c r="C2452" s="104"/>
      <c r="D2452" s="104"/>
      <c r="E2452" s="135"/>
      <c r="F2452" s="104"/>
      <c r="G2452" s="104"/>
      <c r="H2452" s="104"/>
      <c r="I2452" s="136"/>
      <c r="J2452" s="104"/>
      <c r="K2452" s="104"/>
      <c r="L2452" s="136"/>
      <c r="M2452" s="136"/>
      <c r="N2452" s="136"/>
      <c r="O2452" s="99"/>
      <c r="P2452" s="137"/>
      <c r="Q2452" s="99"/>
      <c r="R2452" s="99"/>
      <c r="S2452" s="99"/>
      <c r="T2452" s="99"/>
      <c r="U2452" s="104"/>
      <c r="V2452" s="104"/>
      <c r="W2452" s="100"/>
      <c r="X2452" s="30"/>
      <c r="Y2452" s="30"/>
      <c r="Z2452" s="30"/>
      <c r="AA2452" s="30"/>
      <c r="AB2452" s="30"/>
      <c r="AC2452" s="30"/>
    </row>
    <row r="2453" spans="1:29" ht="15" customHeight="1" x14ac:dyDescent="0.25">
      <c r="A2453" s="104">
        <v>1329</v>
      </c>
      <c r="B2453" s="104"/>
      <c r="C2453" s="104"/>
      <c r="D2453" s="104"/>
      <c r="E2453" s="135"/>
      <c r="F2453" s="104"/>
      <c r="G2453" s="104"/>
      <c r="H2453" s="104"/>
      <c r="I2453" s="136"/>
      <c r="J2453" s="104"/>
      <c r="K2453" s="104"/>
      <c r="L2453" s="136"/>
      <c r="M2453" s="136"/>
      <c r="N2453" s="136"/>
      <c r="O2453" s="99"/>
      <c r="P2453" s="137"/>
      <c r="Q2453" s="99"/>
      <c r="R2453" s="99"/>
      <c r="S2453" s="99"/>
      <c r="T2453" s="99"/>
      <c r="U2453" s="104"/>
      <c r="V2453" s="104"/>
      <c r="W2453" s="100"/>
      <c r="X2453" s="30"/>
      <c r="Y2453" s="30"/>
      <c r="Z2453" s="30"/>
      <c r="AA2453" s="30"/>
      <c r="AB2453" s="30"/>
      <c r="AC2453" s="30"/>
    </row>
    <row r="2454" spans="1:29" ht="15" customHeight="1" x14ac:dyDescent="0.25">
      <c r="A2454" s="104">
        <v>1329</v>
      </c>
      <c r="B2454" s="104"/>
      <c r="C2454" s="104"/>
      <c r="D2454" s="104"/>
      <c r="E2454" s="135"/>
      <c r="F2454" s="104"/>
      <c r="G2454" s="104"/>
      <c r="H2454" s="104"/>
      <c r="I2454" s="136"/>
      <c r="J2454" s="104"/>
      <c r="K2454" s="104"/>
      <c r="L2454" s="136"/>
      <c r="M2454" s="136"/>
      <c r="N2454" s="136"/>
      <c r="O2454" s="99"/>
      <c r="P2454" s="137"/>
      <c r="Q2454" s="99"/>
      <c r="R2454" s="99"/>
      <c r="S2454" s="99"/>
      <c r="T2454" s="99"/>
      <c r="U2454" s="104"/>
      <c r="V2454" s="104"/>
      <c r="W2454" s="100"/>
      <c r="X2454" s="30"/>
      <c r="Y2454" s="30"/>
      <c r="Z2454" s="30"/>
      <c r="AA2454" s="30"/>
      <c r="AB2454" s="30"/>
      <c r="AC2454" s="30"/>
    </row>
    <row r="2455" spans="1:29" ht="15" customHeight="1" x14ac:dyDescent="0.25">
      <c r="A2455" s="104">
        <v>1329</v>
      </c>
      <c r="B2455" s="104"/>
      <c r="C2455" s="104"/>
      <c r="D2455" s="104"/>
      <c r="E2455" s="135"/>
      <c r="F2455" s="104"/>
      <c r="G2455" s="104"/>
      <c r="H2455" s="104"/>
      <c r="I2455" s="136"/>
      <c r="J2455" s="104"/>
      <c r="K2455" s="104"/>
      <c r="L2455" s="136"/>
      <c r="M2455" s="136"/>
      <c r="N2455" s="136"/>
      <c r="O2455" s="99"/>
      <c r="P2455" s="137"/>
      <c r="Q2455" s="99"/>
      <c r="R2455" s="99"/>
      <c r="S2455" s="99"/>
      <c r="T2455" s="99"/>
      <c r="U2455" s="104"/>
      <c r="V2455" s="104"/>
      <c r="W2455" s="100"/>
      <c r="X2455" s="30"/>
      <c r="Y2455" s="30"/>
      <c r="Z2455" s="30"/>
      <c r="AA2455" s="30"/>
      <c r="AB2455" s="30"/>
      <c r="AC2455" s="30"/>
    </row>
    <row r="2456" spans="1:29" ht="15" customHeight="1" x14ac:dyDescent="0.25">
      <c r="A2456" s="104">
        <v>1329</v>
      </c>
      <c r="B2456" s="104"/>
      <c r="C2456" s="104"/>
      <c r="D2456" s="104"/>
      <c r="E2456" s="135"/>
      <c r="F2456" s="104"/>
      <c r="G2456" s="104"/>
      <c r="H2456" s="104"/>
      <c r="I2456" s="136"/>
      <c r="J2456" s="104"/>
      <c r="K2456" s="104"/>
      <c r="L2456" s="136"/>
      <c r="M2456" s="136"/>
      <c r="N2456" s="136"/>
      <c r="O2456" s="99"/>
      <c r="P2456" s="137"/>
      <c r="Q2456" s="99"/>
      <c r="R2456" s="99"/>
      <c r="S2456" s="99"/>
      <c r="T2456" s="99"/>
      <c r="U2456" s="104"/>
      <c r="V2456" s="104"/>
      <c r="W2456" s="100"/>
      <c r="X2456" s="30"/>
      <c r="Y2456" s="30"/>
      <c r="Z2456" s="30"/>
      <c r="AA2456" s="30"/>
      <c r="AB2456" s="30"/>
      <c r="AC2456" s="30"/>
    </row>
    <row r="2457" spans="1:29" ht="15" customHeight="1" x14ac:dyDescent="0.25">
      <c r="A2457" s="104">
        <v>1329</v>
      </c>
      <c r="B2457" s="104"/>
      <c r="C2457" s="104"/>
      <c r="D2457" s="104"/>
      <c r="E2457" s="135"/>
      <c r="F2457" s="104"/>
      <c r="G2457" s="104"/>
      <c r="H2457" s="104"/>
      <c r="I2457" s="136"/>
      <c r="J2457" s="104"/>
      <c r="K2457" s="104"/>
      <c r="L2457" s="136"/>
      <c r="M2457" s="136"/>
      <c r="N2457" s="136"/>
      <c r="O2457" s="99"/>
      <c r="P2457" s="137"/>
      <c r="Q2457" s="99"/>
      <c r="R2457" s="99"/>
      <c r="S2457" s="99"/>
      <c r="T2457" s="99"/>
      <c r="U2457" s="104"/>
      <c r="V2457" s="104"/>
      <c r="W2457" s="100"/>
      <c r="X2457" s="30"/>
      <c r="Y2457" s="30"/>
      <c r="Z2457" s="30"/>
      <c r="AA2457" s="30"/>
      <c r="AB2457" s="30"/>
      <c r="AC2457" s="30"/>
    </row>
    <row r="2458" spans="1:29" ht="15" customHeight="1" x14ac:dyDescent="0.25">
      <c r="A2458" s="104">
        <v>1329</v>
      </c>
      <c r="B2458" s="104"/>
      <c r="C2458" s="104"/>
      <c r="D2458" s="104"/>
      <c r="E2458" s="135"/>
      <c r="F2458" s="104"/>
      <c r="G2458" s="104"/>
      <c r="H2458" s="104"/>
      <c r="I2458" s="136"/>
      <c r="J2458" s="104"/>
      <c r="K2458" s="104"/>
      <c r="L2458" s="136"/>
      <c r="M2458" s="136"/>
      <c r="N2458" s="136"/>
      <c r="O2458" s="99"/>
      <c r="P2458" s="137"/>
      <c r="Q2458" s="99"/>
      <c r="R2458" s="99"/>
      <c r="S2458" s="99"/>
      <c r="T2458" s="99"/>
      <c r="U2458" s="104"/>
      <c r="V2458" s="104"/>
      <c r="W2458" s="100"/>
      <c r="X2458" s="30"/>
      <c r="Y2458" s="30"/>
      <c r="Z2458" s="30"/>
      <c r="AA2458" s="30"/>
      <c r="AB2458" s="30"/>
      <c r="AC2458" s="30"/>
    </row>
    <row r="2459" spans="1:29" ht="15" customHeight="1" x14ac:dyDescent="0.25">
      <c r="A2459" s="104">
        <v>1329</v>
      </c>
      <c r="B2459" s="104"/>
      <c r="C2459" s="104"/>
      <c r="D2459" s="104"/>
      <c r="E2459" s="135"/>
      <c r="F2459" s="104"/>
      <c r="G2459" s="104"/>
      <c r="H2459" s="104"/>
      <c r="I2459" s="136"/>
      <c r="J2459" s="104"/>
      <c r="K2459" s="104"/>
      <c r="L2459" s="136"/>
      <c r="M2459" s="136"/>
      <c r="N2459" s="136"/>
      <c r="O2459" s="99"/>
      <c r="P2459" s="137"/>
      <c r="Q2459" s="99"/>
      <c r="R2459" s="99"/>
      <c r="S2459" s="99"/>
      <c r="T2459" s="99"/>
      <c r="U2459" s="104"/>
      <c r="V2459" s="104"/>
      <c r="W2459" s="100"/>
      <c r="X2459" s="30"/>
      <c r="Y2459" s="30"/>
      <c r="Z2459" s="30"/>
      <c r="AA2459" s="30"/>
      <c r="AB2459" s="30"/>
      <c r="AC2459" s="30"/>
    </row>
    <row r="2460" spans="1:29" ht="15" customHeight="1" x14ac:dyDescent="0.25">
      <c r="A2460" s="104">
        <v>1329</v>
      </c>
      <c r="B2460" s="104"/>
      <c r="C2460" s="104"/>
      <c r="D2460" s="104"/>
      <c r="E2460" s="135"/>
      <c r="F2460" s="104"/>
      <c r="G2460" s="104"/>
      <c r="H2460" s="104"/>
      <c r="I2460" s="136"/>
      <c r="J2460" s="104"/>
      <c r="K2460" s="104"/>
      <c r="L2460" s="136"/>
      <c r="M2460" s="136"/>
      <c r="N2460" s="136"/>
      <c r="O2460" s="99"/>
      <c r="P2460" s="137"/>
      <c r="Q2460" s="99"/>
      <c r="R2460" s="99"/>
      <c r="S2460" s="99"/>
      <c r="T2460" s="99"/>
      <c r="U2460" s="104"/>
      <c r="V2460" s="104"/>
      <c r="W2460" s="100"/>
      <c r="X2460" s="30"/>
      <c r="Y2460" s="30"/>
      <c r="Z2460" s="30"/>
      <c r="AA2460" s="30"/>
      <c r="AB2460" s="30"/>
      <c r="AC2460" s="30"/>
    </row>
    <row r="2461" spans="1:29" ht="15" customHeight="1" x14ac:dyDescent="0.25">
      <c r="A2461" s="104">
        <v>1329</v>
      </c>
      <c r="B2461" s="104"/>
      <c r="C2461" s="104"/>
      <c r="D2461" s="104"/>
      <c r="E2461" s="135"/>
      <c r="F2461" s="104"/>
      <c r="G2461" s="104"/>
      <c r="H2461" s="104"/>
      <c r="I2461" s="136"/>
      <c r="J2461" s="104"/>
      <c r="K2461" s="104"/>
      <c r="L2461" s="136"/>
      <c r="M2461" s="136"/>
      <c r="N2461" s="136"/>
      <c r="O2461" s="99"/>
      <c r="P2461" s="137"/>
      <c r="Q2461" s="99"/>
      <c r="R2461" s="99"/>
      <c r="S2461" s="99"/>
      <c r="T2461" s="99"/>
      <c r="U2461" s="104"/>
      <c r="V2461" s="104"/>
      <c r="W2461" s="100"/>
      <c r="X2461" s="30"/>
      <c r="Y2461" s="30"/>
      <c r="Z2461" s="30"/>
      <c r="AA2461" s="30"/>
      <c r="AB2461" s="30"/>
      <c r="AC2461" s="30"/>
    </row>
    <row r="2462" spans="1:29" ht="15" customHeight="1" x14ac:dyDescent="0.25">
      <c r="A2462" s="104">
        <v>1329</v>
      </c>
      <c r="B2462" s="104"/>
      <c r="C2462" s="104"/>
      <c r="D2462" s="104"/>
      <c r="E2462" s="135"/>
      <c r="F2462" s="104"/>
      <c r="G2462" s="104"/>
      <c r="H2462" s="104"/>
      <c r="I2462" s="136"/>
      <c r="J2462" s="104"/>
      <c r="K2462" s="104"/>
      <c r="L2462" s="136"/>
      <c r="M2462" s="136"/>
      <c r="N2462" s="136"/>
      <c r="O2462" s="99"/>
      <c r="P2462" s="137"/>
      <c r="Q2462" s="99"/>
      <c r="R2462" s="99"/>
      <c r="S2462" s="99"/>
      <c r="T2462" s="99"/>
      <c r="U2462" s="104"/>
      <c r="V2462" s="104"/>
      <c r="W2462" s="100"/>
      <c r="X2462" s="30"/>
      <c r="Y2462" s="30"/>
      <c r="Z2462" s="30"/>
      <c r="AA2462" s="30"/>
      <c r="AB2462" s="30"/>
      <c r="AC2462" s="30"/>
    </row>
    <row r="2463" spans="1:29" ht="15" customHeight="1" x14ac:dyDescent="0.25">
      <c r="A2463" s="104">
        <v>1329</v>
      </c>
      <c r="B2463" s="104"/>
      <c r="C2463" s="104"/>
      <c r="D2463" s="104"/>
      <c r="E2463" s="135"/>
      <c r="F2463" s="104"/>
      <c r="G2463" s="104"/>
      <c r="H2463" s="104"/>
      <c r="I2463" s="136"/>
      <c r="J2463" s="104"/>
      <c r="K2463" s="104"/>
      <c r="L2463" s="136"/>
      <c r="M2463" s="136"/>
      <c r="N2463" s="136"/>
      <c r="O2463" s="99"/>
      <c r="P2463" s="137"/>
      <c r="Q2463" s="99"/>
      <c r="R2463" s="99"/>
      <c r="S2463" s="99"/>
      <c r="T2463" s="99"/>
      <c r="U2463" s="104"/>
      <c r="V2463" s="104"/>
      <c r="W2463" s="100"/>
      <c r="X2463" s="30"/>
      <c r="Y2463" s="30"/>
      <c r="Z2463" s="30"/>
      <c r="AA2463" s="30"/>
      <c r="AB2463" s="30"/>
      <c r="AC2463" s="30"/>
    </row>
    <row r="2464" spans="1:29" ht="15" customHeight="1" x14ac:dyDescent="0.25">
      <c r="A2464" s="104">
        <v>1329</v>
      </c>
      <c r="B2464" s="104"/>
      <c r="C2464" s="104"/>
      <c r="D2464" s="104"/>
      <c r="E2464" s="135"/>
      <c r="F2464" s="104"/>
      <c r="G2464" s="104"/>
      <c r="H2464" s="104"/>
      <c r="I2464" s="136"/>
      <c r="J2464" s="104"/>
      <c r="K2464" s="104"/>
      <c r="L2464" s="136"/>
      <c r="M2464" s="136"/>
      <c r="N2464" s="136"/>
      <c r="O2464" s="99"/>
      <c r="P2464" s="137"/>
      <c r="Q2464" s="99"/>
      <c r="R2464" s="99"/>
      <c r="S2464" s="99"/>
      <c r="T2464" s="99"/>
      <c r="U2464" s="104"/>
      <c r="V2464" s="104"/>
      <c r="W2464" s="100"/>
      <c r="X2464" s="30"/>
      <c r="Y2464" s="30"/>
      <c r="Z2464" s="30"/>
      <c r="AA2464" s="30"/>
      <c r="AB2464" s="30"/>
      <c r="AC2464" s="30"/>
    </row>
    <row r="2465" spans="1:29" ht="15" customHeight="1" x14ac:dyDescent="0.25">
      <c r="A2465" s="104">
        <v>1329</v>
      </c>
      <c r="B2465" s="104"/>
      <c r="C2465" s="104"/>
      <c r="D2465" s="104"/>
      <c r="E2465" s="135"/>
      <c r="F2465" s="104"/>
      <c r="G2465" s="104"/>
      <c r="H2465" s="104"/>
      <c r="I2465" s="136"/>
      <c r="J2465" s="104"/>
      <c r="K2465" s="104"/>
      <c r="L2465" s="136"/>
      <c r="M2465" s="136"/>
      <c r="N2465" s="136"/>
      <c r="O2465" s="99"/>
      <c r="P2465" s="137"/>
      <c r="Q2465" s="99"/>
      <c r="R2465" s="99"/>
      <c r="S2465" s="99"/>
      <c r="T2465" s="99"/>
      <c r="U2465" s="104"/>
      <c r="V2465" s="104"/>
      <c r="W2465" s="100"/>
      <c r="X2465" s="30"/>
      <c r="Y2465" s="30"/>
      <c r="Z2465" s="30"/>
      <c r="AA2465" s="30"/>
      <c r="AB2465" s="30"/>
      <c r="AC2465" s="30"/>
    </row>
    <row r="2466" spans="1:29" ht="15" customHeight="1" x14ac:dyDescent="0.25">
      <c r="A2466" s="104">
        <v>1329</v>
      </c>
      <c r="B2466" s="104"/>
      <c r="C2466" s="104"/>
      <c r="D2466" s="104"/>
      <c r="E2466" s="135"/>
      <c r="F2466" s="104"/>
      <c r="G2466" s="104"/>
      <c r="H2466" s="104"/>
      <c r="I2466" s="136"/>
      <c r="J2466" s="104"/>
      <c r="K2466" s="104"/>
      <c r="L2466" s="136"/>
      <c r="M2466" s="136"/>
      <c r="N2466" s="136"/>
      <c r="O2466" s="99"/>
      <c r="P2466" s="137"/>
      <c r="Q2466" s="99"/>
      <c r="R2466" s="99"/>
      <c r="S2466" s="99"/>
      <c r="T2466" s="99"/>
      <c r="U2466" s="104"/>
      <c r="V2466" s="104"/>
      <c r="W2466" s="100"/>
      <c r="X2466" s="30"/>
      <c r="Y2466" s="30"/>
      <c r="Z2466" s="30"/>
      <c r="AA2466" s="30"/>
      <c r="AB2466" s="30"/>
      <c r="AC2466" s="30"/>
    </row>
    <row r="2467" spans="1:29" ht="15" customHeight="1" x14ac:dyDescent="0.25">
      <c r="A2467" s="104">
        <v>1329</v>
      </c>
      <c r="B2467" s="104"/>
      <c r="C2467" s="104"/>
      <c r="D2467" s="104"/>
      <c r="E2467" s="135"/>
      <c r="F2467" s="104"/>
      <c r="G2467" s="104"/>
      <c r="H2467" s="104"/>
      <c r="I2467" s="136"/>
      <c r="J2467" s="104"/>
      <c r="K2467" s="104"/>
      <c r="L2467" s="136"/>
      <c r="M2467" s="136"/>
      <c r="N2467" s="136"/>
      <c r="O2467" s="99"/>
      <c r="P2467" s="137"/>
      <c r="Q2467" s="99"/>
      <c r="R2467" s="99"/>
      <c r="S2467" s="99"/>
      <c r="T2467" s="99"/>
      <c r="U2467" s="104"/>
      <c r="V2467" s="104"/>
      <c r="W2467" s="100"/>
      <c r="X2467" s="30"/>
      <c r="Y2467" s="30"/>
      <c r="Z2467" s="30"/>
      <c r="AA2467" s="30"/>
      <c r="AB2467" s="30"/>
      <c r="AC2467" s="30"/>
    </row>
    <row r="2468" spans="1:29" ht="15" customHeight="1" x14ac:dyDescent="0.25">
      <c r="A2468" s="104">
        <v>1329</v>
      </c>
      <c r="B2468" s="104"/>
      <c r="C2468" s="104"/>
      <c r="D2468" s="104"/>
      <c r="E2468" s="135"/>
      <c r="F2468" s="104"/>
      <c r="G2468" s="104"/>
      <c r="H2468" s="104"/>
      <c r="I2468" s="136"/>
      <c r="J2468" s="104"/>
      <c r="K2468" s="104"/>
      <c r="L2468" s="136"/>
      <c r="M2468" s="136"/>
      <c r="N2468" s="136"/>
      <c r="O2468" s="99"/>
      <c r="P2468" s="137"/>
      <c r="Q2468" s="99"/>
      <c r="R2468" s="99"/>
      <c r="S2468" s="99"/>
      <c r="T2468" s="99"/>
      <c r="U2468" s="104"/>
      <c r="V2468" s="104"/>
      <c r="W2468" s="100"/>
      <c r="X2468" s="30"/>
      <c r="Y2468" s="30"/>
      <c r="Z2468" s="30"/>
      <c r="AA2468" s="30"/>
      <c r="AB2468" s="30"/>
      <c r="AC2468" s="30"/>
    </row>
    <row r="2469" spans="1:29" ht="15" customHeight="1" x14ac:dyDescent="0.25">
      <c r="A2469" s="104">
        <v>1329</v>
      </c>
      <c r="B2469" s="104"/>
      <c r="C2469" s="104"/>
      <c r="D2469" s="104"/>
      <c r="E2469" s="135"/>
      <c r="F2469" s="104"/>
      <c r="G2469" s="104"/>
      <c r="H2469" s="104"/>
      <c r="I2469" s="136"/>
      <c r="J2469" s="104"/>
      <c r="K2469" s="104"/>
      <c r="L2469" s="136"/>
      <c r="M2469" s="136"/>
      <c r="N2469" s="136"/>
      <c r="O2469" s="99"/>
      <c r="P2469" s="137"/>
      <c r="Q2469" s="99"/>
      <c r="R2469" s="99"/>
      <c r="S2469" s="99"/>
      <c r="T2469" s="99"/>
      <c r="U2469" s="104"/>
      <c r="V2469" s="104"/>
      <c r="W2469" s="100"/>
      <c r="X2469" s="30"/>
      <c r="Y2469" s="30"/>
      <c r="Z2469" s="30"/>
      <c r="AA2469" s="30"/>
      <c r="AB2469" s="30"/>
      <c r="AC2469" s="30"/>
    </row>
    <row r="2470" spans="1:29" ht="15" customHeight="1" x14ac:dyDescent="0.25">
      <c r="A2470" s="104">
        <v>1329</v>
      </c>
      <c r="B2470" s="104"/>
      <c r="C2470" s="104"/>
      <c r="D2470" s="104"/>
      <c r="E2470" s="135"/>
      <c r="F2470" s="104"/>
      <c r="G2470" s="104"/>
      <c r="H2470" s="104"/>
      <c r="I2470" s="136"/>
      <c r="J2470" s="104"/>
      <c r="K2470" s="104"/>
      <c r="L2470" s="136"/>
      <c r="M2470" s="136"/>
      <c r="N2470" s="136"/>
      <c r="O2470" s="99"/>
      <c r="P2470" s="137"/>
      <c r="Q2470" s="99"/>
      <c r="R2470" s="99"/>
      <c r="S2470" s="99"/>
      <c r="T2470" s="99"/>
      <c r="U2470" s="104"/>
      <c r="V2470" s="104"/>
      <c r="W2470" s="100"/>
      <c r="X2470" s="30"/>
      <c r="Y2470" s="30"/>
      <c r="Z2470" s="30"/>
      <c r="AA2470" s="30"/>
      <c r="AB2470" s="30"/>
      <c r="AC2470" s="30"/>
    </row>
    <row r="2471" spans="1:29" ht="15" customHeight="1" x14ac:dyDescent="0.25">
      <c r="A2471" s="104">
        <v>1329</v>
      </c>
      <c r="B2471" s="104"/>
      <c r="C2471" s="104"/>
      <c r="D2471" s="104"/>
      <c r="E2471" s="135"/>
      <c r="F2471" s="104"/>
      <c r="G2471" s="104"/>
      <c r="H2471" s="104"/>
      <c r="I2471" s="136"/>
      <c r="J2471" s="104"/>
      <c r="K2471" s="104"/>
      <c r="L2471" s="136"/>
      <c r="M2471" s="136"/>
      <c r="N2471" s="136"/>
      <c r="O2471" s="99"/>
      <c r="P2471" s="137"/>
      <c r="Q2471" s="99"/>
      <c r="R2471" s="99"/>
      <c r="S2471" s="99"/>
      <c r="T2471" s="99"/>
      <c r="U2471" s="104"/>
      <c r="V2471" s="104"/>
      <c r="W2471" s="100"/>
      <c r="X2471" s="30"/>
      <c r="Y2471" s="30"/>
      <c r="Z2471" s="30"/>
      <c r="AA2471" s="30"/>
      <c r="AB2471" s="30"/>
      <c r="AC2471" s="30"/>
    </row>
    <row r="2472" spans="1:29" ht="15" customHeight="1" x14ac:dyDescent="0.25">
      <c r="A2472" s="104">
        <v>1329</v>
      </c>
      <c r="B2472" s="104"/>
      <c r="C2472" s="104"/>
      <c r="D2472" s="104"/>
      <c r="E2472" s="135"/>
      <c r="F2472" s="104"/>
      <c r="G2472" s="104"/>
      <c r="H2472" s="104"/>
      <c r="I2472" s="136"/>
      <c r="J2472" s="104"/>
      <c r="K2472" s="104"/>
      <c r="L2472" s="136"/>
      <c r="M2472" s="136"/>
      <c r="N2472" s="136"/>
      <c r="O2472" s="99"/>
      <c r="P2472" s="137"/>
      <c r="Q2472" s="99"/>
      <c r="R2472" s="99"/>
      <c r="S2472" s="99"/>
      <c r="T2472" s="99"/>
      <c r="U2472" s="104"/>
      <c r="V2472" s="104"/>
      <c r="W2472" s="100"/>
      <c r="X2472" s="30"/>
      <c r="Y2472" s="30"/>
      <c r="Z2472" s="30"/>
      <c r="AA2472" s="30"/>
      <c r="AB2472" s="30"/>
      <c r="AC2472" s="30"/>
    </row>
    <row r="2473" spans="1:29" ht="15" customHeight="1" x14ac:dyDescent="0.25">
      <c r="A2473" s="104">
        <v>1329</v>
      </c>
      <c r="B2473" s="104"/>
      <c r="C2473" s="104"/>
      <c r="D2473" s="104"/>
      <c r="E2473" s="135"/>
      <c r="F2473" s="104"/>
      <c r="G2473" s="104"/>
      <c r="H2473" s="104"/>
      <c r="I2473" s="136"/>
      <c r="J2473" s="104"/>
      <c r="K2473" s="104"/>
      <c r="L2473" s="136"/>
      <c r="M2473" s="136"/>
      <c r="N2473" s="136"/>
      <c r="O2473" s="99"/>
      <c r="P2473" s="137"/>
      <c r="Q2473" s="99"/>
      <c r="R2473" s="99"/>
      <c r="S2473" s="99"/>
      <c r="T2473" s="99"/>
      <c r="U2473" s="104"/>
      <c r="V2473" s="104"/>
      <c r="W2473" s="100"/>
      <c r="X2473" s="30"/>
      <c r="Y2473" s="30"/>
      <c r="Z2473" s="30"/>
      <c r="AA2473" s="30"/>
      <c r="AB2473" s="30"/>
      <c r="AC2473" s="30"/>
    </row>
    <row r="2474" spans="1:29" ht="15" customHeight="1" x14ac:dyDescent="0.25">
      <c r="A2474" s="104">
        <v>1329</v>
      </c>
      <c r="B2474" s="104"/>
      <c r="C2474" s="104"/>
      <c r="D2474" s="104"/>
      <c r="E2474" s="135"/>
      <c r="F2474" s="104"/>
      <c r="G2474" s="104"/>
      <c r="H2474" s="104"/>
      <c r="I2474" s="136"/>
      <c r="J2474" s="104"/>
      <c r="K2474" s="104"/>
      <c r="L2474" s="136"/>
      <c r="M2474" s="136"/>
      <c r="N2474" s="136"/>
      <c r="O2474" s="99"/>
      <c r="P2474" s="137"/>
      <c r="Q2474" s="99"/>
      <c r="R2474" s="99"/>
      <c r="S2474" s="99"/>
      <c r="T2474" s="99"/>
      <c r="U2474" s="104"/>
      <c r="V2474" s="104"/>
      <c r="W2474" s="100"/>
      <c r="X2474" s="30"/>
      <c r="Y2474" s="30"/>
      <c r="Z2474" s="30"/>
      <c r="AA2474" s="30"/>
      <c r="AB2474" s="30"/>
      <c r="AC2474" s="30"/>
    </row>
    <row r="2475" spans="1:29" ht="15" customHeight="1" x14ac:dyDescent="0.25">
      <c r="A2475" s="104">
        <v>1329</v>
      </c>
      <c r="B2475" s="104"/>
      <c r="C2475" s="104"/>
      <c r="D2475" s="104"/>
      <c r="E2475" s="135"/>
      <c r="F2475" s="104"/>
      <c r="G2475" s="104"/>
      <c r="H2475" s="104"/>
      <c r="I2475" s="136"/>
      <c r="J2475" s="104"/>
      <c r="K2475" s="104"/>
      <c r="L2475" s="136"/>
      <c r="M2475" s="136"/>
      <c r="N2475" s="136"/>
      <c r="O2475" s="99"/>
      <c r="P2475" s="137"/>
      <c r="Q2475" s="99"/>
      <c r="R2475" s="99"/>
      <c r="S2475" s="99"/>
      <c r="T2475" s="99"/>
      <c r="U2475" s="104"/>
      <c r="V2475" s="104"/>
      <c r="W2475" s="100"/>
      <c r="X2475" s="30"/>
      <c r="Y2475" s="30"/>
      <c r="Z2475" s="30"/>
      <c r="AA2475" s="30"/>
      <c r="AB2475" s="30"/>
      <c r="AC2475" s="30"/>
    </row>
    <row r="2476" spans="1:29" ht="15" customHeight="1" x14ac:dyDescent="0.25">
      <c r="A2476" s="104">
        <v>1329</v>
      </c>
      <c r="B2476" s="104"/>
      <c r="C2476" s="104"/>
      <c r="D2476" s="104"/>
      <c r="E2476" s="135"/>
      <c r="F2476" s="104"/>
      <c r="G2476" s="104"/>
      <c r="H2476" s="104"/>
      <c r="I2476" s="136"/>
      <c r="J2476" s="104"/>
      <c r="K2476" s="104"/>
      <c r="L2476" s="136"/>
      <c r="M2476" s="136"/>
      <c r="N2476" s="136"/>
      <c r="O2476" s="99"/>
      <c r="P2476" s="137"/>
      <c r="Q2476" s="99"/>
      <c r="R2476" s="99"/>
      <c r="S2476" s="99"/>
      <c r="T2476" s="99"/>
      <c r="U2476" s="104"/>
      <c r="V2476" s="104"/>
      <c r="W2476" s="100"/>
      <c r="X2476" s="30"/>
      <c r="Y2476" s="30"/>
      <c r="Z2476" s="30"/>
      <c r="AA2476" s="30"/>
      <c r="AB2476" s="30"/>
      <c r="AC2476" s="30"/>
    </row>
    <row r="2477" spans="1:29" ht="15" customHeight="1" x14ac:dyDescent="0.25">
      <c r="A2477" s="104">
        <v>1329</v>
      </c>
      <c r="B2477" s="104"/>
      <c r="C2477" s="104"/>
      <c r="D2477" s="104"/>
      <c r="E2477" s="135"/>
      <c r="F2477" s="104"/>
      <c r="G2477" s="104"/>
      <c r="H2477" s="104"/>
      <c r="I2477" s="136"/>
      <c r="J2477" s="104"/>
      <c r="K2477" s="104"/>
      <c r="L2477" s="136"/>
      <c r="M2477" s="136"/>
      <c r="N2477" s="136"/>
      <c r="O2477" s="99"/>
      <c r="P2477" s="137"/>
      <c r="Q2477" s="99"/>
      <c r="R2477" s="99"/>
      <c r="S2477" s="99"/>
      <c r="T2477" s="99"/>
      <c r="U2477" s="104"/>
      <c r="V2477" s="104"/>
      <c r="W2477" s="100"/>
      <c r="X2477" s="30"/>
      <c r="Y2477" s="30"/>
      <c r="Z2477" s="30"/>
      <c r="AA2477" s="30"/>
      <c r="AB2477" s="30"/>
      <c r="AC2477" s="30"/>
    </row>
    <row r="2478" spans="1:29" ht="15" customHeight="1" x14ac:dyDescent="0.25">
      <c r="A2478" s="104">
        <v>1329</v>
      </c>
      <c r="B2478" s="104"/>
      <c r="C2478" s="104"/>
      <c r="D2478" s="104"/>
      <c r="E2478" s="135"/>
      <c r="F2478" s="104"/>
      <c r="G2478" s="104"/>
      <c r="H2478" s="104"/>
      <c r="I2478" s="136"/>
      <c r="J2478" s="104"/>
      <c r="K2478" s="104"/>
      <c r="L2478" s="136"/>
      <c r="M2478" s="136"/>
      <c r="N2478" s="136"/>
      <c r="O2478" s="99"/>
      <c r="P2478" s="137"/>
      <c r="Q2478" s="99"/>
      <c r="R2478" s="99"/>
      <c r="S2478" s="99"/>
      <c r="T2478" s="99"/>
      <c r="U2478" s="104"/>
      <c r="V2478" s="104"/>
      <c r="W2478" s="100"/>
      <c r="X2478" s="30"/>
      <c r="Y2478" s="30"/>
      <c r="Z2478" s="30"/>
      <c r="AA2478" s="30"/>
      <c r="AB2478" s="30"/>
      <c r="AC2478" s="30"/>
    </row>
    <row r="2479" spans="1:29" ht="15" customHeight="1" x14ac:dyDescent="0.25">
      <c r="A2479" s="104">
        <v>1329</v>
      </c>
      <c r="B2479" s="104"/>
      <c r="C2479" s="104"/>
      <c r="D2479" s="104"/>
      <c r="E2479" s="135"/>
      <c r="F2479" s="104"/>
      <c r="G2479" s="104"/>
      <c r="H2479" s="104"/>
      <c r="I2479" s="136"/>
      <c r="J2479" s="104"/>
      <c r="K2479" s="104"/>
      <c r="L2479" s="136"/>
      <c r="M2479" s="136"/>
      <c r="N2479" s="136"/>
      <c r="O2479" s="99"/>
      <c r="P2479" s="137"/>
      <c r="Q2479" s="99"/>
      <c r="R2479" s="99"/>
      <c r="S2479" s="99"/>
      <c r="T2479" s="99"/>
      <c r="U2479" s="104"/>
      <c r="V2479" s="104"/>
      <c r="W2479" s="100"/>
      <c r="X2479" s="30"/>
      <c r="Y2479" s="30"/>
      <c r="Z2479" s="30"/>
      <c r="AA2479" s="30"/>
      <c r="AB2479" s="30"/>
      <c r="AC2479" s="30"/>
    </row>
    <row r="2480" spans="1:29" ht="15" customHeight="1" x14ac:dyDescent="0.25">
      <c r="A2480" s="104">
        <v>1329</v>
      </c>
      <c r="B2480" s="104"/>
      <c r="C2480" s="104"/>
      <c r="D2480" s="104"/>
      <c r="E2480" s="135"/>
      <c r="F2480" s="104"/>
      <c r="G2480" s="104"/>
      <c r="H2480" s="104"/>
      <c r="I2480" s="136"/>
      <c r="J2480" s="104"/>
      <c r="K2480" s="104"/>
      <c r="L2480" s="136"/>
      <c r="M2480" s="136"/>
      <c r="N2480" s="136"/>
      <c r="O2480" s="99"/>
      <c r="P2480" s="137"/>
      <c r="Q2480" s="99"/>
      <c r="R2480" s="99"/>
      <c r="S2480" s="99"/>
      <c r="T2480" s="99"/>
      <c r="U2480" s="104"/>
      <c r="V2480" s="104"/>
      <c r="W2480" s="100"/>
      <c r="X2480" s="30"/>
      <c r="Y2480" s="30"/>
      <c r="Z2480" s="30"/>
      <c r="AA2480" s="30"/>
      <c r="AB2480" s="30"/>
      <c r="AC2480" s="30"/>
    </row>
    <row r="2481" spans="1:29" ht="15" customHeight="1" x14ac:dyDescent="0.25">
      <c r="A2481" s="104">
        <v>1329</v>
      </c>
      <c r="B2481" s="104"/>
      <c r="C2481" s="104"/>
      <c r="D2481" s="104"/>
      <c r="E2481" s="135"/>
      <c r="F2481" s="104"/>
      <c r="G2481" s="104"/>
      <c r="H2481" s="104"/>
      <c r="I2481" s="136"/>
      <c r="J2481" s="104"/>
      <c r="K2481" s="104"/>
      <c r="L2481" s="136"/>
      <c r="M2481" s="136"/>
      <c r="N2481" s="136"/>
      <c r="O2481" s="99"/>
      <c r="P2481" s="137"/>
      <c r="Q2481" s="99"/>
      <c r="R2481" s="99"/>
      <c r="S2481" s="99"/>
      <c r="T2481" s="99"/>
      <c r="U2481" s="104"/>
      <c r="V2481" s="104"/>
      <c r="W2481" s="100"/>
      <c r="X2481" s="30"/>
      <c r="Y2481" s="30"/>
      <c r="Z2481" s="30"/>
      <c r="AA2481" s="30"/>
      <c r="AB2481" s="30"/>
      <c r="AC2481" s="30"/>
    </row>
    <row r="2482" spans="1:29" ht="15" customHeight="1" x14ac:dyDescent="0.25">
      <c r="A2482" s="104">
        <v>1329</v>
      </c>
      <c r="B2482" s="104"/>
      <c r="C2482" s="104"/>
      <c r="D2482" s="104"/>
      <c r="E2482" s="135"/>
      <c r="F2482" s="104"/>
      <c r="G2482" s="104"/>
      <c r="H2482" s="104"/>
      <c r="I2482" s="136"/>
      <c r="J2482" s="104"/>
      <c r="K2482" s="104"/>
      <c r="L2482" s="136"/>
      <c r="M2482" s="136"/>
      <c r="N2482" s="136"/>
      <c r="O2482" s="99"/>
      <c r="P2482" s="137"/>
      <c r="Q2482" s="99"/>
      <c r="R2482" s="99"/>
      <c r="S2482" s="99"/>
      <c r="T2482" s="99"/>
      <c r="U2482" s="104"/>
      <c r="V2482" s="104"/>
      <c r="W2482" s="100"/>
      <c r="X2482" s="30"/>
      <c r="Y2482" s="30"/>
      <c r="Z2482" s="30"/>
      <c r="AA2482" s="30"/>
      <c r="AB2482" s="30"/>
      <c r="AC2482" s="30"/>
    </row>
    <row r="2483" spans="1:29" ht="15" customHeight="1" x14ac:dyDescent="0.25">
      <c r="A2483" s="104">
        <v>1329</v>
      </c>
      <c r="B2483" s="104"/>
      <c r="C2483" s="104"/>
      <c r="D2483" s="104"/>
      <c r="E2483" s="135"/>
      <c r="F2483" s="104"/>
      <c r="G2483" s="104"/>
      <c r="H2483" s="104"/>
      <c r="I2483" s="136"/>
      <c r="J2483" s="104"/>
      <c r="K2483" s="104"/>
      <c r="L2483" s="136"/>
      <c r="M2483" s="136"/>
      <c r="N2483" s="136"/>
      <c r="O2483" s="99"/>
      <c r="P2483" s="137"/>
      <c r="Q2483" s="99"/>
      <c r="R2483" s="99"/>
      <c r="S2483" s="99"/>
      <c r="T2483" s="99"/>
      <c r="U2483" s="104"/>
      <c r="V2483" s="104"/>
      <c r="W2483" s="100"/>
      <c r="X2483" s="30"/>
      <c r="Y2483" s="30"/>
      <c r="Z2483" s="30"/>
      <c r="AA2483" s="30"/>
      <c r="AB2483" s="30"/>
      <c r="AC2483" s="30"/>
    </row>
    <row r="2484" spans="1:29" ht="15" customHeight="1" x14ac:dyDescent="0.25">
      <c r="A2484" s="104">
        <v>1329</v>
      </c>
      <c r="B2484" s="104"/>
      <c r="C2484" s="104"/>
      <c r="D2484" s="104"/>
      <c r="E2484" s="135"/>
      <c r="F2484" s="104"/>
      <c r="G2484" s="104"/>
      <c r="H2484" s="104"/>
      <c r="I2484" s="136"/>
      <c r="J2484" s="104"/>
      <c r="K2484" s="104"/>
      <c r="L2484" s="136"/>
      <c r="M2484" s="136"/>
      <c r="N2484" s="136"/>
      <c r="O2484" s="99"/>
      <c r="P2484" s="137"/>
      <c r="Q2484" s="99"/>
      <c r="R2484" s="99"/>
      <c r="S2484" s="99"/>
      <c r="T2484" s="99"/>
      <c r="U2484" s="104"/>
      <c r="V2484" s="104"/>
      <c r="W2484" s="100"/>
      <c r="X2484" s="30"/>
      <c r="Y2484" s="30"/>
      <c r="Z2484" s="30"/>
      <c r="AA2484" s="30"/>
      <c r="AB2484" s="30"/>
      <c r="AC2484" s="30"/>
    </row>
    <row r="2485" spans="1:29" ht="15" customHeight="1" x14ac:dyDescent="0.25">
      <c r="A2485" s="104">
        <v>1329</v>
      </c>
      <c r="B2485" s="104"/>
      <c r="C2485" s="104"/>
      <c r="D2485" s="104"/>
      <c r="E2485" s="135"/>
      <c r="F2485" s="104"/>
      <c r="G2485" s="104"/>
      <c r="H2485" s="104"/>
      <c r="I2485" s="136"/>
      <c r="J2485" s="104"/>
      <c r="K2485" s="104"/>
      <c r="L2485" s="136"/>
      <c r="M2485" s="136"/>
      <c r="N2485" s="136"/>
      <c r="O2485" s="99"/>
      <c r="P2485" s="137"/>
      <c r="Q2485" s="99"/>
      <c r="R2485" s="99"/>
      <c r="S2485" s="99"/>
      <c r="T2485" s="99"/>
      <c r="U2485" s="104"/>
      <c r="V2485" s="104"/>
      <c r="W2485" s="100"/>
      <c r="X2485" s="30"/>
      <c r="Y2485" s="30"/>
      <c r="Z2485" s="30"/>
      <c r="AA2485" s="30"/>
      <c r="AB2485" s="30"/>
      <c r="AC2485" s="30"/>
    </row>
    <row r="2486" spans="1:29" ht="15" customHeight="1" x14ac:dyDescent="0.25">
      <c r="A2486" s="104">
        <v>1329</v>
      </c>
      <c r="B2486" s="104"/>
      <c r="C2486" s="104"/>
      <c r="D2486" s="104"/>
      <c r="E2486" s="135"/>
      <c r="F2486" s="104"/>
      <c r="G2486" s="104"/>
      <c r="H2486" s="104"/>
      <c r="I2486" s="136"/>
      <c r="J2486" s="104"/>
      <c r="K2486" s="104"/>
      <c r="L2486" s="136"/>
      <c r="M2486" s="136"/>
      <c r="N2486" s="136"/>
      <c r="O2486" s="99"/>
      <c r="P2486" s="137"/>
      <c r="Q2486" s="99"/>
      <c r="R2486" s="99"/>
      <c r="S2486" s="99"/>
      <c r="T2486" s="99"/>
      <c r="U2486" s="104"/>
      <c r="V2486" s="104"/>
      <c r="W2486" s="100"/>
      <c r="X2486" s="30"/>
      <c r="Y2486" s="30"/>
      <c r="Z2486" s="30"/>
      <c r="AA2486" s="30"/>
      <c r="AB2486" s="30"/>
      <c r="AC2486" s="30"/>
    </row>
    <row r="2487" spans="1:29" ht="15" customHeight="1" x14ac:dyDescent="0.25">
      <c r="A2487" s="104">
        <v>1329</v>
      </c>
      <c r="B2487" s="104"/>
      <c r="C2487" s="104"/>
      <c r="D2487" s="104"/>
      <c r="E2487" s="135"/>
      <c r="F2487" s="104"/>
      <c r="G2487" s="104"/>
      <c r="H2487" s="104"/>
      <c r="I2487" s="136"/>
      <c r="J2487" s="104"/>
      <c r="K2487" s="104"/>
      <c r="L2487" s="136"/>
      <c r="M2487" s="136"/>
      <c r="N2487" s="136"/>
      <c r="O2487" s="99"/>
      <c r="P2487" s="137"/>
      <c r="Q2487" s="99"/>
      <c r="R2487" s="99"/>
      <c r="S2487" s="99"/>
      <c r="T2487" s="99"/>
      <c r="U2487" s="104"/>
      <c r="V2487" s="104"/>
      <c r="W2487" s="100"/>
      <c r="X2487" s="30"/>
      <c r="Y2487" s="30"/>
      <c r="Z2487" s="30"/>
      <c r="AA2487" s="30"/>
      <c r="AB2487" s="30"/>
      <c r="AC2487" s="30"/>
    </row>
    <row r="2488" spans="1:29" ht="15" customHeight="1" x14ac:dyDescent="0.25">
      <c r="A2488" s="104">
        <v>1329</v>
      </c>
      <c r="B2488" s="104"/>
      <c r="C2488" s="104"/>
      <c r="D2488" s="104"/>
      <c r="E2488" s="135"/>
      <c r="F2488" s="104"/>
      <c r="G2488" s="104"/>
      <c r="H2488" s="104"/>
      <c r="I2488" s="136"/>
      <c r="J2488" s="104"/>
      <c r="K2488" s="104"/>
      <c r="L2488" s="136"/>
      <c r="M2488" s="136"/>
      <c r="N2488" s="136"/>
      <c r="O2488" s="99"/>
      <c r="P2488" s="137"/>
      <c r="Q2488" s="99"/>
      <c r="R2488" s="99"/>
      <c r="S2488" s="99"/>
      <c r="T2488" s="99"/>
      <c r="U2488" s="104"/>
      <c r="V2488" s="104"/>
      <c r="W2488" s="100"/>
      <c r="X2488" s="30"/>
      <c r="Y2488" s="30"/>
      <c r="Z2488" s="30"/>
      <c r="AA2488" s="30"/>
      <c r="AB2488" s="30"/>
      <c r="AC2488" s="30"/>
    </row>
    <row r="2489" spans="1:29" ht="15" customHeight="1" x14ac:dyDescent="0.25">
      <c r="A2489" s="104">
        <v>1329</v>
      </c>
      <c r="B2489" s="104"/>
      <c r="C2489" s="104"/>
      <c r="D2489" s="104"/>
      <c r="E2489" s="135"/>
      <c r="F2489" s="104"/>
      <c r="G2489" s="104"/>
      <c r="H2489" s="104"/>
      <c r="I2489" s="136"/>
      <c r="J2489" s="104"/>
      <c r="K2489" s="104"/>
      <c r="L2489" s="136"/>
      <c r="M2489" s="136"/>
      <c r="N2489" s="136"/>
      <c r="O2489" s="99"/>
      <c r="P2489" s="137"/>
      <c r="Q2489" s="99"/>
      <c r="R2489" s="99"/>
      <c r="S2489" s="99"/>
      <c r="T2489" s="99"/>
      <c r="U2489" s="104"/>
      <c r="V2489" s="104"/>
      <c r="W2489" s="100"/>
      <c r="X2489" s="30"/>
      <c r="Y2489" s="30"/>
      <c r="Z2489" s="30"/>
      <c r="AA2489" s="30"/>
      <c r="AB2489" s="30"/>
      <c r="AC2489" s="30"/>
    </row>
    <row r="2490" spans="1:29" ht="15" customHeight="1" x14ac:dyDescent="0.25">
      <c r="A2490" s="104">
        <v>1329</v>
      </c>
      <c r="B2490" s="104"/>
      <c r="C2490" s="104"/>
      <c r="D2490" s="104"/>
      <c r="E2490" s="135"/>
      <c r="F2490" s="104"/>
      <c r="G2490" s="104"/>
      <c r="H2490" s="104"/>
      <c r="I2490" s="136"/>
      <c r="J2490" s="104"/>
      <c r="K2490" s="104"/>
      <c r="L2490" s="136"/>
      <c r="M2490" s="136"/>
      <c r="N2490" s="136"/>
      <c r="O2490" s="99"/>
      <c r="P2490" s="137"/>
      <c r="Q2490" s="99"/>
      <c r="R2490" s="99"/>
      <c r="S2490" s="99"/>
      <c r="T2490" s="99"/>
      <c r="U2490" s="104"/>
      <c r="V2490" s="104"/>
      <c r="W2490" s="100"/>
      <c r="X2490" s="30"/>
      <c r="Y2490" s="30"/>
      <c r="Z2490" s="30"/>
      <c r="AA2490" s="30"/>
      <c r="AB2490" s="30"/>
      <c r="AC2490" s="30"/>
    </row>
    <row r="2491" spans="1:29" ht="15" customHeight="1" x14ac:dyDescent="0.25">
      <c r="A2491" s="104">
        <v>1329</v>
      </c>
      <c r="B2491" s="104"/>
      <c r="C2491" s="104"/>
      <c r="D2491" s="104"/>
      <c r="E2491" s="135"/>
      <c r="F2491" s="104"/>
      <c r="G2491" s="104"/>
      <c r="H2491" s="104"/>
      <c r="I2491" s="136"/>
      <c r="J2491" s="104"/>
      <c r="K2491" s="104"/>
      <c r="L2491" s="136"/>
      <c r="M2491" s="136"/>
      <c r="N2491" s="136"/>
      <c r="O2491" s="99"/>
      <c r="P2491" s="137"/>
      <c r="Q2491" s="99"/>
      <c r="R2491" s="99"/>
      <c r="S2491" s="99"/>
      <c r="T2491" s="99"/>
      <c r="U2491" s="104"/>
      <c r="V2491" s="104"/>
      <c r="W2491" s="100"/>
      <c r="X2491" s="30"/>
      <c r="Y2491" s="30"/>
      <c r="Z2491" s="30"/>
      <c r="AA2491" s="30"/>
      <c r="AB2491" s="30"/>
      <c r="AC2491" s="30"/>
    </row>
    <row r="2492" spans="1:29" ht="15" customHeight="1" x14ac:dyDescent="0.25">
      <c r="A2492" s="104">
        <v>1329</v>
      </c>
      <c r="B2492" s="104"/>
      <c r="C2492" s="104"/>
      <c r="D2492" s="104"/>
      <c r="E2492" s="135"/>
      <c r="F2492" s="104"/>
      <c r="G2492" s="104"/>
      <c r="H2492" s="104"/>
      <c r="I2492" s="136"/>
      <c r="J2492" s="104"/>
      <c r="K2492" s="104"/>
      <c r="L2492" s="136"/>
      <c r="M2492" s="136"/>
      <c r="N2492" s="136"/>
      <c r="O2492" s="99"/>
      <c r="P2492" s="137"/>
      <c r="Q2492" s="99"/>
      <c r="R2492" s="99"/>
      <c r="S2492" s="99"/>
      <c r="T2492" s="99"/>
      <c r="U2492" s="104"/>
      <c r="V2492" s="104"/>
      <c r="W2492" s="100"/>
      <c r="X2492" s="30"/>
      <c r="Y2492" s="30"/>
      <c r="Z2492" s="30"/>
      <c r="AA2492" s="30"/>
      <c r="AB2492" s="30"/>
      <c r="AC2492" s="30"/>
    </row>
    <row r="2493" spans="1:29" ht="15" customHeight="1" x14ac:dyDescent="0.25">
      <c r="A2493" s="104">
        <v>1329</v>
      </c>
      <c r="B2493" s="104"/>
      <c r="C2493" s="104"/>
      <c r="D2493" s="104"/>
      <c r="E2493" s="135"/>
      <c r="F2493" s="104"/>
      <c r="G2493" s="104"/>
      <c r="H2493" s="104"/>
      <c r="I2493" s="136"/>
      <c r="J2493" s="104"/>
      <c r="K2493" s="104"/>
      <c r="L2493" s="136"/>
      <c r="M2493" s="136"/>
      <c r="N2493" s="136"/>
      <c r="O2493" s="99"/>
      <c r="P2493" s="137"/>
      <c r="Q2493" s="99"/>
      <c r="R2493" s="99"/>
      <c r="S2493" s="99"/>
      <c r="T2493" s="99"/>
      <c r="U2493" s="104"/>
      <c r="V2493" s="104"/>
      <c r="W2493" s="100"/>
      <c r="X2493" s="30"/>
      <c r="Y2493" s="30"/>
      <c r="Z2493" s="30"/>
      <c r="AA2493" s="30"/>
      <c r="AB2493" s="30"/>
      <c r="AC2493" s="30"/>
    </row>
    <row r="2494" spans="1:29" ht="15" customHeight="1" x14ac:dyDescent="0.25">
      <c r="A2494" s="104">
        <v>1329</v>
      </c>
      <c r="B2494" s="104"/>
      <c r="C2494" s="104"/>
      <c r="D2494" s="104"/>
      <c r="E2494" s="135"/>
      <c r="F2494" s="104"/>
      <c r="G2494" s="104"/>
      <c r="H2494" s="104"/>
      <c r="I2494" s="136"/>
      <c r="J2494" s="104"/>
      <c r="K2494" s="104"/>
      <c r="L2494" s="136"/>
      <c r="M2494" s="136"/>
      <c r="N2494" s="136"/>
      <c r="O2494" s="99"/>
      <c r="P2494" s="137"/>
      <c r="Q2494" s="99"/>
      <c r="R2494" s="99"/>
      <c r="S2494" s="99"/>
      <c r="T2494" s="99"/>
      <c r="U2494" s="104"/>
      <c r="V2494" s="104"/>
      <c r="W2494" s="100"/>
      <c r="X2494" s="30"/>
      <c r="Y2494" s="30"/>
      <c r="Z2494" s="30"/>
      <c r="AA2494" s="30"/>
      <c r="AB2494" s="30"/>
      <c r="AC2494" s="30"/>
    </row>
    <row r="2495" spans="1:29" ht="15" customHeight="1" x14ac:dyDescent="0.25">
      <c r="A2495" s="104">
        <v>1329</v>
      </c>
      <c r="B2495" s="104"/>
      <c r="C2495" s="104"/>
      <c r="D2495" s="104"/>
      <c r="E2495" s="135"/>
      <c r="F2495" s="104"/>
      <c r="G2495" s="104"/>
      <c r="H2495" s="104"/>
      <c r="I2495" s="136"/>
      <c r="J2495" s="104"/>
      <c r="K2495" s="104"/>
      <c r="L2495" s="136"/>
      <c r="M2495" s="136"/>
      <c r="N2495" s="136"/>
      <c r="O2495" s="99"/>
      <c r="P2495" s="137"/>
      <c r="Q2495" s="99"/>
      <c r="R2495" s="99"/>
      <c r="S2495" s="99"/>
      <c r="T2495" s="99"/>
      <c r="U2495" s="104"/>
      <c r="V2495" s="104"/>
      <c r="W2495" s="100"/>
      <c r="X2495" s="30"/>
      <c r="Y2495" s="30"/>
      <c r="Z2495" s="30"/>
      <c r="AA2495" s="30"/>
      <c r="AB2495" s="30"/>
      <c r="AC2495" s="30"/>
    </row>
    <row r="2496" spans="1:29" ht="15" customHeight="1" x14ac:dyDescent="0.25">
      <c r="A2496" s="104">
        <v>1329</v>
      </c>
      <c r="B2496" s="104"/>
      <c r="C2496" s="104"/>
      <c r="D2496" s="104"/>
      <c r="E2496" s="135"/>
      <c r="F2496" s="104"/>
      <c r="G2496" s="104"/>
      <c r="H2496" s="104"/>
      <c r="I2496" s="136"/>
      <c r="J2496" s="104"/>
      <c r="K2496" s="104"/>
      <c r="L2496" s="136"/>
      <c r="M2496" s="136"/>
      <c r="N2496" s="136"/>
      <c r="O2496" s="99"/>
      <c r="P2496" s="137"/>
      <c r="Q2496" s="99"/>
      <c r="R2496" s="99"/>
      <c r="S2496" s="99"/>
      <c r="T2496" s="99"/>
      <c r="U2496" s="104"/>
      <c r="V2496" s="104"/>
      <c r="W2496" s="100"/>
      <c r="X2496" s="30"/>
      <c r="Y2496" s="30"/>
      <c r="Z2496" s="30"/>
      <c r="AA2496" s="30"/>
      <c r="AB2496" s="30"/>
      <c r="AC2496" s="30"/>
    </row>
    <row r="2497" spans="1:29" ht="15" customHeight="1" x14ac:dyDescent="0.25">
      <c r="A2497" s="104">
        <v>1329</v>
      </c>
      <c r="B2497" s="104"/>
      <c r="C2497" s="104"/>
      <c r="D2497" s="104"/>
      <c r="E2497" s="135"/>
      <c r="F2497" s="104"/>
      <c r="G2497" s="104"/>
      <c r="H2497" s="104"/>
      <c r="I2497" s="136"/>
      <c r="J2497" s="104"/>
      <c r="K2497" s="104"/>
      <c r="L2497" s="136"/>
      <c r="M2497" s="136"/>
      <c r="N2497" s="136"/>
      <c r="O2497" s="99"/>
      <c r="P2497" s="137"/>
      <c r="Q2497" s="99"/>
      <c r="R2497" s="99"/>
      <c r="S2497" s="99"/>
      <c r="T2497" s="99"/>
      <c r="U2497" s="104"/>
      <c r="V2497" s="104"/>
      <c r="W2497" s="100"/>
      <c r="X2497" s="30"/>
      <c r="Y2497" s="30"/>
      <c r="Z2497" s="30"/>
      <c r="AA2497" s="30"/>
      <c r="AB2497" s="30"/>
      <c r="AC2497" s="30"/>
    </row>
    <row r="2498" spans="1:29" ht="15" customHeight="1" x14ac:dyDescent="0.25">
      <c r="A2498" s="104">
        <v>1329</v>
      </c>
      <c r="B2498" s="104"/>
      <c r="C2498" s="104"/>
      <c r="D2498" s="104"/>
      <c r="E2498" s="135"/>
      <c r="F2498" s="104"/>
      <c r="G2498" s="104"/>
      <c r="H2498" s="104"/>
      <c r="I2498" s="136"/>
      <c r="J2498" s="104"/>
      <c r="K2498" s="104"/>
      <c r="L2498" s="136"/>
      <c r="M2498" s="136"/>
      <c r="N2498" s="136"/>
      <c r="O2498" s="99"/>
      <c r="P2498" s="137"/>
      <c r="Q2498" s="99"/>
      <c r="R2498" s="99"/>
      <c r="S2498" s="99"/>
      <c r="T2498" s="99"/>
      <c r="U2498" s="104"/>
      <c r="V2498" s="104"/>
      <c r="W2498" s="100"/>
      <c r="X2498" s="30"/>
      <c r="Y2498" s="30"/>
      <c r="Z2498" s="30"/>
      <c r="AA2498" s="30"/>
      <c r="AB2498" s="30"/>
      <c r="AC2498" s="30"/>
    </row>
    <row r="2499" spans="1:29" ht="15" customHeight="1" x14ac:dyDescent="0.25">
      <c r="A2499" s="104">
        <v>1329</v>
      </c>
      <c r="B2499" s="104"/>
      <c r="C2499" s="104"/>
      <c r="D2499" s="104"/>
      <c r="E2499" s="135"/>
      <c r="F2499" s="104"/>
      <c r="G2499" s="104"/>
      <c r="H2499" s="104"/>
      <c r="I2499" s="136"/>
      <c r="J2499" s="104"/>
      <c r="K2499" s="104"/>
      <c r="L2499" s="136"/>
      <c r="M2499" s="136"/>
      <c r="N2499" s="136"/>
      <c r="O2499" s="99"/>
      <c r="P2499" s="137"/>
      <c r="Q2499" s="99"/>
      <c r="R2499" s="99"/>
      <c r="S2499" s="99"/>
      <c r="T2499" s="99"/>
      <c r="U2499" s="104"/>
      <c r="V2499" s="104"/>
      <c r="W2499" s="100"/>
      <c r="X2499" s="30"/>
      <c r="Y2499" s="30"/>
      <c r="Z2499" s="30"/>
      <c r="AA2499" s="30"/>
      <c r="AB2499" s="30"/>
      <c r="AC2499" s="30"/>
    </row>
    <row r="2500" spans="1:29" ht="15" customHeight="1" x14ac:dyDescent="0.25">
      <c r="A2500" s="104">
        <v>1329</v>
      </c>
      <c r="B2500" s="104"/>
      <c r="C2500" s="104"/>
      <c r="D2500" s="104"/>
      <c r="E2500" s="135"/>
      <c r="F2500" s="104"/>
      <c r="G2500" s="104"/>
      <c r="H2500" s="104"/>
      <c r="I2500" s="136"/>
      <c r="J2500" s="104"/>
      <c r="K2500" s="104"/>
      <c r="L2500" s="136"/>
      <c r="M2500" s="136"/>
      <c r="N2500" s="136"/>
      <c r="O2500" s="99"/>
      <c r="P2500" s="137"/>
      <c r="Q2500" s="99"/>
      <c r="R2500" s="99"/>
      <c r="S2500" s="99"/>
      <c r="T2500" s="99"/>
      <c r="U2500" s="104"/>
      <c r="V2500" s="104"/>
      <c r="W2500" s="100"/>
      <c r="X2500" s="30"/>
      <c r="Y2500" s="30"/>
      <c r="Z2500" s="30"/>
      <c r="AA2500" s="30"/>
      <c r="AB2500" s="30"/>
      <c r="AC2500" s="30"/>
    </row>
    <row r="2501" spans="1:29" ht="15" customHeight="1" x14ac:dyDescent="0.25">
      <c r="A2501" s="104">
        <v>1329</v>
      </c>
      <c r="B2501" s="104"/>
      <c r="C2501" s="104"/>
      <c r="D2501" s="104"/>
      <c r="E2501" s="135"/>
      <c r="F2501" s="104"/>
      <c r="G2501" s="104"/>
      <c r="H2501" s="104"/>
      <c r="I2501" s="136"/>
      <c r="J2501" s="104"/>
      <c r="K2501" s="104"/>
      <c r="L2501" s="136"/>
      <c r="M2501" s="136"/>
      <c r="N2501" s="136"/>
      <c r="O2501" s="99"/>
      <c r="P2501" s="137"/>
      <c r="Q2501" s="99"/>
      <c r="R2501" s="99"/>
      <c r="S2501" s="99"/>
      <c r="T2501" s="99"/>
      <c r="U2501" s="104"/>
      <c r="V2501" s="104"/>
      <c r="W2501" s="100"/>
      <c r="X2501" s="30"/>
      <c r="Y2501" s="30"/>
      <c r="Z2501" s="30"/>
      <c r="AA2501" s="30"/>
      <c r="AB2501" s="30"/>
      <c r="AC2501" s="30"/>
    </row>
    <row r="2502" spans="1:29" ht="15" customHeight="1" x14ac:dyDescent="0.25">
      <c r="A2502" s="104">
        <v>1329</v>
      </c>
      <c r="B2502" s="104"/>
      <c r="C2502" s="104"/>
      <c r="D2502" s="104"/>
      <c r="E2502" s="135"/>
      <c r="F2502" s="104"/>
      <c r="G2502" s="104"/>
      <c r="H2502" s="104"/>
      <c r="I2502" s="136"/>
      <c r="J2502" s="104"/>
      <c r="K2502" s="104"/>
      <c r="L2502" s="136"/>
      <c r="M2502" s="136"/>
      <c r="N2502" s="136"/>
      <c r="O2502" s="99"/>
      <c r="P2502" s="137"/>
      <c r="Q2502" s="99"/>
      <c r="R2502" s="99"/>
      <c r="S2502" s="99"/>
      <c r="T2502" s="99"/>
      <c r="U2502" s="104"/>
      <c r="V2502" s="104"/>
      <c r="W2502" s="100"/>
      <c r="X2502" s="30"/>
      <c r="Y2502" s="30"/>
      <c r="Z2502" s="30"/>
      <c r="AA2502" s="30"/>
      <c r="AB2502" s="30"/>
      <c r="AC2502" s="30"/>
    </row>
    <row r="2503" spans="1:29" ht="15" customHeight="1" x14ac:dyDescent="0.25">
      <c r="A2503" s="104">
        <v>1329</v>
      </c>
      <c r="B2503" s="104"/>
      <c r="C2503" s="104"/>
      <c r="D2503" s="104"/>
      <c r="E2503" s="135"/>
      <c r="F2503" s="104"/>
      <c r="G2503" s="104"/>
      <c r="H2503" s="104"/>
      <c r="I2503" s="136"/>
      <c r="J2503" s="104"/>
      <c r="K2503" s="104"/>
      <c r="L2503" s="136"/>
      <c r="M2503" s="136"/>
      <c r="N2503" s="136"/>
      <c r="O2503" s="99"/>
      <c r="P2503" s="137"/>
      <c r="Q2503" s="99"/>
      <c r="R2503" s="99"/>
      <c r="S2503" s="99"/>
      <c r="T2503" s="99"/>
      <c r="U2503" s="104"/>
      <c r="V2503" s="104"/>
      <c r="W2503" s="100"/>
      <c r="X2503" s="30"/>
      <c r="Y2503" s="30"/>
      <c r="Z2503" s="30"/>
      <c r="AA2503" s="30"/>
      <c r="AB2503" s="30"/>
      <c r="AC2503" s="30"/>
    </row>
    <row r="2504" spans="1:29" ht="15" customHeight="1" x14ac:dyDescent="0.25">
      <c r="A2504" s="104">
        <v>1329</v>
      </c>
      <c r="B2504" s="104"/>
      <c r="C2504" s="104"/>
      <c r="D2504" s="104"/>
      <c r="E2504" s="135"/>
      <c r="F2504" s="104"/>
      <c r="G2504" s="104"/>
      <c r="H2504" s="104"/>
      <c r="I2504" s="136"/>
      <c r="J2504" s="104"/>
      <c r="K2504" s="104"/>
      <c r="L2504" s="136"/>
      <c r="M2504" s="136"/>
      <c r="N2504" s="136"/>
      <c r="O2504" s="99"/>
      <c r="P2504" s="137"/>
      <c r="Q2504" s="99"/>
      <c r="R2504" s="99"/>
      <c r="S2504" s="99"/>
      <c r="T2504" s="99"/>
      <c r="U2504" s="104"/>
      <c r="V2504" s="104"/>
      <c r="W2504" s="100"/>
      <c r="X2504" s="30"/>
      <c r="Y2504" s="30"/>
      <c r="Z2504" s="30"/>
      <c r="AA2504" s="30"/>
      <c r="AB2504" s="30"/>
      <c r="AC2504" s="30"/>
    </row>
    <row r="2505" spans="1:29" ht="15" customHeight="1" x14ac:dyDescent="0.25">
      <c r="A2505" s="104">
        <v>1329</v>
      </c>
      <c r="B2505" s="104"/>
      <c r="C2505" s="104"/>
      <c r="D2505" s="104"/>
      <c r="E2505" s="135"/>
      <c r="F2505" s="104"/>
      <c r="G2505" s="104"/>
      <c r="H2505" s="104"/>
      <c r="I2505" s="136"/>
      <c r="J2505" s="104"/>
      <c r="K2505" s="104"/>
      <c r="L2505" s="136"/>
      <c r="M2505" s="136"/>
      <c r="N2505" s="136"/>
      <c r="O2505" s="99"/>
      <c r="P2505" s="137"/>
      <c r="Q2505" s="99"/>
      <c r="R2505" s="99"/>
      <c r="S2505" s="99"/>
      <c r="T2505" s="99"/>
      <c r="U2505" s="104"/>
      <c r="V2505" s="104"/>
      <c r="W2505" s="100"/>
      <c r="X2505" s="30"/>
      <c r="Y2505" s="30"/>
      <c r="Z2505" s="30"/>
      <c r="AA2505" s="30"/>
      <c r="AB2505" s="30"/>
      <c r="AC2505" s="30"/>
    </row>
    <row r="2506" spans="1:29" ht="15" customHeight="1" x14ac:dyDescent="0.25">
      <c r="A2506" s="104">
        <v>1329</v>
      </c>
      <c r="B2506" s="104"/>
      <c r="C2506" s="104"/>
      <c r="D2506" s="104"/>
      <c r="E2506" s="135"/>
      <c r="F2506" s="104"/>
      <c r="G2506" s="104"/>
      <c r="H2506" s="104"/>
      <c r="I2506" s="136"/>
      <c r="J2506" s="104"/>
      <c r="K2506" s="104"/>
      <c r="L2506" s="136"/>
      <c r="M2506" s="136"/>
      <c r="N2506" s="136"/>
      <c r="O2506" s="99"/>
      <c r="P2506" s="137"/>
      <c r="Q2506" s="99"/>
      <c r="R2506" s="99"/>
      <c r="S2506" s="99"/>
      <c r="T2506" s="99"/>
      <c r="U2506" s="104"/>
      <c r="V2506" s="104"/>
      <c r="W2506" s="100"/>
      <c r="X2506" s="30"/>
      <c r="Y2506" s="30"/>
      <c r="Z2506" s="30"/>
      <c r="AA2506" s="30"/>
      <c r="AB2506" s="30"/>
      <c r="AC2506" s="30"/>
    </row>
    <row r="2507" spans="1:29" ht="15" customHeight="1" x14ac:dyDescent="0.25">
      <c r="A2507" s="104">
        <v>1329</v>
      </c>
      <c r="B2507" s="104"/>
      <c r="C2507" s="104"/>
      <c r="D2507" s="104"/>
      <c r="E2507" s="135"/>
      <c r="F2507" s="104"/>
      <c r="G2507" s="104"/>
      <c r="H2507" s="104"/>
      <c r="I2507" s="136"/>
      <c r="J2507" s="104"/>
      <c r="K2507" s="104"/>
      <c r="L2507" s="136"/>
      <c r="M2507" s="136"/>
      <c r="N2507" s="136"/>
      <c r="O2507" s="99"/>
      <c r="P2507" s="137"/>
      <c r="Q2507" s="99"/>
      <c r="R2507" s="99"/>
      <c r="S2507" s="99"/>
      <c r="T2507" s="99"/>
      <c r="U2507" s="104"/>
      <c r="V2507" s="104"/>
      <c r="W2507" s="100"/>
      <c r="X2507" s="30"/>
      <c r="Y2507" s="30"/>
      <c r="Z2507" s="30"/>
      <c r="AA2507" s="30"/>
      <c r="AB2507" s="30"/>
      <c r="AC2507" s="30"/>
    </row>
    <row r="2508" spans="1:29" ht="15" customHeight="1" x14ac:dyDescent="0.25">
      <c r="A2508" s="104">
        <v>1329</v>
      </c>
      <c r="B2508" s="104"/>
      <c r="C2508" s="104"/>
      <c r="D2508" s="104"/>
      <c r="E2508" s="135"/>
      <c r="F2508" s="104"/>
      <c r="G2508" s="104"/>
      <c r="H2508" s="104"/>
      <c r="I2508" s="136"/>
      <c r="J2508" s="104"/>
      <c r="K2508" s="104"/>
      <c r="L2508" s="136"/>
      <c r="M2508" s="136"/>
      <c r="N2508" s="136"/>
      <c r="O2508" s="99"/>
      <c r="P2508" s="137"/>
      <c r="Q2508" s="99"/>
      <c r="R2508" s="99"/>
      <c r="S2508" s="99"/>
      <c r="T2508" s="99"/>
      <c r="U2508" s="104"/>
      <c r="V2508" s="104"/>
      <c r="W2508" s="100"/>
      <c r="X2508" s="30"/>
      <c r="Y2508" s="30"/>
      <c r="Z2508" s="30"/>
      <c r="AA2508" s="30"/>
      <c r="AB2508" s="30"/>
      <c r="AC2508" s="30"/>
    </row>
    <row r="2509" spans="1:29" ht="15" customHeight="1" x14ac:dyDescent="0.25">
      <c r="A2509" s="104">
        <v>1329</v>
      </c>
      <c r="B2509" s="104"/>
      <c r="C2509" s="104"/>
      <c r="D2509" s="104"/>
      <c r="E2509" s="135"/>
      <c r="F2509" s="104"/>
      <c r="G2509" s="104"/>
      <c r="H2509" s="104"/>
      <c r="I2509" s="136"/>
      <c r="J2509" s="104"/>
      <c r="K2509" s="104"/>
      <c r="L2509" s="136"/>
      <c r="M2509" s="136"/>
      <c r="N2509" s="136"/>
      <c r="O2509" s="99"/>
      <c r="P2509" s="137"/>
      <c r="Q2509" s="99"/>
      <c r="R2509" s="99"/>
      <c r="S2509" s="99"/>
      <c r="T2509" s="99"/>
      <c r="U2509" s="104"/>
      <c r="V2509" s="104"/>
      <c r="W2509" s="100"/>
      <c r="X2509" s="30"/>
      <c r="Y2509" s="30"/>
      <c r="Z2509" s="30"/>
      <c r="AA2509" s="30"/>
      <c r="AB2509" s="30"/>
      <c r="AC2509" s="30"/>
    </row>
    <row r="2510" spans="1:29" ht="15" customHeight="1" x14ac:dyDescent="0.25">
      <c r="A2510" s="104">
        <v>1329</v>
      </c>
      <c r="B2510" s="104"/>
      <c r="C2510" s="104"/>
      <c r="D2510" s="104"/>
      <c r="E2510" s="135"/>
      <c r="F2510" s="104"/>
      <c r="G2510" s="104"/>
      <c r="H2510" s="104"/>
      <c r="I2510" s="136"/>
      <c r="J2510" s="104"/>
      <c r="K2510" s="104"/>
      <c r="L2510" s="136"/>
      <c r="M2510" s="136"/>
      <c r="N2510" s="136"/>
      <c r="O2510" s="99"/>
      <c r="P2510" s="137"/>
      <c r="Q2510" s="99"/>
      <c r="R2510" s="99"/>
      <c r="S2510" s="99"/>
      <c r="T2510" s="99"/>
      <c r="U2510" s="104"/>
      <c r="V2510" s="104"/>
      <c r="W2510" s="100"/>
      <c r="X2510" s="30"/>
      <c r="Y2510" s="30"/>
      <c r="Z2510" s="30"/>
      <c r="AA2510" s="30"/>
      <c r="AB2510" s="30"/>
      <c r="AC2510" s="30"/>
    </row>
    <row r="2511" spans="1:29" ht="15" customHeight="1" x14ac:dyDescent="0.25">
      <c r="A2511" s="104">
        <v>1329</v>
      </c>
      <c r="B2511" s="104"/>
      <c r="C2511" s="104"/>
      <c r="D2511" s="104"/>
      <c r="E2511" s="135"/>
      <c r="F2511" s="104"/>
      <c r="G2511" s="104"/>
      <c r="H2511" s="104"/>
      <c r="I2511" s="136"/>
      <c r="J2511" s="104"/>
      <c r="K2511" s="104"/>
      <c r="L2511" s="136"/>
      <c r="M2511" s="136"/>
      <c r="N2511" s="136"/>
      <c r="O2511" s="99"/>
      <c r="P2511" s="137"/>
      <c r="Q2511" s="99"/>
      <c r="R2511" s="99"/>
      <c r="S2511" s="99"/>
      <c r="T2511" s="99"/>
      <c r="U2511" s="104"/>
      <c r="V2511" s="104"/>
      <c r="W2511" s="100"/>
      <c r="X2511" s="30"/>
      <c r="Y2511" s="30"/>
      <c r="Z2511" s="30"/>
      <c r="AA2511" s="30"/>
      <c r="AB2511" s="30"/>
      <c r="AC2511" s="30"/>
    </row>
    <row r="2512" spans="1:29" ht="15" customHeight="1" x14ac:dyDescent="0.25">
      <c r="A2512" s="104">
        <v>1329</v>
      </c>
      <c r="B2512" s="104"/>
      <c r="C2512" s="104"/>
      <c r="D2512" s="104"/>
      <c r="E2512" s="135"/>
      <c r="F2512" s="104"/>
      <c r="G2512" s="104"/>
      <c r="H2512" s="104"/>
      <c r="I2512" s="136"/>
      <c r="J2512" s="104"/>
      <c r="K2512" s="104"/>
      <c r="L2512" s="136"/>
      <c r="M2512" s="136"/>
      <c r="N2512" s="136"/>
      <c r="O2512" s="99"/>
      <c r="P2512" s="137"/>
      <c r="Q2512" s="99"/>
      <c r="R2512" s="99"/>
      <c r="S2512" s="99"/>
      <c r="T2512" s="99"/>
      <c r="U2512" s="104"/>
      <c r="V2512" s="104"/>
      <c r="W2512" s="100"/>
      <c r="X2512" s="30"/>
      <c r="Y2512" s="30"/>
      <c r="Z2512" s="30"/>
      <c r="AA2512" s="30"/>
      <c r="AB2512" s="30"/>
      <c r="AC2512" s="30"/>
    </row>
    <row r="2513" spans="1:29" ht="15" customHeight="1" x14ac:dyDescent="0.25">
      <c r="A2513" s="104">
        <v>1329</v>
      </c>
      <c r="B2513" s="104"/>
      <c r="C2513" s="104"/>
      <c r="D2513" s="104"/>
      <c r="E2513" s="135"/>
      <c r="F2513" s="104"/>
      <c r="G2513" s="104"/>
      <c r="H2513" s="104"/>
      <c r="I2513" s="136"/>
      <c r="J2513" s="104"/>
      <c r="K2513" s="104"/>
      <c r="L2513" s="136"/>
      <c r="M2513" s="136"/>
      <c r="N2513" s="136"/>
      <c r="O2513" s="99"/>
      <c r="P2513" s="137"/>
      <c r="Q2513" s="99"/>
      <c r="R2513" s="99"/>
      <c r="S2513" s="99"/>
      <c r="T2513" s="99"/>
      <c r="U2513" s="104"/>
      <c r="V2513" s="104"/>
      <c r="W2513" s="100"/>
      <c r="X2513" s="30"/>
      <c r="Y2513" s="30"/>
      <c r="Z2513" s="30"/>
      <c r="AA2513" s="30"/>
      <c r="AB2513" s="30"/>
      <c r="AC2513" s="30"/>
    </row>
    <row r="2514" spans="1:29" ht="15" customHeight="1" x14ac:dyDescent="0.25">
      <c r="A2514" s="104">
        <v>1329</v>
      </c>
      <c r="B2514" s="104"/>
      <c r="C2514" s="104"/>
      <c r="D2514" s="104"/>
      <c r="E2514" s="135"/>
      <c r="F2514" s="104"/>
      <c r="G2514" s="104"/>
      <c r="H2514" s="104"/>
      <c r="I2514" s="136"/>
      <c r="J2514" s="104"/>
      <c r="K2514" s="104"/>
      <c r="L2514" s="136"/>
      <c r="M2514" s="136"/>
      <c r="N2514" s="136"/>
      <c r="O2514" s="99"/>
      <c r="P2514" s="137"/>
      <c r="Q2514" s="99"/>
      <c r="R2514" s="99"/>
      <c r="S2514" s="99"/>
      <c r="T2514" s="99"/>
      <c r="U2514" s="104"/>
      <c r="V2514" s="104"/>
      <c r="W2514" s="100"/>
      <c r="X2514" s="30"/>
      <c r="Y2514" s="30"/>
      <c r="Z2514" s="30"/>
      <c r="AA2514" s="30"/>
      <c r="AB2514" s="30"/>
      <c r="AC2514" s="30"/>
    </row>
    <row r="2515" spans="1:29" ht="15" customHeight="1" x14ac:dyDescent="0.25">
      <c r="A2515" s="104">
        <v>1329</v>
      </c>
      <c r="B2515" s="104"/>
      <c r="C2515" s="104"/>
      <c r="D2515" s="104"/>
      <c r="E2515" s="135"/>
      <c r="F2515" s="104"/>
      <c r="G2515" s="104"/>
      <c r="H2515" s="104"/>
      <c r="I2515" s="136"/>
      <c r="J2515" s="104"/>
      <c r="K2515" s="104"/>
      <c r="L2515" s="136"/>
      <c r="M2515" s="136"/>
      <c r="N2515" s="136"/>
      <c r="O2515" s="99"/>
      <c r="P2515" s="137"/>
      <c r="Q2515" s="99"/>
      <c r="R2515" s="99"/>
      <c r="S2515" s="99"/>
      <c r="T2515" s="99"/>
      <c r="U2515" s="104"/>
      <c r="V2515" s="104"/>
      <c r="W2515" s="100"/>
      <c r="X2515" s="30"/>
      <c r="Y2515" s="30"/>
      <c r="Z2515" s="30"/>
      <c r="AA2515" s="30"/>
      <c r="AB2515" s="30"/>
      <c r="AC2515" s="30"/>
    </row>
    <row r="2516" spans="1:29" ht="15" customHeight="1" x14ac:dyDescent="0.25">
      <c r="A2516" s="104">
        <v>1329</v>
      </c>
      <c r="B2516" s="104"/>
      <c r="C2516" s="104"/>
      <c r="D2516" s="104"/>
      <c r="E2516" s="135"/>
      <c r="F2516" s="104"/>
      <c r="G2516" s="104"/>
      <c r="H2516" s="104"/>
      <c r="I2516" s="136"/>
      <c r="J2516" s="104"/>
      <c r="K2516" s="104"/>
      <c r="L2516" s="136"/>
      <c r="M2516" s="136"/>
      <c r="N2516" s="136"/>
      <c r="O2516" s="99"/>
      <c r="P2516" s="137"/>
      <c r="Q2516" s="99"/>
      <c r="R2516" s="99"/>
      <c r="S2516" s="99"/>
      <c r="T2516" s="99"/>
      <c r="U2516" s="104"/>
      <c r="V2516" s="104"/>
      <c r="W2516" s="100"/>
      <c r="X2516" s="30"/>
      <c r="Y2516" s="30"/>
      <c r="Z2516" s="30"/>
      <c r="AA2516" s="30"/>
      <c r="AB2516" s="30"/>
      <c r="AC2516" s="30"/>
    </row>
    <row r="2517" spans="1:29" ht="15" customHeight="1" x14ac:dyDescent="0.25">
      <c r="A2517" s="104">
        <v>1329</v>
      </c>
      <c r="B2517" s="104"/>
      <c r="C2517" s="104"/>
      <c r="D2517" s="104"/>
      <c r="E2517" s="135"/>
      <c r="F2517" s="104"/>
      <c r="G2517" s="104"/>
      <c r="H2517" s="104"/>
      <c r="I2517" s="136"/>
      <c r="J2517" s="104"/>
      <c r="K2517" s="104"/>
      <c r="L2517" s="136"/>
      <c r="M2517" s="136"/>
      <c r="N2517" s="136"/>
      <c r="O2517" s="99"/>
      <c r="P2517" s="137"/>
      <c r="Q2517" s="99"/>
      <c r="R2517" s="99"/>
      <c r="S2517" s="99"/>
      <c r="T2517" s="99"/>
      <c r="U2517" s="104"/>
      <c r="V2517" s="104"/>
      <c r="W2517" s="100"/>
      <c r="X2517" s="30"/>
      <c r="Y2517" s="30"/>
      <c r="Z2517" s="30"/>
      <c r="AA2517" s="30"/>
      <c r="AB2517" s="30"/>
      <c r="AC2517" s="30"/>
    </row>
    <row r="2518" spans="1:29" ht="15" customHeight="1" x14ac:dyDescent="0.25">
      <c r="A2518" s="104">
        <v>1329</v>
      </c>
      <c r="B2518" s="104"/>
      <c r="C2518" s="104"/>
      <c r="D2518" s="104"/>
      <c r="E2518" s="135"/>
      <c r="F2518" s="104"/>
      <c r="G2518" s="104"/>
      <c r="H2518" s="104"/>
      <c r="I2518" s="136"/>
      <c r="J2518" s="104"/>
      <c r="K2518" s="104"/>
      <c r="L2518" s="136"/>
      <c r="M2518" s="136"/>
      <c r="N2518" s="136"/>
      <c r="O2518" s="99"/>
      <c r="P2518" s="137"/>
      <c r="Q2518" s="99"/>
      <c r="R2518" s="99"/>
      <c r="S2518" s="99"/>
      <c r="T2518" s="99"/>
      <c r="U2518" s="104"/>
      <c r="V2518" s="104"/>
      <c r="W2518" s="100"/>
      <c r="X2518" s="30"/>
      <c r="Y2518" s="30"/>
      <c r="Z2518" s="30"/>
      <c r="AA2518" s="30"/>
      <c r="AB2518" s="30"/>
      <c r="AC2518" s="30"/>
    </row>
    <row r="2519" spans="1:29" ht="15" customHeight="1" x14ac:dyDescent="0.25">
      <c r="A2519" s="104">
        <v>1329</v>
      </c>
      <c r="B2519" s="104"/>
      <c r="C2519" s="104"/>
      <c r="D2519" s="104"/>
      <c r="E2519" s="135"/>
      <c r="F2519" s="104"/>
      <c r="G2519" s="104"/>
      <c r="H2519" s="104"/>
      <c r="I2519" s="136"/>
      <c r="J2519" s="104"/>
      <c r="K2519" s="104"/>
      <c r="L2519" s="136"/>
      <c r="M2519" s="136"/>
      <c r="N2519" s="136"/>
      <c r="O2519" s="99"/>
      <c r="P2519" s="137"/>
      <c r="Q2519" s="99"/>
      <c r="R2519" s="99"/>
      <c r="S2519" s="99"/>
      <c r="T2519" s="99"/>
      <c r="U2519" s="104"/>
      <c r="V2519" s="104"/>
      <c r="W2519" s="100"/>
      <c r="X2519" s="30"/>
      <c r="Y2519" s="30"/>
      <c r="Z2519" s="30"/>
      <c r="AA2519" s="30"/>
      <c r="AB2519" s="30"/>
      <c r="AC2519" s="30"/>
    </row>
    <row r="2520" spans="1:29" ht="15" customHeight="1" x14ac:dyDescent="0.25">
      <c r="A2520" s="104">
        <v>1329</v>
      </c>
      <c r="B2520" s="104"/>
      <c r="C2520" s="104"/>
      <c r="D2520" s="104"/>
      <c r="E2520" s="135"/>
      <c r="F2520" s="104"/>
      <c r="G2520" s="104"/>
      <c r="H2520" s="104"/>
      <c r="I2520" s="136"/>
      <c r="J2520" s="104"/>
      <c r="K2520" s="104"/>
      <c r="L2520" s="136"/>
      <c r="M2520" s="136"/>
      <c r="N2520" s="136"/>
      <c r="O2520" s="99"/>
      <c r="P2520" s="137"/>
      <c r="Q2520" s="99"/>
      <c r="R2520" s="99"/>
      <c r="S2520" s="99"/>
      <c r="T2520" s="99"/>
      <c r="U2520" s="104"/>
      <c r="V2520" s="104"/>
      <c r="W2520" s="100"/>
      <c r="X2520" s="30"/>
      <c r="Y2520" s="30"/>
      <c r="Z2520" s="30"/>
      <c r="AA2520" s="30"/>
      <c r="AB2520" s="30"/>
      <c r="AC2520" s="30"/>
    </row>
    <row r="2521" spans="1:29" ht="15" customHeight="1" x14ac:dyDescent="0.25">
      <c r="A2521" s="104">
        <v>1329</v>
      </c>
      <c r="B2521" s="104"/>
      <c r="C2521" s="104"/>
      <c r="D2521" s="104"/>
      <c r="E2521" s="135"/>
      <c r="F2521" s="104"/>
      <c r="G2521" s="104"/>
      <c r="H2521" s="104"/>
      <c r="I2521" s="136"/>
      <c r="J2521" s="104"/>
      <c r="K2521" s="104"/>
      <c r="L2521" s="136"/>
      <c r="M2521" s="136"/>
      <c r="N2521" s="136"/>
      <c r="O2521" s="99"/>
      <c r="P2521" s="137"/>
      <c r="Q2521" s="99"/>
      <c r="R2521" s="99"/>
      <c r="S2521" s="99"/>
      <c r="T2521" s="99"/>
      <c r="U2521" s="104"/>
      <c r="V2521" s="104"/>
      <c r="W2521" s="100"/>
      <c r="X2521" s="30"/>
      <c r="Y2521" s="30"/>
      <c r="Z2521" s="30"/>
      <c r="AA2521" s="30"/>
      <c r="AB2521" s="30"/>
      <c r="AC2521" s="30"/>
    </row>
    <row r="2522" spans="1:29" ht="15" customHeight="1" x14ac:dyDescent="0.25">
      <c r="A2522" s="104">
        <v>1329</v>
      </c>
      <c r="B2522" s="104"/>
      <c r="C2522" s="104"/>
      <c r="D2522" s="104"/>
      <c r="E2522" s="135"/>
      <c r="F2522" s="104"/>
      <c r="G2522" s="104"/>
      <c r="H2522" s="104"/>
      <c r="I2522" s="136"/>
      <c r="J2522" s="104"/>
      <c r="K2522" s="104"/>
      <c r="L2522" s="136"/>
      <c r="M2522" s="136"/>
      <c r="N2522" s="136"/>
      <c r="O2522" s="99"/>
      <c r="P2522" s="137"/>
      <c r="Q2522" s="99"/>
      <c r="R2522" s="99"/>
      <c r="S2522" s="99"/>
      <c r="T2522" s="99"/>
      <c r="U2522" s="104"/>
      <c r="V2522" s="104"/>
      <c r="W2522" s="100"/>
      <c r="X2522" s="30"/>
      <c r="Y2522" s="30"/>
      <c r="Z2522" s="30"/>
      <c r="AA2522" s="30"/>
      <c r="AB2522" s="30"/>
      <c r="AC2522" s="30"/>
    </row>
    <row r="2523" spans="1:29" ht="15" customHeight="1" x14ac:dyDescent="0.25">
      <c r="A2523" s="104">
        <v>1329</v>
      </c>
      <c r="B2523" s="104"/>
      <c r="C2523" s="104"/>
      <c r="D2523" s="104"/>
      <c r="E2523" s="135"/>
      <c r="F2523" s="104"/>
      <c r="G2523" s="104"/>
      <c r="H2523" s="104"/>
      <c r="I2523" s="136"/>
      <c r="J2523" s="104"/>
      <c r="K2523" s="104"/>
      <c r="L2523" s="136"/>
      <c r="M2523" s="136"/>
      <c r="N2523" s="136"/>
      <c r="O2523" s="99"/>
      <c r="P2523" s="137"/>
      <c r="Q2523" s="99"/>
      <c r="R2523" s="99"/>
      <c r="S2523" s="99"/>
      <c r="T2523" s="99"/>
      <c r="U2523" s="104"/>
      <c r="V2523" s="104"/>
      <c r="W2523" s="100"/>
      <c r="X2523" s="30"/>
      <c r="Y2523" s="30"/>
      <c r="Z2523" s="30"/>
      <c r="AA2523" s="30"/>
      <c r="AB2523" s="30"/>
      <c r="AC2523" s="30"/>
    </row>
    <row r="2524" spans="1:29" ht="15" customHeight="1" x14ac:dyDescent="0.25">
      <c r="A2524" s="104">
        <v>1329</v>
      </c>
      <c r="B2524" s="104"/>
      <c r="C2524" s="104"/>
      <c r="D2524" s="104"/>
      <c r="E2524" s="135"/>
      <c r="F2524" s="104"/>
      <c r="G2524" s="104"/>
      <c r="H2524" s="104"/>
      <c r="I2524" s="136"/>
      <c r="J2524" s="104"/>
      <c r="K2524" s="104"/>
      <c r="L2524" s="136"/>
      <c r="M2524" s="136"/>
      <c r="N2524" s="136"/>
      <c r="O2524" s="99"/>
      <c r="P2524" s="137"/>
      <c r="Q2524" s="99"/>
      <c r="R2524" s="99"/>
      <c r="S2524" s="99"/>
      <c r="T2524" s="99"/>
      <c r="U2524" s="104"/>
      <c r="V2524" s="104"/>
      <c r="W2524" s="100"/>
      <c r="X2524" s="30"/>
      <c r="Y2524" s="30"/>
      <c r="Z2524" s="30"/>
      <c r="AA2524" s="30"/>
      <c r="AB2524" s="30"/>
      <c r="AC2524" s="30"/>
    </row>
    <row r="2525" spans="1:29" ht="15" customHeight="1" x14ac:dyDescent="0.25">
      <c r="A2525" s="104">
        <v>1329</v>
      </c>
      <c r="B2525" s="104"/>
      <c r="C2525" s="104"/>
      <c r="D2525" s="104"/>
      <c r="E2525" s="135"/>
      <c r="F2525" s="104"/>
      <c r="G2525" s="104"/>
      <c r="H2525" s="104"/>
      <c r="I2525" s="136"/>
      <c r="J2525" s="104"/>
      <c r="K2525" s="104"/>
      <c r="L2525" s="136"/>
      <c r="M2525" s="136"/>
      <c r="N2525" s="136"/>
      <c r="O2525" s="99"/>
      <c r="P2525" s="137"/>
      <c r="Q2525" s="99"/>
      <c r="R2525" s="99"/>
      <c r="S2525" s="99"/>
      <c r="T2525" s="99"/>
      <c r="U2525" s="104"/>
      <c r="V2525" s="104"/>
      <c r="W2525" s="100"/>
      <c r="X2525" s="30"/>
      <c r="Y2525" s="30"/>
      <c r="Z2525" s="30"/>
      <c r="AA2525" s="30"/>
      <c r="AB2525" s="30"/>
      <c r="AC2525" s="30"/>
    </row>
    <row r="2526" spans="1:29" ht="15" customHeight="1" x14ac:dyDescent="0.25">
      <c r="A2526" s="104">
        <v>1329</v>
      </c>
      <c r="B2526" s="104"/>
      <c r="C2526" s="104"/>
      <c r="D2526" s="104"/>
      <c r="E2526" s="135"/>
      <c r="F2526" s="104"/>
      <c r="G2526" s="104"/>
      <c r="H2526" s="104"/>
      <c r="I2526" s="136"/>
      <c r="J2526" s="104"/>
      <c r="K2526" s="104"/>
      <c r="L2526" s="136"/>
      <c r="M2526" s="136"/>
      <c r="N2526" s="136"/>
      <c r="O2526" s="99"/>
      <c r="P2526" s="137"/>
      <c r="Q2526" s="99"/>
      <c r="R2526" s="99"/>
      <c r="S2526" s="99"/>
      <c r="T2526" s="99"/>
      <c r="U2526" s="104"/>
      <c r="V2526" s="104"/>
      <c r="W2526" s="100"/>
      <c r="X2526" s="30"/>
      <c r="Y2526" s="30"/>
      <c r="Z2526" s="30"/>
      <c r="AA2526" s="30"/>
      <c r="AB2526" s="30"/>
      <c r="AC2526" s="30"/>
    </row>
    <row r="2527" spans="1:29" ht="15" customHeight="1" x14ac:dyDescent="0.25">
      <c r="A2527" s="104">
        <v>1329</v>
      </c>
      <c r="B2527" s="104"/>
      <c r="C2527" s="104"/>
      <c r="D2527" s="104"/>
      <c r="E2527" s="135"/>
      <c r="F2527" s="104"/>
      <c r="G2527" s="104"/>
      <c r="H2527" s="104"/>
      <c r="I2527" s="136"/>
      <c r="J2527" s="104"/>
      <c r="K2527" s="104"/>
      <c r="L2527" s="136"/>
      <c r="M2527" s="136"/>
      <c r="N2527" s="136"/>
      <c r="O2527" s="99"/>
      <c r="P2527" s="137"/>
      <c r="Q2527" s="99"/>
      <c r="R2527" s="99"/>
      <c r="S2527" s="99"/>
      <c r="T2527" s="99"/>
      <c r="U2527" s="104"/>
      <c r="V2527" s="104"/>
      <c r="W2527" s="100"/>
      <c r="X2527" s="30"/>
      <c r="Y2527" s="30"/>
      <c r="Z2527" s="30"/>
      <c r="AA2527" s="30"/>
      <c r="AB2527" s="30"/>
      <c r="AC2527" s="30"/>
    </row>
    <row r="2528" spans="1:29" ht="15" customHeight="1" x14ac:dyDescent="0.25">
      <c r="A2528" s="104">
        <v>1329</v>
      </c>
      <c r="B2528" s="104"/>
      <c r="C2528" s="104"/>
      <c r="D2528" s="104"/>
      <c r="E2528" s="135"/>
      <c r="F2528" s="104"/>
      <c r="G2528" s="104"/>
      <c r="H2528" s="104"/>
      <c r="I2528" s="136"/>
      <c r="J2528" s="104"/>
      <c r="K2528" s="104"/>
      <c r="L2528" s="136"/>
      <c r="M2528" s="136"/>
      <c r="N2528" s="136"/>
      <c r="O2528" s="99"/>
      <c r="P2528" s="137"/>
      <c r="Q2528" s="99"/>
      <c r="R2528" s="99"/>
      <c r="S2528" s="99"/>
      <c r="T2528" s="99"/>
      <c r="U2528" s="104"/>
      <c r="V2528" s="104"/>
      <c r="W2528" s="100"/>
      <c r="X2528" s="30"/>
      <c r="Y2528" s="30"/>
      <c r="Z2528" s="30"/>
      <c r="AA2528" s="30"/>
      <c r="AB2528" s="30"/>
      <c r="AC2528" s="30"/>
    </row>
    <row r="2529" spans="1:29" ht="15" customHeight="1" x14ac:dyDescent="0.25">
      <c r="A2529" s="104">
        <v>1329</v>
      </c>
      <c r="B2529" s="104"/>
      <c r="C2529" s="104"/>
      <c r="D2529" s="104"/>
      <c r="E2529" s="135"/>
      <c r="F2529" s="104"/>
      <c r="G2529" s="104"/>
      <c r="H2529" s="104"/>
      <c r="I2529" s="136"/>
      <c r="J2529" s="104"/>
      <c r="K2529" s="104"/>
      <c r="L2529" s="136"/>
      <c r="M2529" s="136"/>
      <c r="N2529" s="136"/>
      <c r="O2529" s="99"/>
      <c r="P2529" s="137"/>
      <c r="Q2529" s="99"/>
      <c r="R2529" s="99"/>
      <c r="S2529" s="99"/>
      <c r="T2529" s="99"/>
      <c r="U2529" s="104"/>
      <c r="V2529" s="104"/>
      <c r="W2529" s="100"/>
      <c r="X2529" s="30"/>
      <c r="Y2529" s="30"/>
      <c r="Z2529" s="30"/>
      <c r="AA2529" s="30"/>
      <c r="AB2529" s="30"/>
      <c r="AC2529" s="30"/>
    </row>
    <row r="2530" spans="1:29" ht="15" customHeight="1" x14ac:dyDescent="0.25">
      <c r="A2530" s="104">
        <v>1329</v>
      </c>
      <c r="B2530" s="104"/>
      <c r="C2530" s="104"/>
      <c r="D2530" s="104"/>
      <c r="E2530" s="135"/>
      <c r="F2530" s="104"/>
      <c r="G2530" s="104"/>
      <c r="H2530" s="104"/>
      <c r="I2530" s="136"/>
      <c r="J2530" s="104"/>
      <c r="K2530" s="104"/>
      <c r="L2530" s="136"/>
      <c r="M2530" s="136"/>
      <c r="N2530" s="136"/>
      <c r="O2530" s="99"/>
      <c r="P2530" s="137"/>
      <c r="Q2530" s="99"/>
      <c r="R2530" s="99"/>
      <c r="S2530" s="99"/>
      <c r="T2530" s="99"/>
      <c r="U2530" s="104"/>
      <c r="V2530" s="104"/>
      <c r="W2530" s="100"/>
      <c r="X2530" s="30"/>
      <c r="Y2530" s="30"/>
      <c r="Z2530" s="30"/>
      <c r="AA2530" s="30"/>
      <c r="AB2530" s="30"/>
      <c r="AC2530" s="30"/>
    </row>
    <row r="2531" spans="1:29" ht="15" customHeight="1" x14ac:dyDescent="0.25">
      <c r="A2531" s="104">
        <v>1329</v>
      </c>
      <c r="B2531" s="104"/>
      <c r="C2531" s="104"/>
      <c r="D2531" s="104"/>
      <c r="E2531" s="135"/>
      <c r="F2531" s="104"/>
      <c r="G2531" s="104"/>
      <c r="H2531" s="104"/>
      <c r="I2531" s="136"/>
      <c r="J2531" s="104"/>
      <c r="K2531" s="104"/>
      <c r="L2531" s="136"/>
      <c r="M2531" s="136"/>
      <c r="N2531" s="136"/>
      <c r="O2531" s="99"/>
      <c r="P2531" s="137"/>
      <c r="Q2531" s="99"/>
      <c r="R2531" s="99"/>
      <c r="S2531" s="99"/>
      <c r="T2531" s="99"/>
      <c r="U2531" s="104"/>
      <c r="V2531" s="104"/>
      <c r="W2531" s="100"/>
      <c r="X2531" s="30"/>
      <c r="Y2531" s="30"/>
      <c r="Z2531" s="30"/>
      <c r="AA2531" s="30"/>
      <c r="AB2531" s="30"/>
      <c r="AC2531" s="30"/>
    </row>
    <row r="2532" spans="1:29" ht="15" customHeight="1" x14ac:dyDescent="0.25">
      <c r="A2532" s="104">
        <v>1329</v>
      </c>
      <c r="B2532" s="104"/>
      <c r="C2532" s="104"/>
      <c r="D2532" s="104"/>
      <c r="E2532" s="135"/>
      <c r="F2532" s="104"/>
      <c r="G2532" s="104"/>
      <c r="H2532" s="104"/>
      <c r="I2532" s="136"/>
      <c r="J2532" s="104"/>
      <c r="K2532" s="104"/>
      <c r="L2532" s="136"/>
      <c r="M2532" s="136"/>
      <c r="N2532" s="136"/>
      <c r="O2532" s="99"/>
      <c r="P2532" s="137"/>
      <c r="Q2532" s="99"/>
      <c r="R2532" s="99"/>
      <c r="S2532" s="99"/>
      <c r="T2532" s="99"/>
      <c r="U2532" s="104"/>
      <c r="V2532" s="104"/>
      <c r="W2532" s="100"/>
      <c r="X2532" s="30"/>
      <c r="Y2532" s="30"/>
      <c r="Z2532" s="30"/>
      <c r="AA2532" s="30"/>
      <c r="AB2532" s="30"/>
      <c r="AC2532" s="30"/>
    </row>
    <row r="2533" spans="1:29" ht="15" customHeight="1" x14ac:dyDescent="0.25">
      <c r="A2533" s="104">
        <v>1329</v>
      </c>
      <c r="B2533" s="104"/>
      <c r="C2533" s="104"/>
      <c r="D2533" s="104"/>
      <c r="E2533" s="135"/>
      <c r="F2533" s="104"/>
      <c r="G2533" s="104"/>
      <c r="H2533" s="104"/>
      <c r="I2533" s="136"/>
      <c r="J2533" s="104"/>
      <c r="K2533" s="104"/>
      <c r="L2533" s="136"/>
      <c r="M2533" s="136"/>
      <c r="N2533" s="136"/>
      <c r="O2533" s="99"/>
      <c r="P2533" s="137"/>
      <c r="Q2533" s="99"/>
      <c r="R2533" s="99"/>
      <c r="S2533" s="99"/>
      <c r="T2533" s="99"/>
      <c r="U2533" s="104"/>
      <c r="V2533" s="104"/>
      <c r="W2533" s="100"/>
      <c r="X2533" s="30"/>
      <c r="Y2533" s="30"/>
      <c r="Z2533" s="30"/>
      <c r="AA2533" s="30"/>
      <c r="AB2533" s="30"/>
      <c r="AC2533" s="30"/>
    </row>
    <row r="2534" spans="1:29" ht="15" customHeight="1" x14ac:dyDescent="0.25">
      <c r="A2534" s="104">
        <v>1329</v>
      </c>
      <c r="B2534" s="104"/>
      <c r="C2534" s="104"/>
      <c r="D2534" s="104"/>
      <c r="E2534" s="135"/>
      <c r="F2534" s="104"/>
      <c r="G2534" s="104"/>
      <c r="H2534" s="104"/>
      <c r="I2534" s="136"/>
      <c r="J2534" s="104"/>
      <c r="K2534" s="104"/>
      <c r="L2534" s="136"/>
      <c r="M2534" s="136"/>
      <c r="N2534" s="136"/>
      <c r="O2534" s="99"/>
      <c r="P2534" s="137"/>
      <c r="Q2534" s="99"/>
      <c r="R2534" s="99"/>
      <c r="S2534" s="99"/>
      <c r="T2534" s="99"/>
      <c r="U2534" s="104"/>
      <c r="V2534" s="104"/>
      <c r="W2534" s="100"/>
      <c r="X2534" s="30"/>
      <c r="Y2534" s="30"/>
      <c r="Z2534" s="30"/>
      <c r="AA2534" s="30"/>
      <c r="AB2534" s="30"/>
      <c r="AC2534" s="30"/>
    </row>
    <row r="2535" spans="1:29" ht="15" customHeight="1" x14ac:dyDescent="0.25">
      <c r="A2535" s="104">
        <v>1329</v>
      </c>
      <c r="B2535" s="104"/>
      <c r="C2535" s="104"/>
      <c r="D2535" s="104"/>
      <c r="E2535" s="135"/>
      <c r="F2535" s="104"/>
      <c r="G2535" s="104"/>
      <c r="H2535" s="104"/>
      <c r="I2535" s="136"/>
      <c r="J2535" s="104"/>
      <c r="K2535" s="104"/>
      <c r="L2535" s="136"/>
      <c r="M2535" s="136"/>
      <c r="N2535" s="136"/>
      <c r="O2535" s="99"/>
      <c r="P2535" s="137"/>
      <c r="Q2535" s="99"/>
      <c r="R2535" s="99"/>
      <c r="S2535" s="99"/>
      <c r="T2535" s="99"/>
      <c r="U2535" s="104"/>
      <c r="V2535" s="104"/>
      <c r="W2535" s="100"/>
      <c r="X2535" s="30"/>
      <c r="Y2535" s="30"/>
      <c r="Z2535" s="30"/>
      <c r="AA2535" s="30"/>
      <c r="AB2535" s="30"/>
      <c r="AC2535" s="30"/>
    </row>
    <row r="2536" spans="1:29" ht="15" customHeight="1" x14ac:dyDescent="0.25">
      <c r="A2536" s="104">
        <v>1329</v>
      </c>
      <c r="B2536" s="104"/>
      <c r="C2536" s="104"/>
      <c r="D2536" s="104"/>
      <c r="E2536" s="135"/>
      <c r="F2536" s="104"/>
      <c r="G2536" s="104"/>
      <c r="H2536" s="104"/>
      <c r="I2536" s="136"/>
      <c r="J2536" s="104"/>
      <c r="K2536" s="104"/>
      <c r="L2536" s="136"/>
      <c r="M2536" s="136"/>
      <c r="N2536" s="136"/>
      <c r="O2536" s="99"/>
      <c r="P2536" s="137"/>
      <c r="Q2536" s="99"/>
      <c r="R2536" s="99"/>
      <c r="S2536" s="99"/>
      <c r="T2536" s="99"/>
      <c r="U2536" s="104"/>
      <c r="V2536" s="104"/>
      <c r="W2536" s="100"/>
      <c r="X2536" s="30"/>
      <c r="Y2536" s="30"/>
      <c r="Z2536" s="30"/>
      <c r="AA2536" s="30"/>
      <c r="AB2536" s="30"/>
      <c r="AC2536" s="30"/>
    </row>
    <row r="2537" spans="1:29" ht="15" customHeight="1" x14ac:dyDescent="0.25">
      <c r="A2537" s="104">
        <v>1329</v>
      </c>
      <c r="B2537" s="104"/>
      <c r="C2537" s="104"/>
      <c r="D2537" s="104"/>
      <c r="E2537" s="135"/>
      <c r="F2537" s="104"/>
      <c r="G2537" s="104"/>
      <c r="H2537" s="104"/>
      <c r="I2537" s="136"/>
      <c r="J2537" s="104"/>
      <c r="K2537" s="104"/>
      <c r="L2537" s="136"/>
      <c r="M2537" s="136"/>
      <c r="N2537" s="136"/>
      <c r="O2537" s="99"/>
      <c r="P2537" s="137"/>
      <c r="Q2537" s="99"/>
      <c r="R2537" s="99"/>
      <c r="S2537" s="99"/>
      <c r="T2537" s="99"/>
      <c r="U2537" s="104"/>
      <c r="V2537" s="104"/>
      <c r="W2537" s="100"/>
      <c r="X2537" s="30"/>
      <c r="Y2537" s="30"/>
      <c r="Z2537" s="30"/>
      <c r="AA2537" s="30"/>
      <c r="AB2537" s="30"/>
      <c r="AC2537" s="30"/>
    </row>
    <row r="2538" spans="1:29" ht="15" customHeight="1" x14ac:dyDescent="0.25">
      <c r="A2538" s="104">
        <v>1329</v>
      </c>
      <c r="B2538" s="104"/>
      <c r="C2538" s="104"/>
      <c r="D2538" s="104"/>
      <c r="E2538" s="135"/>
      <c r="F2538" s="104"/>
      <c r="G2538" s="104"/>
      <c r="H2538" s="104"/>
      <c r="I2538" s="136"/>
      <c r="J2538" s="104"/>
      <c r="K2538" s="104"/>
      <c r="L2538" s="136"/>
      <c r="M2538" s="136"/>
      <c r="N2538" s="136"/>
      <c r="O2538" s="99"/>
      <c r="P2538" s="137"/>
      <c r="Q2538" s="99"/>
      <c r="R2538" s="99"/>
      <c r="S2538" s="99"/>
      <c r="T2538" s="99"/>
      <c r="U2538" s="104"/>
      <c r="V2538" s="104"/>
      <c r="W2538" s="100"/>
      <c r="X2538" s="30"/>
      <c r="Y2538" s="30"/>
      <c r="Z2538" s="30"/>
      <c r="AA2538" s="30"/>
      <c r="AB2538" s="30"/>
      <c r="AC2538" s="30"/>
    </row>
    <row r="2539" spans="1:29" ht="15" customHeight="1" x14ac:dyDescent="0.25">
      <c r="A2539" s="104">
        <v>1329</v>
      </c>
      <c r="B2539" s="104"/>
      <c r="C2539" s="104"/>
      <c r="D2539" s="104"/>
      <c r="E2539" s="135"/>
      <c r="F2539" s="104"/>
      <c r="G2539" s="104"/>
      <c r="H2539" s="104"/>
      <c r="I2539" s="136"/>
      <c r="J2539" s="104"/>
      <c r="K2539" s="104"/>
      <c r="L2539" s="136"/>
      <c r="M2539" s="136"/>
      <c r="N2539" s="136"/>
      <c r="O2539" s="99"/>
      <c r="P2539" s="137"/>
      <c r="Q2539" s="99"/>
      <c r="R2539" s="99"/>
      <c r="S2539" s="99"/>
      <c r="T2539" s="99"/>
      <c r="U2539" s="104"/>
      <c r="V2539" s="104"/>
      <c r="W2539" s="100"/>
      <c r="X2539" s="30"/>
      <c r="Y2539" s="30"/>
      <c r="Z2539" s="30"/>
      <c r="AA2539" s="30"/>
      <c r="AB2539" s="30"/>
      <c r="AC2539" s="30"/>
    </row>
    <row r="2540" spans="1:29" ht="15" customHeight="1" x14ac:dyDescent="0.25">
      <c r="A2540" s="104">
        <v>1329</v>
      </c>
      <c r="B2540" s="104"/>
      <c r="C2540" s="104"/>
      <c r="D2540" s="104"/>
      <c r="E2540" s="135"/>
      <c r="F2540" s="104"/>
      <c r="G2540" s="104"/>
      <c r="H2540" s="104"/>
      <c r="I2540" s="136"/>
      <c r="J2540" s="104"/>
      <c r="K2540" s="104"/>
      <c r="L2540" s="136"/>
      <c r="M2540" s="136"/>
      <c r="N2540" s="136"/>
      <c r="O2540" s="99"/>
      <c r="P2540" s="137"/>
      <c r="Q2540" s="99"/>
      <c r="R2540" s="99"/>
      <c r="S2540" s="99"/>
      <c r="T2540" s="99"/>
      <c r="U2540" s="104"/>
      <c r="V2540" s="104"/>
      <c r="W2540" s="100"/>
      <c r="X2540" s="30"/>
      <c r="Y2540" s="30"/>
      <c r="Z2540" s="30"/>
      <c r="AA2540" s="30"/>
      <c r="AB2540" s="30"/>
      <c r="AC2540" s="30"/>
    </row>
    <row r="2541" spans="1:29" ht="15" customHeight="1" x14ac:dyDescent="0.25">
      <c r="A2541" s="104">
        <v>1329</v>
      </c>
      <c r="B2541" s="104"/>
      <c r="C2541" s="104"/>
      <c r="D2541" s="104"/>
      <c r="E2541" s="135"/>
      <c r="F2541" s="104"/>
      <c r="G2541" s="104"/>
      <c r="H2541" s="104"/>
      <c r="I2541" s="136"/>
      <c r="J2541" s="104"/>
      <c r="K2541" s="104"/>
      <c r="L2541" s="136"/>
      <c r="M2541" s="136"/>
      <c r="N2541" s="136"/>
      <c r="O2541" s="99"/>
      <c r="P2541" s="137"/>
      <c r="Q2541" s="99"/>
      <c r="R2541" s="99"/>
      <c r="S2541" s="99"/>
      <c r="T2541" s="99"/>
      <c r="U2541" s="104"/>
      <c r="V2541" s="104"/>
      <c r="W2541" s="100"/>
      <c r="X2541" s="30"/>
      <c r="Y2541" s="30"/>
      <c r="Z2541" s="30"/>
      <c r="AA2541" s="30"/>
      <c r="AB2541" s="30"/>
      <c r="AC2541" s="30"/>
    </row>
    <row r="2542" spans="1:29" ht="15" customHeight="1" x14ac:dyDescent="0.25">
      <c r="A2542" s="104">
        <v>1329</v>
      </c>
      <c r="B2542" s="104"/>
      <c r="C2542" s="104"/>
      <c r="D2542" s="104"/>
      <c r="E2542" s="135"/>
      <c r="F2542" s="104"/>
      <c r="G2542" s="104"/>
      <c r="H2542" s="104"/>
      <c r="I2542" s="136"/>
      <c r="J2542" s="104"/>
      <c r="K2542" s="104"/>
      <c r="L2542" s="136"/>
      <c r="M2542" s="136"/>
      <c r="N2542" s="136"/>
      <c r="O2542" s="99"/>
      <c r="P2542" s="137"/>
      <c r="Q2542" s="99"/>
      <c r="R2542" s="99"/>
      <c r="S2542" s="99"/>
      <c r="T2542" s="99"/>
      <c r="U2542" s="104"/>
      <c r="V2542" s="104"/>
      <c r="W2542" s="100"/>
      <c r="X2542" s="30"/>
      <c r="Y2542" s="30"/>
      <c r="Z2542" s="30"/>
      <c r="AA2542" s="30"/>
      <c r="AB2542" s="30"/>
      <c r="AC2542" s="30"/>
    </row>
    <row r="2543" spans="1:29" ht="15" customHeight="1" x14ac:dyDescent="0.25">
      <c r="A2543" s="104">
        <v>1329</v>
      </c>
      <c r="B2543" s="104"/>
      <c r="C2543" s="104"/>
      <c r="D2543" s="104"/>
      <c r="E2543" s="135"/>
      <c r="F2543" s="104"/>
      <c r="G2543" s="104"/>
      <c r="H2543" s="104"/>
      <c r="I2543" s="136"/>
      <c r="J2543" s="104"/>
      <c r="K2543" s="104"/>
      <c r="L2543" s="136"/>
      <c r="M2543" s="136"/>
      <c r="N2543" s="136"/>
      <c r="O2543" s="99"/>
      <c r="P2543" s="137"/>
      <c r="Q2543" s="99"/>
      <c r="R2543" s="99"/>
      <c r="S2543" s="99"/>
      <c r="T2543" s="99"/>
      <c r="U2543" s="104"/>
      <c r="V2543" s="104"/>
      <c r="W2543" s="100"/>
      <c r="X2543" s="30"/>
      <c r="Y2543" s="30"/>
      <c r="Z2543" s="30"/>
      <c r="AA2543" s="30"/>
      <c r="AB2543" s="30"/>
      <c r="AC2543" s="30"/>
    </row>
    <row r="2544" spans="1:29" ht="15" customHeight="1" x14ac:dyDescent="0.25">
      <c r="A2544" s="104">
        <v>1329</v>
      </c>
      <c r="B2544" s="104"/>
      <c r="C2544" s="104"/>
      <c r="D2544" s="104"/>
      <c r="E2544" s="135"/>
      <c r="F2544" s="104"/>
      <c r="G2544" s="104"/>
      <c r="H2544" s="104"/>
      <c r="I2544" s="136"/>
      <c r="J2544" s="104"/>
      <c r="K2544" s="104"/>
      <c r="L2544" s="136"/>
      <c r="M2544" s="136"/>
      <c r="N2544" s="136"/>
      <c r="O2544" s="99"/>
      <c r="P2544" s="137"/>
      <c r="Q2544" s="99"/>
      <c r="R2544" s="99"/>
      <c r="S2544" s="99"/>
      <c r="T2544" s="99"/>
      <c r="U2544" s="104"/>
      <c r="V2544" s="104"/>
      <c r="W2544" s="100"/>
      <c r="X2544" s="30"/>
      <c r="Y2544" s="30"/>
      <c r="Z2544" s="30"/>
      <c r="AA2544" s="30"/>
      <c r="AB2544" s="30"/>
      <c r="AC2544" s="30"/>
    </row>
    <row r="2545" spans="1:29" ht="15" customHeight="1" x14ac:dyDescent="0.25">
      <c r="A2545" s="104">
        <v>1329</v>
      </c>
      <c r="B2545" s="104"/>
      <c r="C2545" s="104"/>
      <c r="D2545" s="104"/>
      <c r="E2545" s="135"/>
      <c r="F2545" s="104"/>
      <c r="G2545" s="104"/>
      <c r="H2545" s="104"/>
      <c r="I2545" s="136"/>
      <c r="J2545" s="104"/>
      <c r="K2545" s="104"/>
      <c r="L2545" s="136"/>
      <c r="M2545" s="136"/>
      <c r="N2545" s="136"/>
      <c r="O2545" s="99"/>
      <c r="P2545" s="137"/>
      <c r="Q2545" s="99"/>
      <c r="R2545" s="99"/>
      <c r="S2545" s="99"/>
      <c r="T2545" s="99"/>
      <c r="U2545" s="104"/>
      <c r="V2545" s="104"/>
      <c r="W2545" s="100"/>
      <c r="X2545" s="30"/>
      <c r="Y2545" s="30"/>
      <c r="Z2545" s="30"/>
      <c r="AA2545" s="30"/>
      <c r="AB2545" s="30"/>
      <c r="AC2545" s="30"/>
    </row>
    <row r="2546" spans="1:29" ht="15" customHeight="1" x14ac:dyDescent="0.25">
      <c r="A2546" s="104">
        <v>1329</v>
      </c>
      <c r="B2546" s="104"/>
      <c r="C2546" s="104"/>
      <c r="D2546" s="104"/>
      <c r="E2546" s="135"/>
      <c r="F2546" s="104"/>
      <c r="G2546" s="104"/>
      <c r="H2546" s="104"/>
      <c r="I2546" s="136"/>
      <c r="J2546" s="104"/>
      <c r="K2546" s="104"/>
      <c r="L2546" s="136"/>
      <c r="M2546" s="136"/>
      <c r="N2546" s="136"/>
      <c r="O2546" s="99"/>
      <c r="P2546" s="137"/>
      <c r="Q2546" s="99"/>
      <c r="R2546" s="99"/>
      <c r="S2546" s="99"/>
      <c r="T2546" s="99"/>
      <c r="U2546" s="104"/>
      <c r="V2546" s="104"/>
      <c r="W2546" s="100"/>
      <c r="X2546" s="30"/>
      <c r="Y2546" s="30"/>
      <c r="Z2546" s="30"/>
      <c r="AA2546" s="30"/>
      <c r="AB2546" s="30"/>
      <c r="AC2546" s="30"/>
    </row>
    <row r="2547" spans="1:29" ht="15" customHeight="1" x14ac:dyDescent="0.25">
      <c r="A2547" s="104">
        <v>1329</v>
      </c>
      <c r="B2547" s="104"/>
      <c r="C2547" s="104"/>
      <c r="D2547" s="104"/>
      <c r="E2547" s="135"/>
      <c r="F2547" s="104"/>
      <c r="G2547" s="104"/>
      <c r="H2547" s="104"/>
      <c r="I2547" s="136"/>
      <c r="J2547" s="104"/>
      <c r="K2547" s="104"/>
      <c r="L2547" s="136"/>
      <c r="M2547" s="136"/>
      <c r="N2547" s="136"/>
      <c r="O2547" s="99"/>
      <c r="P2547" s="137"/>
      <c r="Q2547" s="99"/>
      <c r="R2547" s="99"/>
      <c r="S2547" s="99"/>
      <c r="T2547" s="99"/>
      <c r="U2547" s="104"/>
      <c r="V2547" s="104"/>
      <c r="W2547" s="100"/>
      <c r="X2547" s="30"/>
      <c r="Y2547" s="30"/>
      <c r="Z2547" s="30"/>
      <c r="AA2547" s="30"/>
      <c r="AB2547" s="30"/>
      <c r="AC2547" s="30"/>
    </row>
    <row r="2548" spans="1:29" ht="15" customHeight="1" x14ac:dyDescent="0.25">
      <c r="A2548" s="104">
        <v>1329</v>
      </c>
      <c r="B2548" s="104"/>
      <c r="C2548" s="104"/>
      <c r="D2548" s="104"/>
      <c r="E2548" s="135"/>
      <c r="F2548" s="104"/>
      <c r="G2548" s="104"/>
      <c r="H2548" s="104"/>
      <c r="I2548" s="136"/>
      <c r="J2548" s="104"/>
      <c r="K2548" s="104"/>
      <c r="L2548" s="136"/>
      <c r="M2548" s="136"/>
      <c r="N2548" s="136"/>
      <c r="O2548" s="99"/>
      <c r="P2548" s="137"/>
      <c r="Q2548" s="99"/>
      <c r="R2548" s="99"/>
      <c r="S2548" s="99"/>
      <c r="T2548" s="99"/>
      <c r="U2548" s="104"/>
      <c r="V2548" s="104"/>
      <c r="W2548" s="100"/>
      <c r="X2548" s="30"/>
      <c r="Y2548" s="30"/>
      <c r="Z2548" s="30"/>
      <c r="AA2548" s="30"/>
      <c r="AB2548" s="30"/>
      <c r="AC2548" s="30"/>
    </row>
    <row r="2549" spans="1:29" ht="15" customHeight="1" x14ac:dyDescent="0.25">
      <c r="A2549" s="104">
        <v>1329</v>
      </c>
      <c r="B2549" s="104"/>
      <c r="C2549" s="104"/>
      <c r="D2549" s="104"/>
      <c r="E2549" s="135"/>
      <c r="F2549" s="104"/>
      <c r="G2549" s="104"/>
      <c r="H2549" s="104"/>
      <c r="I2549" s="136"/>
      <c r="J2549" s="104"/>
      <c r="K2549" s="104"/>
      <c r="L2549" s="136"/>
      <c r="M2549" s="136"/>
      <c r="N2549" s="136"/>
      <c r="O2549" s="99"/>
      <c r="P2549" s="137"/>
      <c r="Q2549" s="99"/>
      <c r="R2549" s="99"/>
      <c r="S2549" s="99"/>
      <c r="T2549" s="99"/>
      <c r="U2549" s="104"/>
      <c r="V2549" s="104"/>
      <c r="W2549" s="100"/>
      <c r="X2549" s="30"/>
      <c r="Y2549" s="30"/>
      <c r="Z2549" s="30"/>
      <c r="AA2549" s="30"/>
      <c r="AB2549" s="30"/>
      <c r="AC2549" s="30"/>
    </row>
    <row r="2550" spans="1:29" ht="15" customHeight="1" x14ac:dyDescent="0.25">
      <c r="A2550" s="104">
        <v>1329</v>
      </c>
      <c r="B2550" s="104"/>
      <c r="C2550" s="104"/>
      <c r="D2550" s="104"/>
      <c r="E2550" s="135"/>
      <c r="F2550" s="104"/>
      <c r="G2550" s="104"/>
      <c r="H2550" s="104"/>
      <c r="I2550" s="136"/>
      <c r="J2550" s="104"/>
      <c r="K2550" s="104"/>
      <c r="L2550" s="136"/>
      <c r="M2550" s="136"/>
      <c r="N2550" s="136"/>
      <c r="O2550" s="99"/>
      <c r="P2550" s="137"/>
      <c r="Q2550" s="99"/>
      <c r="R2550" s="99"/>
      <c r="S2550" s="99"/>
      <c r="T2550" s="99"/>
      <c r="U2550" s="104"/>
      <c r="V2550" s="104"/>
      <c r="W2550" s="100"/>
      <c r="X2550" s="30"/>
      <c r="Y2550" s="30"/>
      <c r="Z2550" s="30"/>
      <c r="AA2550" s="30"/>
      <c r="AB2550" s="30"/>
      <c r="AC2550" s="30"/>
    </row>
    <row r="2551" spans="1:29" ht="15" customHeight="1" x14ac:dyDescent="0.25">
      <c r="A2551" s="104">
        <v>1329</v>
      </c>
      <c r="B2551" s="104"/>
      <c r="C2551" s="104"/>
      <c r="D2551" s="104"/>
      <c r="E2551" s="135"/>
      <c r="F2551" s="104"/>
      <c r="G2551" s="104"/>
      <c r="H2551" s="104"/>
      <c r="I2551" s="136"/>
      <c r="J2551" s="104"/>
      <c r="K2551" s="104"/>
      <c r="L2551" s="136"/>
      <c r="M2551" s="136"/>
      <c r="N2551" s="136"/>
      <c r="O2551" s="99"/>
      <c r="P2551" s="137"/>
      <c r="Q2551" s="99"/>
      <c r="R2551" s="99"/>
      <c r="S2551" s="99"/>
      <c r="T2551" s="99"/>
      <c r="U2551" s="104"/>
      <c r="V2551" s="104"/>
      <c r="W2551" s="100"/>
      <c r="X2551" s="30"/>
      <c r="Y2551" s="30"/>
      <c r="Z2551" s="30"/>
      <c r="AA2551" s="30"/>
      <c r="AB2551" s="30"/>
      <c r="AC2551" s="30"/>
    </row>
    <row r="2552" spans="1:29" ht="15" customHeight="1" x14ac:dyDescent="0.25">
      <c r="A2552" s="104">
        <v>1329</v>
      </c>
      <c r="B2552" s="104"/>
      <c r="C2552" s="104"/>
      <c r="D2552" s="104"/>
      <c r="E2552" s="135"/>
      <c r="F2552" s="104"/>
      <c r="G2552" s="104"/>
      <c r="H2552" s="104"/>
      <c r="I2552" s="136"/>
      <c r="J2552" s="104"/>
      <c r="K2552" s="104"/>
      <c r="L2552" s="136"/>
      <c r="M2552" s="136"/>
      <c r="N2552" s="136"/>
      <c r="O2552" s="99"/>
      <c r="P2552" s="137"/>
      <c r="Q2552" s="99"/>
      <c r="R2552" s="99"/>
      <c r="S2552" s="99"/>
      <c r="T2552" s="99"/>
      <c r="U2552" s="104"/>
      <c r="V2552" s="104"/>
      <c r="W2552" s="100"/>
      <c r="X2552" s="30"/>
      <c r="Y2552" s="30"/>
      <c r="Z2552" s="30"/>
      <c r="AA2552" s="30"/>
      <c r="AB2552" s="30"/>
      <c r="AC2552" s="30"/>
    </row>
    <row r="2553" spans="1:29" ht="15" customHeight="1" x14ac:dyDescent="0.25">
      <c r="A2553" s="104">
        <v>1329</v>
      </c>
      <c r="B2553" s="104"/>
      <c r="C2553" s="104"/>
      <c r="D2553" s="104"/>
      <c r="E2553" s="135"/>
      <c r="F2553" s="104"/>
      <c r="G2553" s="104"/>
      <c r="H2553" s="104"/>
      <c r="I2553" s="136"/>
      <c r="J2553" s="104"/>
      <c r="K2553" s="104"/>
      <c r="L2553" s="136"/>
      <c r="M2553" s="136"/>
      <c r="N2553" s="136"/>
      <c r="O2553" s="99"/>
      <c r="P2553" s="137"/>
      <c r="Q2553" s="99"/>
      <c r="R2553" s="99"/>
      <c r="S2553" s="99"/>
      <c r="T2553" s="99"/>
      <c r="U2553" s="104"/>
      <c r="V2553" s="104"/>
      <c r="W2553" s="100"/>
      <c r="X2553" s="30"/>
      <c r="Y2553" s="30"/>
      <c r="Z2553" s="30"/>
      <c r="AA2553" s="30"/>
      <c r="AB2553" s="30"/>
      <c r="AC2553" s="30"/>
    </row>
    <row r="2554" spans="1:29" ht="15" customHeight="1" x14ac:dyDescent="0.25">
      <c r="A2554" s="104">
        <v>1329</v>
      </c>
      <c r="B2554" s="104"/>
      <c r="C2554" s="104"/>
      <c r="D2554" s="104"/>
      <c r="E2554" s="135"/>
      <c r="F2554" s="104"/>
      <c r="G2554" s="104"/>
      <c r="H2554" s="104"/>
      <c r="I2554" s="136"/>
      <c r="J2554" s="104"/>
      <c r="K2554" s="104"/>
      <c r="L2554" s="136"/>
      <c r="M2554" s="136"/>
      <c r="N2554" s="136"/>
      <c r="O2554" s="99"/>
      <c r="P2554" s="137"/>
      <c r="Q2554" s="99"/>
      <c r="R2554" s="99"/>
      <c r="S2554" s="99"/>
      <c r="T2554" s="99"/>
      <c r="U2554" s="104"/>
      <c r="V2554" s="104"/>
      <c r="W2554" s="100"/>
      <c r="X2554" s="30"/>
      <c r="Y2554" s="30"/>
      <c r="Z2554" s="30"/>
      <c r="AA2554" s="30"/>
      <c r="AB2554" s="30"/>
      <c r="AC2554" s="30"/>
    </row>
    <row r="2555" spans="1:29" ht="15" customHeight="1" x14ac:dyDescent="0.25">
      <c r="A2555" s="104">
        <v>1329</v>
      </c>
      <c r="B2555" s="104"/>
      <c r="C2555" s="104"/>
      <c r="D2555" s="104"/>
      <c r="E2555" s="135"/>
      <c r="F2555" s="104"/>
      <c r="G2555" s="104"/>
      <c r="H2555" s="104"/>
      <c r="I2555" s="136"/>
      <c r="J2555" s="104"/>
      <c r="K2555" s="104"/>
      <c r="L2555" s="136"/>
      <c r="M2555" s="136"/>
      <c r="N2555" s="136"/>
      <c r="O2555" s="99"/>
      <c r="P2555" s="137"/>
      <c r="Q2555" s="99"/>
      <c r="R2555" s="99"/>
      <c r="S2555" s="99"/>
      <c r="T2555" s="99"/>
      <c r="U2555" s="104"/>
      <c r="V2555" s="104"/>
      <c r="W2555" s="100"/>
      <c r="X2555" s="30"/>
      <c r="Y2555" s="30"/>
      <c r="Z2555" s="30"/>
      <c r="AA2555" s="30"/>
      <c r="AB2555" s="30"/>
      <c r="AC2555" s="30"/>
    </row>
    <row r="2556" spans="1:29" ht="15" customHeight="1" x14ac:dyDescent="0.25">
      <c r="A2556" s="104">
        <v>1329</v>
      </c>
      <c r="B2556" s="104"/>
      <c r="C2556" s="104"/>
      <c r="D2556" s="104"/>
      <c r="E2556" s="135"/>
      <c r="F2556" s="104"/>
      <c r="G2556" s="104"/>
      <c r="H2556" s="104"/>
      <c r="I2556" s="136"/>
      <c r="J2556" s="104"/>
      <c r="K2556" s="104"/>
      <c r="L2556" s="136"/>
      <c r="M2556" s="136"/>
      <c r="N2556" s="136"/>
      <c r="O2556" s="99"/>
      <c r="P2556" s="137"/>
      <c r="Q2556" s="99"/>
      <c r="R2556" s="99"/>
      <c r="S2556" s="99"/>
      <c r="T2556" s="99"/>
      <c r="U2556" s="104"/>
      <c r="V2556" s="104"/>
      <c r="W2556" s="100"/>
      <c r="X2556" s="30"/>
      <c r="Y2556" s="30"/>
      <c r="Z2556" s="30"/>
      <c r="AA2556" s="30"/>
      <c r="AB2556" s="30"/>
      <c r="AC2556" s="30"/>
    </row>
    <row r="2557" spans="1:29" ht="15" customHeight="1" x14ac:dyDescent="0.25">
      <c r="A2557" s="104">
        <v>1329</v>
      </c>
      <c r="B2557" s="104"/>
      <c r="C2557" s="104"/>
      <c r="D2557" s="104"/>
      <c r="E2557" s="135"/>
      <c r="F2557" s="104"/>
      <c r="G2557" s="104"/>
      <c r="H2557" s="104"/>
      <c r="I2557" s="136"/>
      <c r="J2557" s="104"/>
      <c r="K2557" s="104"/>
      <c r="L2557" s="136"/>
      <c r="M2557" s="136"/>
      <c r="N2557" s="136"/>
      <c r="O2557" s="99"/>
      <c r="P2557" s="137"/>
      <c r="Q2557" s="99"/>
      <c r="R2557" s="99"/>
      <c r="S2557" s="99"/>
      <c r="T2557" s="99"/>
      <c r="U2557" s="104"/>
      <c r="V2557" s="104"/>
      <c r="W2557" s="100"/>
      <c r="X2557" s="30"/>
      <c r="Y2557" s="30"/>
      <c r="Z2557" s="30"/>
      <c r="AA2557" s="30"/>
      <c r="AB2557" s="30"/>
      <c r="AC2557" s="30"/>
    </row>
    <row r="2558" spans="1:29" ht="15" customHeight="1" x14ac:dyDescent="0.25">
      <c r="A2558" s="104">
        <v>1329</v>
      </c>
      <c r="B2558" s="104"/>
      <c r="C2558" s="104"/>
      <c r="D2558" s="104"/>
      <c r="E2558" s="135"/>
      <c r="F2558" s="104"/>
      <c r="G2558" s="104"/>
      <c r="H2558" s="104"/>
      <c r="I2558" s="136"/>
      <c r="J2558" s="104"/>
      <c r="K2558" s="104"/>
      <c r="L2558" s="136"/>
      <c r="M2558" s="136"/>
      <c r="N2558" s="136"/>
      <c r="O2558" s="99"/>
      <c r="P2558" s="137"/>
      <c r="Q2558" s="99"/>
      <c r="R2558" s="99"/>
      <c r="S2558" s="99"/>
      <c r="T2558" s="99"/>
      <c r="U2558" s="104"/>
      <c r="V2558" s="104"/>
      <c r="W2558" s="100"/>
      <c r="X2558" s="30"/>
      <c r="Y2558" s="30"/>
      <c r="Z2558" s="30"/>
      <c r="AA2558" s="30"/>
      <c r="AB2558" s="30"/>
      <c r="AC2558" s="30"/>
    </row>
    <row r="2559" spans="1:29" ht="15" customHeight="1" x14ac:dyDescent="0.25">
      <c r="A2559" s="104">
        <v>1329</v>
      </c>
      <c r="B2559" s="104"/>
      <c r="C2559" s="104"/>
      <c r="D2559" s="104"/>
      <c r="E2559" s="135"/>
      <c r="F2559" s="104"/>
      <c r="G2559" s="104"/>
      <c r="H2559" s="104"/>
      <c r="I2559" s="136"/>
      <c r="J2559" s="104"/>
      <c r="K2559" s="104"/>
      <c r="L2559" s="136"/>
      <c r="M2559" s="136"/>
      <c r="N2559" s="136"/>
      <c r="O2559" s="99"/>
      <c r="P2559" s="137"/>
      <c r="Q2559" s="99"/>
      <c r="R2559" s="99"/>
      <c r="S2559" s="99"/>
      <c r="T2559" s="99"/>
      <c r="U2559" s="104"/>
      <c r="V2559" s="104"/>
      <c r="W2559" s="100"/>
      <c r="X2559" s="30"/>
      <c r="Y2559" s="30"/>
      <c r="Z2559" s="30"/>
      <c r="AA2559" s="30"/>
      <c r="AB2559" s="30"/>
      <c r="AC2559" s="30"/>
    </row>
    <row r="2560" spans="1:29" ht="15" customHeight="1" x14ac:dyDescent="0.25">
      <c r="A2560" s="104">
        <v>1329</v>
      </c>
      <c r="B2560" s="104"/>
      <c r="C2560" s="104"/>
      <c r="D2560" s="104"/>
      <c r="E2560" s="135"/>
      <c r="F2560" s="104"/>
      <c r="G2560" s="104"/>
      <c r="H2560" s="104"/>
      <c r="I2560" s="136"/>
      <c r="J2560" s="104"/>
      <c r="K2560" s="104"/>
      <c r="L2560" s="136"/>
      <c r="M2560" s="136"/>
      <c r="N2560" s="136"/>
      <c r="O2560" s="99"/>
      <c r="P2560" s="137"/>
      <c r="Q2560" s="99"/>
      <c r="R2560" s="99"/>
      <c r="S2560" s="99"/>
      <c r="T2560" s="99"/>
      <c r="U2560" s="104"/>
      <c r="V2560" s="104"/>
      <c r="W2560" s="100"/>
      <c r="X2560" s="30"/>
      <c r="Y2560" s="30"/>
      <c r="Z2560" s="30"/>
      <c r="AA2560" s="30"/>
      <c r="AB2560" s="30"/>
      <c r="AC2560" s="30"/>
    </row>
    <row r="2561" spans="1:29" ht="15" customHeight="1" x14ac:dyDescent="0.25">
      <c r="A2561" s="104">
        <v>1329</v>
      </c>
      <c r="B2561" s="104"/>
      <c r="C2561" s="104"/>
      <c r="D2561" s="104"/>
      <c r="E2561" s="135"/>
      <c r="F2561" s="104"/>
      <c r="G2561" s="104"/>
      <c r="H2561" s="104"/>
      <c r="I2561" s="136"/>
      <c r="J2561" s="104"/>
      <c r="K2561" s="104"/>
      <c r="L2561" s="136"/>
      <c r="M2561" s="136"/>
      <c r="N2561" s="136"/>
      <c r="O2561" s="99"/>
      <c r="P2561" s="137"/>
      <c r="Q2561" s="99"/>
      <c r="R2561" s="99"/>
      <c r="S2561" s="99"/>
      <c r="T2561" s="99"/>
      <c r="U2561" s="104"/>
      <c r="V2561" s="104"/>
      <c r="W2561" s="100"/>
      <c r="X2561" s="30"/>
      <c r="Y2561" s="30"/>
      <c r="Z2561" s="30"/>
      <c r="AA2561" s="30"/>
      <c r="AB2561" s="30"/>
      <c r="AC2561" s="30"/>
    </row>
    <row r="2562" spans="1:29" ht="15" customHeight="1" x14ac:dyDescent="0.25">
      <c r="A2562" s="104">
        <v>1329</v>
      </c>
      <c r="B2562" s="104"/>
      <c r="C2562" s="104"/>
      <c r="D2562" s="104"/>
      <c r="E2562" s="135"/>
      <c r="F2562" s="104"/>
      <c r="G2562" s="104"/>
      <c r="H2562" s="104"/>
      <c r="I2562" s="136"/>
      <c r="J2562" s="104"/>
      <c r="K2562" s="104"/>
      <c r="L2562" s="136"/>
      <c r="M2562" s="136"/>
      <c r="N2562" s="136"/>
      <c r="O2562" s="99"/>
      <c r="P2562" s="137"/>
      <c r="Q2562" s="99"/>
      <c r="R2562" s="99"/>
      <c r="S2562" s="99"/>
      <c r="T2562" s="99"/>
      <c r="U2562" s="104"/>
      <c r="V2562" s="104"/>
      <c r="W2562" s="100"/>
      <c r="X2562" s="30"/>
      <c r="Y2562" s="30"/>
      <c r="Z2562" s="30"/>
      <c r="AA2562" s="30"/>
      <c r="AB2562" s="30"/>
      <c r="AC2562" s="30"/>
    </row>
    <row r="2563" spans="1:29" ht="15" customHeight="1" x14ac:dyDescent="0.25">
      <c r="A2563" s="104">
        <v>1329</v>
      </c>
      <c r="B2563" s="104"/>
      <c r="C2563" s="104"/>
      <c r="D2563" s="104"/>
      <c r="E2563" s="135"/>
      <c r="F2563" s="104"/>
      <c r="G2563" s="104"/>
      <c r="H2563" s="104"/>
      <c r="I2563" s="136"/>
      <c r="J2563" s="104"/>
      <c r="K2563" s="104"/>
      <c r="L2563" s="136"/>
      <c r="M2563" s="136"/>
      <c r="N2563" s="136"/>
      <c r="O2563" s="99"/>
      <c r="P2563" s="137"/>
      <c r="Q2563" s="99"/>
      <c r="R2563" s="99"/>
      <c r="S2563" s="99"/>
      <c r="T2563" s="99"/>
      <c r="U2563" s="104"/>
      <c r="V2563" s="104"/>
      <c r="W2563" s="100"/>
      <c r="X2563" s="30"/>
      <c r="Y2563" s="30"/>
      <c r="Z2563" s="30"/>
      <c r="AA2563" s="30"/>
      <c r="AB2563" s="30"/>
      <c r="AC2563" s="30"/>
    </row>
    <row r="2564" spans="1:29" ht="15" customHeight="1" x14ac:dyDescent="0.25">
      <c r="A2564" s="104">
        <v>1329</v>
      </c>
      <c r="B2564" s="104"/>
      <c r="C2564" s="104"/>
      <c r="D2564" s="104"/>
      <c r="E2564" s="135"/>
      <c r="F2564" s="104"/>
      <c r="G2564" s="104"/>
      <c r="H2564" s="104"/>
      <c r="I2564" s="136"/>
      <c r="J2564" s="104"/>
      <c r="K2564" s="104"/>
      <c r="L2564" s="136"/>
      <c r="M2564" s="136"/>
      <c r="N2564" s="136"/>
      <c r="O2564" s="99"/>
      <c r="P2564" s="137"/>
      <c r="Q2564" s="99"/>
      <c r="R2564" s="99"/>
      <c r="S2564" s="99"/>
      <c r="T2564" s="99"/>
      <c r="U2564" s="104"/>
      <c r="V2564" s="104"/>
      <c r="W2564" s="100"/>
      <c r="X2564" s="30"/>
      <c r="Y2564" s="30"/>
      <c r="Z2564" s="30"/>
      <c r="AA2564" s="30"/>
      <c r="AB2564" s="30"/>
      <c r="AC2564" s="30"/>
    </row>
    <row r="2565" spans="1:29" ht="15" customHeight="1" x14ac:dyDescent="0.25">
      <c r="A2565" s="104">
        <v>1329</v>
      </c>
      <c r="B2565" s="104"/>
      <c r="C2565" s="104"/>
      <c r="D2565" s="104"/>
      <c r="E2565" s="135"/>
      <c r="F2565" s="104"/>
      <c r="G2565" s="104"/>
      <c r="H2565" s="104"/>
      <c r="I2565" s="136"/>
      <c r="J2565" s="104"/>
      <c r="K2565" s="104"/>
      <c r="L2565" s="136"/>
      <c r="M2565" s="136"/>
      <c r="N2565" s="136"/>
      <c r="O2565" s="99"/>
      <c r="P2565" s="137"/>
      <c r="Q2565" s="99"/>
      <c r="R2565" s="99"/>
      <c r="S2565" s="99"/>
      <c r="T2565" s="99"/>
      <c r="U2565" s="104"/>
      <c r="V2565" s="104"/>
      <c r="W2565" s="100"/>
      <c r="X2565" s="30"/>
      <c r="Y2565" s="30"/>
      <c r="Z2565" s="30"/>
      <c r="AA2565" s="30"/>
      <c r="AB2565" s="30"/>
      <c r="AC2565" s="30"/>
    </row>
    <row r="2566" spans="1:29" ht="15" customHeight="1" x14ac:dyDescent="0.25">
      <c r="A2566" s="104">
        <v>1329</v>
      </c>
      <c r="B2566" s="104"/>
      <c r="C2566" s="104"/>
      <c r="D2566" s="104"/>
      <c r="E2566" s="135"/>
      <c r="F2566" s="104"/>
      <c r="G2566" s="104"/>
      <c r="H2566" s="104"/>
      <c r="I2566" s="136"/>
      <c r="J2566" s="104"/>
      <c r="K2566" s="104"/>
      <c r="L2566" s="136"/>
      <c r="M2566" s="136"/>
      <c r="N2566" s="136"/>
      <c r="O2566" s="99"/>
      <c r="P2566" s="137"/>
      <c r="Q2566" s="99"/>
      <c r="R2566" s="99"/>
      <c r="S2566" s="99"/>
      <c r="T2566" s="99"/>
      <c r="U2566" s="104"/>
      <c r="V2566" s="104"/>
      <c r="W2566" s="100"/>
      <c r="X2566" s="30"/>
      <c r="Y2566" s="30"/>
      <c r="Z2566" s="30"/>
      <c r="AA2566" s="30"/>
      <c r="AB2566" s="30"/>
      <c r="AC2566" s="30"/>
    </row>
    <row r="2567" spans="1:29" ht="15" customHeight="1" x14ac:dyDescent="0.25">
      <c r="A2567" s="104">
        <v>1329</v>
      </c>
      <c r="B2567" s="104"/>
      <c r="C2567" s="104"/>
      <c r="D2567" s="104"/>
      <c r="E2567" s="135"/>
      <c r="F2567" s="104"/>
      <c r="G2567" s="104"/>
      <c r="H2567" s="104"/>
      <c r="I2567" s="136"/>
      <c r="J2567" s="104"/>
      <c r="K2567" s="104"/>
      <c r="L2567" s="136"/>
      <c r="M2567" s="136"/>
      <c r="N2567" s="136"/>
      <c r="O2567" s="99"/>
      <c r="P2567" s="137"/>
      <c r="Q2567" s="99"/>
      <c r="R2567" s="99"/>
      <c r="S2567" s="99"/>
      <c r="T2567" s="99"/>
      <c r="U2567" s="104"/>
      <c r="V2567" s="104"/>
      <c r="W2567" s="100"/>
      <c r="X2567" s="30"/>
      <c r="Y2567" s="30"/>
      <c r="Z2567" s="30"/>
      <c r="AA2567" s="30"/>
      <c r="AB2567" s="30"/>
      <c r="AC2567" s="30"/>
    </row>
    <row r="2568" spans="1:29" ht="15" customHeight="1" x14ac:dyDescent="0.25">
      <c r="A2568" s="104">
        <v>1329</v>
      </c>
      <c r="B2568" s="104"/>
      <c r="C2568" s="104"/>
      <c r="D2568" s="104"/>
      <c r="E2568" s="135"/>
      <c r="F2568" s="104"/>
      <c r="G2568" s="104"/>
      <c r="H2568" s="104"/>
      <c r="I2568" s="136"/>
      <c r="J2568" s="104"/>
      <c r="K2568" s="104"/>
      <c r="L2568" s="136"/>
      <c r="M2568" s="136"/>
      <c r="N2568" s="136"/>
      <c r="O2568" s="99"/>
      <c r="P2568" s="137"/>
      <c r="Q2568" s="99"/>
      <c r="R2568" s="99"/>
      <c r="S2568" s="99"/>
      <c r="T2568" s="99"/>
      <c r="U2568" s="104"/>
      <c r="V2568" s="104"/>
      <c r="W2568" s="100"/>
      <c r="X2568" s="30"/>
      <c r="Y2568" s="30"/>
      <c r="Z2568" s="30"/>
      <c r="AA2568" s="30"/>
      <c r="AB2568" s="30"/>
      <c r="AC2568" s="30"/>
    </row>
    <row r="2569" spans="1:29" ht="15" customHeight="1" x14ac:dyDescent="0.25">
      <c r="A2569" s="104">
        <v>1329</v>
      </c>
      <c r="B2569" s="104"/>
      <c r="C2569" s="104"/>
      <c r="D2569" s="104"/>
      <c r="E2569" s="135"/>
      <c r="F2569" s="104"/>
      <c r="G2569" s="104"/>
      <c r="H2569" s="104"/>
      <c r="I2569" s="136"/>
      <c r="J2569" s="104"/>
      <c r="K2569" s="104"/>
      <c r="L2569" s="136"/>
      <c r="M2569" s="136"/>
      <c r="N2569" s="136"/>
      <c r="O2569" s="99"/>
      <c r="P2569" s="137"/>
      <c r="Q2569" s="99"/>
      <c r="R2569" s="99"/>
      <c r="S2569" s="99"/>
      <c r="T2569" s="99"/>
      <c r="U2569" s="104"/>
      <c r="V2569" s="104"/>
      <c r="W2569" s="100"/>
      <c r="X2569" s="30"/>
      <c r="Y2569" s="30"/>
      <c r="Z2569" s="30"/>
      <c r="AA2569" s="30"/>
      <c r="AB2569" s="30"/>
      <c r="AC2569" s="30"/>
    </row>
    <row r="2570" spans="1:29" ht="15" customHeight="1" x14ac:dyDescent="0.25">
      <c r="A2570" s="104">
        <v>1329</v>
      </c>
      <c r="B2570" s="104"/>
      <c r="C2570" s="104"/>
      <c r="D2570" s="104"/>
      <c r="E2570" s="135"/>
      <c r="F2570" s="104"/>
      <c r="G2570" s="104"/>
      <c r="H2570" s="104"/>
      <c r="I2570" s="136"/>
      <c r="J2570" s="104"/>
      <c r="K2570" s="104"/>
      <c r="L2570" s="136"/>
      <c r="M2570" s="136"/>
      <c r="N2570" s="136"/>
      <c r="O2570" s="99"/>
      <c r="P2570" s="137"/>
      <c r="Q2570" s="99"/>
      <c r="R2570" s="99"/>
      <c r="S2570" s="99"/>
      <c r="T2570" s="99"/>
      <c r="U2570" s="104"/>
      <c r="V2570" s="104"/>
      <c r="W2570" s="100"/>
      <c r="X2570" s="30"/>
      <c r="Y2570" s="30"/>
      <c r="Z2570" s="30"/>
      <c r="AA2570" s="30"/>
      <c r="AB2570" s="30"/>
      <c r="AC2570" s="30"/>
    </row>
    <row r="2571" spans="1:29" ht="15" customHeight="1" x14ac:dyDescent="0.25">
      <c r="A2571" s="104">
        <v>1329</v>
      </c>
      <c r="B2571" s="104"/>
      <c r="C2571" s="104"/>
      <c r="D2571" s="104"/>
      <c r="E2571" s="135"/>
      <c r="F2571" s="104"/>
      <c r="G2571" s="104"/>
      <c r="H2571" s="104"/>
      <c r="I2571" s="136"/>
      <c r="J2571" s="104"/>
      <c r="K2571" s="104"/>
      <c r="L2571" s="136"/>
      <c r="M2571" s="136"/>
      <c r="N2571" s="136"/>
      <c r="O2571" s="99"/>
      <c r="P2571" s="137"/>
      <c r="Q2571" s="99"/>
      <c r="R2571" s="99"/>
      <c r="S2571" s="99"/>
      <c r="T2571" s="99"/>
      <c r="U2571" s="104"/>
      <c r="V2571" s="104"/>
      <c r="W2571" s="100"/>
      <c r="X2571" s="30"/>
      <c r="Y2571" s="30"/>
      <c r="Z2571" s="30"/>
      <c r="AA2571" s="30"/>
      <c r="AB2571" s="30"/>
      <c r="AC2571" s="30"/>
    </row>
    <row r="2572" spans="1:29" ht="15" customHeight="1" x14ac:dyDescent="0.25">
      <c r="A2572" s="104">
        <v>1329</v>
      </c>
      <c r="B2572" s="104"/>
      <c r="C2572" s="104"/>
      <c r="D2572" s="104"/>
      <c r="E2572" s="135"/>
      <c r="F2572" s="104"/>
      <c r="G2572" s="104"/>
      <c r="H2572" s="104"/>
      <c r="I2572" s="136"/>
      <c r="J2572" s="104"/>
      <c r="K2572" s="104"/>
      <c r="L2572" s="136"/>
      <c r="M2572" s="136"/>
      <c r="N2572" s="136"/>
      <c r="O2572" s="99"/>
      <c r="P2572" s="137"/>
      <c r="Q2572" s="99"/>
      <c r="R2572" s="99"/>
      <c r="S2572" s="99"/>
      <c r="T2572" s="99"/>
      <c r="U2572" s="104"/>
      <c r="V2572" s="104"/>
      <c r="W2572" s="100"/>
      <c r="X2572" s="30"/>
      <c r="Y2572" s="30"/>
      <c r="Z2572" s="30"/>
      <c r="AA2572" s="30"/>
      <c r="AB2572" s="30"/>
      <c r="AC2572" s="30"/>
    </row>
    <row r="2573" spans="1:29" ht="15" customHeight="1" x14ac:dyDescent="0.25">
      <c r="A2573" s="104">
        <v>1329</v>
      </c>
      <c r="B2573" s="104"/>
      <c r="C2573" s="104"/>
      <c r="D2573" s="104"/>
      <c r="E2573" s="135"/>
      <c r="F2573" s="104"/>
      <c r="G2573" s="104"/>
      <c r="H2573" s="104"/>
      <c r="I2573" s="136"/>
      <c r="J2573" s="104"/>
      <c r="K2573" s="104"/>
      <c r="L2573" s="136"/>
      <c r="M2573" s="136"/>
      <c r="N2573" s="136"/>
      <c r="O2573" s="99"/>
      <c r="P2573" s="137"/>
      <c r="Q2573" s="99"/>
      <c r="R2573" s="99"/>
      <c r="S2573" s="99"/>
      <c r="T2573" s="99"/>
      <c r="U2573" s="104"/>
      <c r="V2573" s="104"/>
      <c r="W2573" s="100"/>
      <c r="X2573" s="30"/>
      <c r="Y2573" s="30"/>
      <c r="Z2573" s="30"/>
      <c r="AA2573" s="30"/>
      <c r="AB2573" s="30"/>
      <c r="AC2573" s="30"/>
    </row>
    <row r="2574" spans="1:29" ht="15" customHeight="1" x14ac:dyDescent="0.25">
      <c r="A2574" s="104">
        <v>1329</v>
      </c>
      <c r="B2574" s="104"/>
      <c r="C2574" s="104"/>
      <c r="D2574" s="104"/>
      <c r="E2574" s="135"/>
      <c r="F2574" s="104"/>
      <c r="G2574" s="104"/>
      <c r="H2574" s="104"/>
      <c r="I2574" s="136"/>
      <c r="J2574" s="104"/>
      <c r="K2574" s="104"/>
      <c r="L2574" s="136"/>
      <c r="M2574" s="136"/>
      <c r="N2574" s="136"/>
      <c r="O2574" s="99"/>
      <c r="P2574" s="137"/>
      <c r="Q2574" s="99"/>
      <c r="R2574" s="99"/>
      <c r="S2574" s="99"/>
      <c r="T2574" s="99"/>
      <c r="U2574" s="104"/>
      <c r="V2574" s="104"/>
      <c r="W2574" s="100"/>
      <c r="X2574" s="30"/>
      <c r="Y2574" s="30"/>
      <c r="Z2574" s="30"/>
      <c r="AA2574" s="30"/>
      <c r="AB2574" s="30"/>
      <c r="AC2574" s="30"/>
    </row>
    <row r="2575" spans="1:29" ht="15" customHeight="1" x14ac:dyDescent="0.25">
      <c r="A2575" s="104">
        <v>1329</v>
      </c>
      <c r="B2575" s="104"/>
      <c r="C2575" s="104"/>
      <c r="D2575" s="104"/>
      <c r="E2575" s="135"/>
      <c r="F2575" s="104"/>
      <c r="G2575" s="104"/>
      <c r="H2575" s="104"/>
      <c r="I2575" s="136"/>
      <c r="J2575" s="104"/>
      <c r="K2575" s="104"/>
      <c r="L2575" s="136"/>
      <c r="M2575" s="136"/>
      <c r="N2575" s="136"/>
      <c r="O2575" s="99"/>
      <c r="P2575" s="137"/>
      <c r="Q2575" s="99"/>
      <c r="R2575" s="99"/>
      <c r="S2575" s="99"/>
      <c r="T2575" s="99"/>
      <c r="U2575" s="104"/>
      <c r="V2575" s="104"/>
      <c r="W2575" s="100"/>
      <c r="X2575" s="30"/>
      <c r="Y2575" s="30"/>
      <c r="Z2575" s="30"/>
      <c r="AA2575" s="30"/>
      <c r="AB2575" s="30"/>
      <c r="AC2575" s="30"/>
    </row>
    <row r="2576" spans="1:29" ht="15" customHeight="1" x14ac:dyDescent="0.25">
      <c r="A2576" s="104">
        <v>1329</v>
      </c>
      <c r="B2576" s="104"/>
      <c r="C2576" s="104"/>
      <c r="D2576" s="104"/>
      <c r="E2576" s="135"/>
      <c r="F2576" s="104"/>
      <c r="G2576" s="104"/>
      <c r="H2576" s="104"/>
      <c r="I2576" s="136"/>
      <c r="J2576" s="104"/>
      <c r="K2576" s="104"/>
      <c r="L2576" s="136"/>
      <c r="M2576" s="136"/>
      <c r="N2576" s="136"/>
      <c r="O2576" s="99"/>
      <c r="P2576" s="137"/>
      <c r="Q2576" s="99"/>
      <c r="R2576" s="99"/>
      <c r="S2576" s="99"/>
      <c r="T2576" s="99"/>
      <c r="U2576" s="104"/>
      <c r="V2576" s="104"/>
      <c r="W2576" s="100"/>
      <c r="X2576" s="30"/>
      <c r="Y2576" s="30"/>
      <c r="Z2576" s="30"/>
      <c r="AA2576" s="30"/>
      <c r="AB2576" s="30"/>
      <c r="AC2576" s="30"/>
    </row>
    <row r="2577" spans="1:29" ht="15" customHeight="1" x14ac:dyDescent="0.25">
      <c r="A2577" s="104">
        <v>1329</v>
      </c>
      <c r="B2577" s="104"/>
      <c r="C2577" s="104"/>
      <c r="D2577" s="104"/>
      <c r="E2577" s="135"/>
      <c r="F2577" s="104"/>
      <c r="G2577" s="104"/>
      <c r="H2577" s="104"/>
      <c r="I2577" s="136"/>
      <c r="J2577" s="104"/>
      <c r="K2577" s="104"/>
      <c r="L2577" s="136"/>
      <c r="M2577" s="136"/>
      <c r="N2577" s="136"/>
      <c r="O2577" s="99"/>
      <c r="P2577" s="137"/>
      <c r="Q2577" s="99"/>
      <c r="R2577" s="99"/>
      <c r="S2577" s="99"/>
      <c r="T2577" s="99"/>
      <c r="U2577" s="104"/>
      <c r="V2577" s="104"/>
      <c r="W2577" s="100"/>
      <c r="X2577" s="30"/>
      <c r="Y2577" s="30"/>
      <c r="Z2577" s="30"/>
      <c r="AA2577" s="30"/>
      <c r="AB2577" s="30"/>
      <c r="AC2577" s="30"/>
    </row>
    <row r="2578" spans="1:29" ht="15" customHeight="1" x14ac:dyDescent="0.25">
      <c r="A2578" s="104">
        <v>1329</v>
      </c>
      <c r="B2578" s="104"/>
      <c r="C2578" s="104"/>
      <c r="D2578" s="104"/>
      <c r="E2578" s="135"/>
      <c r="F2578" s="104"/>
      <c r="G2578" s="104"/>
      <c r="H2578" s="104"/>
      <c r="I2578" s="136"/>
      <c r="J2578" s="104"/>
      <c r="K2578" s="104"/>
      <c r="L2578" s="136"/>
      <c r="M2578" s="136"/>
      <c r="N2578" s="136"/>
      <c r="O2578" s="99"/>
      <c r="P2578" s="137"/>
      <c r="Q2578" s="99"/>
      <c r="R2578" s="99"/>
      <c r="S2578" s="99"/>
      <c r="T2578" s="99"/>
      <c r="U2578" s="104"/>
      <c r="V2578" s="104"/>
      <c r="W2578" s="100"/>
      <c r="X2578" s="30"/>
      <c r="Y2578" s="30"/>
      <c r="Z2578" s="30"/>
      <c r="AA2578" s="30"/>
      <c r="AB2578" s="30"/>
      <c r="AC2578" s="30"/>
    </row>
    <row r="2579" spans="1:29" ht="15" customHeight="1" x14ac:dyDescent="0.25">
      <c r="A2579" s="104">
        <v>1329</v>
      </c>
      <c r="B2579" s="104"/>
      <c r="C2579" s="104"/>
      <c r="D2579" s="104"/>
      <c r="E2579" s="135"/>
      <c r="F2579" s="104"/>
      <c r="G2579" s="104"/>
      <c r="H2579" s="104"/>
      <c r="I2579" s="136"/>
      <c r="J2579" s="104"/>
      <c r="K2579" s="104"/>
      <c r="L2579" s="136"/>
      <c r="M2579" s="136"/>
      <c r="N2579" s="136"/>
      <c r="O2579" s="99"/>
      <c r="P2579" s="137"/>
      <c r="Q2579" s="99"/>
      <c r="R2579" s="99"/>
      <c r="S2579" s="99"/>
      <c r="T2579" s="99"/>
      <c r="U2579" s="104"/>
      <c r="V2579" s="104"/>
      <c r="W2579" s="100"/>
      <c r="X2579" s="30"/>
      <c r="Y2579" s="30"/>
      <c r="Z2579" s="30"/>
      <c r="AA2579" s="30"/>
      <c r="AB2579" s="30"/>
      <c r="AC2579" s="30"/>
    </row>
    <row r="2580" spans="1:29" ht="15" customHeight="1" x14ac:dyDescent="0.25">
      <c r="A2580" s="104">
        <v>1329</v>
      </c>
      <c r="B2580" s="104"/>
      <c r="C2580" s="104"/>
      <c r="D2580" s="104"/>
      <c r="E2580" s="135"/>
      <c r="F2580" s="104"/>
      <c r="G2580" s="104"/>
      <c r="H2580" s="104"/>
      <c r="I2580" s="136"/>
      <c r="J2580" s="104"/>
      <c r="K2580" s="104"/>
      <c r="L2580" s="136"/>
      <c r="M2580" s="136"/>
      <c r="N2580" s="136"/>
      <c r="O2580" s="99"/>
      <c r="P2580" s="137"/>
      <c r="Q2580" s="99"/>
      <c r="R2580" s="99"/>
      <c r="S2580" s="99"/>
      <c r="T2580" s="99"/>
      <c r="U2580" s="104"/>
      <c r="V2580" s="104"/>
      <c r="W2580" s="100"/>
      <c r="X2580" s="30"/>
      <c r="Y2580" s="30"/>
      <c r="Z2580" s="30"/>
      <c r="AA2580" s="30"/>
      <c r="AB2580" s="30"/>
      <c r="AC2580" s="30"/>
    </row>
    <row r="2581" spans="1:29" ht="15" customHeight="1" x14ac:dyDescent="0.25">
      <c r="A2581" s="104">
        <v>1329</v>
      </c>
      <c r="B2581" s="104"/>
      <c r="C2581" s="104"/>
      <c r="D2581" s="104"/>
      <c r="E2581" s="135"/>
      <c r="F2581" s="104"/>
      <c r="G2581" s="104"/>
      <c r="H2581" s="104"/>
      <c r="I2581" s="136"/>
      <c r="J2581" s="104"/>
      <c r="K2581" s="104"/>
      <c r="L2581" s="136"/>
      <c r="M2581" s="136"/>
      <c r="N2581" s="136"/>
      <c r="O2581" s="99"/>
      <c r="P2581" s="137"/>
      <c r="Q2581" s="99"/>
      <c r="R2581" s="99"/>
      <c r="S2581" s="99"/>
      <c r="T2581" s="99"/>
      <c r="U2581" s="104"/>
      <c r="V2581" s="104"/>
      <c r="W2581" s="100"/>
      <c r="X2581" s="30"/>
      <c r="Y2581" s="30"/>
      <c r="Z2581" s="30"/>
      <c r="AA2581" s="30"/>
      <c r="AB2581" s="30"/>
      <c r="AC2581" s="30"/>
    </row>
    <row r="2582" spans="1:29" ht="15" customHeight="1" x14ac:dyDescent="0.25">
      <c r="A2582" s="104">
        <v>1329</v>
      </c>
      <c r="B2582" s="104"/>
      <c r="C2582" s="104"/>
      <c r="D2582" s="104"/>
      <c r="E2582" s="135"/>
      <c r="F2582" s="104"/>
      <c r="G2582" s="104"/>
      <c r="H2582" s="104"/>
      <c r="I2582" s="136"/>
      <c r="J2582" s="104"/>
      <c r="K2582" s="104"/>
      <c r="L2582" s="136"/>
      <c r="M2582" s="136"/>
      <c r="N2582" s="136"/>
      <c r="O2582" s="99"/>
      <c r="P2582" s="137"/>
      <c r="Q2582" s="99"/>
      <c r="R2582" s="99"/>
      <c r="S2582" s="99"/>
      <c r="T2582" s="99"/>
      <c r="U2582" s="104"/>
      <c r="V2582" s="104"/>
      <c r="W2582" s="100"/>
      <c r="X2582" s="30"/>
      <c r="Y2582" s="30"/>
      <c r="Z2582" s="30"/>
      <c r="AA2582" s="30"/>
      <c r="AB2582" s="30"/>
      <c r="AC2582" s="30"/>
    </row>
    <row r="2583" spans="1:29" ht="15" customHeight="1" x14ac:dyDescent="0.25">
      <c r="A2583" s="104">
        <v>1329</v>
      </c>
      <c r="B2583" s="104"/>
      <c r="C2583" s="104"/>
      <c r="D2583" s="104"/>
      <c r="E2583" s="135"/>
      <c r="F2583" s="104"/>
      <c r="G2583" s="104"/>
      <c r="H2583" s="104"/>
      <c r="I2583" s="136"/>
      <c r="J2583" s="104"/>
      <c r="K2583" s="104"/>
      <c r="L2583" s="136"/>
      <c r="M2583" s="136"/>
      <c r="N2583" s="136"/>
      <c r="O2583" s="99"/>
      <c r="P2583" s="137"/>
      <c r="Q2583" s="99"/>
      <c r="R2583" s="99"/>
      <c r="S2583" s="99"/>
      <c r="T2583" s="99"/>
      <c r="U2583" s="104"/>
      <c r="V2583" s="104"/>
      <c r="W2583" s="100"/>
      <c r="X2583" s="30"/>
      <c r="Y2583" s="30"/>
      <c r="Z2583" s="30"/>
      <c r="AA2583" s="30"/>
      <c r="AB2583" s="30"/>
      <c r="AC2583" s="30"/>
    </row>
    <row r="2584" spans="1:29" ht="15" customHeight="1" x14ac:dyDescent="0.25">
      <c r="A2584" s="104">
        <v>1329</v>
      </c>
      <c r="B2584" s="104"/>
      <c r="C2584" s="104"/>
      <c r="D2584" s="104"/>
      <c r="E2584" s="135"/>
      <c r="F2584" s="104"/>
      <c r="G2584" s="104"/>
      <c r="H2584" s="104"/>
      <c r="I2584" s="136"/>
      <c r="J2584" s="104"/>
      <c r="K2584" s="104"/>
      <c r="L2584" s="136"/>
      <c r="M2584" s="136"/>
      <c r="N2584" s="136"/>
      <c r="O2584" s="99"/>
      <c r="P2584" s="137"/>
      <c r="Q2584" s="99"/>
      <c r="R2584" s="99"/>
      <c r="S2584" s="99"/>
      <c r="T2584" s="99"/>
      <c r="U2584" s="104"/>
      <c r="V2584" s="104"/>
      <c r="W2584" s="100"/>
      <c r="X2584" s="30"/>
      <c r="Y2584" s="30"/>
      <c r="Z2584" s="30"/>
      <c r="AA2584" s="30"/>
      <c r="AB2584" s="30"/>
      <c r="AC2584" s="30"/>
    </row>
    <row r="2585" spans="1:29" ht="15" customHeight="1" x14ac:dyDescent="0.25">
      <c r="A2585" s="104">
        <v>1329</v>
      </c>
      <c r="B2585" s="104"/>
      <c r="C2585" s="104"/>
      <c r="D2585" s="104"/>
      <c r="E2585" s="135"/>
      <c r="F2585" s="104"/>
      <c r="G2585" s="104"/>
      <c r="H2585" s="104"/>
      <c r="I2585" s="136"/>
      <c r="J2585" s="104"/>
      <c r="K2585" s="104"/>
      <c r="L2585" s="136"/>
      <c r="M2585" s="136"/>
      <c r="N2585" s="136"/>
      <c r="O2585" s="99"/>
      <c r="P2585" s="137"/>
      <c r="Q2585" s="99"/>
      <c r="R2585" s="99"/>
      <c r="S2585" s="99"/>
      <c r="T2585" s="99"/>
      <c r="U2585" s="104"/>
      <c r="V2585" s="104"/>
      <c r="W2585" s="100"/>
      <c r="X2585" s="30"/>
      <c r="Y2585" s="30"/>
      <c r="Z2585" s="30"/>
      <c r="AA2585" s="30"/>
      <c r="AB2585" s="30"/>
      <c r="AC2585" s="30"/>
    </row>
    <row r="2586" spans="1:29" ht="15" customHeight="1" x14ac:dyDescent="0.25">
      <c r="A2586" s="104">
        <v>1329</v>
      </c>
      <c r="B2586" s="104"/>
      <c r="C2586" s="104"/>
      <c r="D2586" s="104"/>
      <c r="E2586" s="135"/>
      <c r="F2586" s="104"/>
      <c r="G2586" s="104"/>
      <c r="H2586" s="104"/>
      <c r="I2586" s="136"/>
      <c r="J2586" s="104"/>
      <c r="K2586" s="104"/>
      <c r="L2586" s="136"/>
      <c r="M2586" s="136"/>
      <c r="N2586" s="136"/>
      <c r="O2586" s="99"/>
      <c r="P2586" s="137"/>
      <c r="Q2586" s="99"/>
      <c r="R2586" s="99"/>
      <c r="S2586" s="99"/>
      <c r="T2586" s="99"/>
      <c r="U2586" s="104"/>
      <c r="V2586" s="104"/>
      <c r="W2586" s="100"/>
      <c r="X2586" s="30"/>
      <c r="Y2586" s="30"/>
      <c r="Z2586" s="30"/>
      <c r="AA2586" s="30"/>
      <c r="AB2586" s="30"/>
      <c r="AC2586" s="30"/>
    </row>
    <row r="2587" spans="1:29" ht="15" customHeight="1" x14ac:dyDescent="0.25">
      <c r="A2587" s="104">
        <v>1329</v>
      </c>
      <c r="B2587" s="104"/>
      <c r="C2587" s="104"/>
      <c r="D2587" s="104"/>
      <c r="E2587" s="135"/>
      <c r="F2587" s="104"/>
      <c r="G2587" s="104"/>
      <c r="H2587" s="104"/>
      <c r="I2587" s="136"/>
      <c r="J2587" s="104"/>
      <c r="K2587" s="104"/>
      <c r="L2587" s="136"/>
      <c r="M2587" s="136"/>
      <c r="N2587" s="136"/>
      <c r="O2587" s="99"/>
      <c r="P2587" s="137"/>
      <c r="Q2587" s="99"/>
      <c r="R2587" s="99"/>
      <c r="S2587" s="99"/>
      <c r="T2587" s="99"/>
      <c r="U2587" s="104"/>
      <c r="V2587" s="104"/>
      <c r="W2587" s="100"/>
      <c r="X2587" s="30"/>
      <c r="Y2587" s="30"/>
      <c r="Z2587" s="30"/>
      <c r="AA2587" s="30"/>
      <c r="AB2587" s="30"/>
      <c r="AC2587" s="30"/>
    </row>
    <row r="2588" spans="1:29" ht="15" customHeight="1" x14ac:dyDescent="0.25">
      <c r="A2588" s="104">
        <v>1329</v>
      </c>
      <c r="B2588" s="104"/>
      <c r="C2588" s="104"/>
      <c r="D2588" s="104"/>
      <c r="E2588" s="135"/>
      <c r="F2588" s="104"/>
      <c r="G2588" s="104"/>
      <c r="H2588" s="104"/>
      <c r="I2588" s="136"/>
      <c r="J2588" s="104"/>
      <c r="K2588" s="104"/>
      <c r="L2588" s="136"/>
      <c r="M2588" s="136"/>
      <c r="N2588" s="136"/>
      <c r="O2588" s="99"/>
      <c r="P2588" s="137"/>
      <c r="Q2588" s="99"/>
      <c r="R2588" s="99"/>
      <c r="S2588" s="99"/>
      <c r="T2588" s="99"/>
      <c r="U2588" s="104"/>
      <c r="V2588" s="104"/>
      <c r="W2588" s="100"/>
      <c r="X2588" s="30"/>
      <c r="Y2588" s="30"/>
      <c r="Z2588" s="30"/>
      <c r="AA2588" s="30"/>
      <c r="AB2588" s="30"/>
      <c r="AC2588" s="30"/>
    </row>
    <row r="2589" spans="1:29" ht="15" customHeight="1" x14ac:dyDescent="0.25">
      <c r="A2589" s="104">
        <v>1329</v>
      </c>
      <c r="B2589" s="104"/>
      <c r="C2589" s="104"/>
      <c r="D2589" s="104"/>
      <c r="E2589" s="135"/>
      <c r="F2589" s="104"/>
      <c r="G2589" s="104"/>
      <c r="H2589" s="104"/>
      <c r="I2589" s="136"/>
      <c r="J2589" s="104"/>
      <c r="K2589" s="104"/>
      <c r="L2589" s="136"/>
      <c r="M2589" s="136"/>
      <c r="N2589" s="136"/>
      <c r="O2589" s="99"/>
      <c r="P2589" s="137"/>
      <c r="Q2589" s="99"/>
      <c r="R2589" s="99"/>
      <c r="S2589" s="99"/>
      <c r="T2589" s="99"/>
      <c r="U2589" s="104"/>
      <c r="V2589" s="104"/>
      <c r="W2589" s="100"/>
      <c r="X2589" s="30"/>
      <c r="Y2589" s="30"/>
      <c r="Z2589" s="30"/>
      <c r="AA2589" s="30"/>
      <c r="AB2589" s="30"/>
      <c r="AC2589" s="30"/>
    </row>
    <row r="2590" spans="1:29" ht="15" customHeight="1" x14ac:dyDescent="0.25">
      <c r="A2590" s="104">
        <v>1329</v>
      </c>
      <c r="B2590" s="104"/>
      <c r="C2590" s="104"/>
      <c r="D2590" s="104"/>
      <c r="E2590" s="135"/>
      <c r="F2590" s="104"/>
      <c r="G2590" s="104"/>
      <c r="H2590" s="104"/>
      <c r="I2590" s="136"/>
      <c r="J2590" s="104"/>
      <c r="K2590" s="104"/>
      <c r="L2590" s="136"/>
      <c r="M2590" s="136"/>
      <c r="N2590" s="136"/>
      <c r="O2590" s="99"/>
      <c r="P2590" s="137"/>
      <c r="Q2590" s="99"/>
      <c r="R2590" s="99"/>
      <c r="S2590" s="99"/>
      <c r="T2590" s="99"/>
      <c r="U2590" s="104"/>
      <c r="V2590" s="104"/>
      <c r="W2590" s="100"/>
      <c r="X2590" s="30"/>
      <c r="Y2590" s="30"/>
      <c r="Z2590" s="30"/>
      <c r="AA2590" s="30"/>
      <c r="AB2590" s="30"/>
      <c r="AC2590" s="30"/>
    </row>
    <row r="2591" spans="1:29" ht="15" customHeight="1" x14ac:dyDescent="0.25">
      <c r="A2591" s="104">
        <v>1329</v>
      </c>
      <c r="B2591" s="104"/>
      <c r="C2591" s="104"/>
      <c r="D2591" s="104"/>
      <c r="E2591" s="135"/>
      <c r="F2591" s="104"/>
      <c r="G2591" s="104"/>
      <c r="H2591" s="104"/>
      <c r="I2591" s="136"/>
      <c r="J2591" s="104"/>
      <c r="K2591" s="104"/>
      <c r="L2591" s="136"/>
      <c r="M2591" s="136"/>
      <c r="N2591" s="136"/>
      <c r="O2591" s="99"/>
      <c r="P2591" s="137"/>
      <c r="Q2591" s="99"/>
      <c r="R2591" s="99"/>
      <c r="S2591" s="99"/>
      <c r="T2591" s="99"/>
      <c r="U2591" s="104"/>
      <c r="V2591" s="104"/>
      <c r="W2591" s="100"/>
      <c r="X2591" s="30"/>
      <c r="Y2591" s="30"/>
      <c r="Z2591" s="30"/>
      <c r="AA2591" s="30"/>
      <c r="AB2591" s="30"/>
      <c r="AC2591" s="30"/>
    </row>
    <row r="2592" spans="1:29" ht="15" customHeight="1" x14ac:dyDescent="0.25">
      <c r="A2592" s="104">
        <v>1329</v>
      </c>
      <c r="B2592" s="104"/>
      <c r="C2592" s="104"/>
      <c r="D2592" s="104"/>
      <c r="E2592" s="135"/>
      <c r="F2592" s="104"/>
      <c r="G2592" s="104"/>
      <c r="H2592" s="104"/>
      <c r="I2592" s="136"/>
      <c r="J2592" s="104"/>
      <c r="K2592" s="104"/>
      <c r="L2592" s="136"/>
      <c r="M2592" s="136"/>
      <c r="N2592" s="136"/>
      <c r="O2592" s="99"/>
      <c r="P2592" s="137"/>
      <c r="Q2592" s="99"/>
      <c r="R2592" s="99"/>
      <c r="S2592" s="99"/>
      <c r="T2592" s="99"/>
      <c r="U2592" s="104"/>
      <c r="V2592" s="104"/>
      <c r="W2592" s="100"/>
      <c r="X2592" s="30"/>
      <c r="Y2592" s="30"/>
      <c r="Z2592" s="30"/>
      <c r="AA2592" s="30"/>
      <c r="AB2592" s="30"/>
      <c r="AC2592" s="30"/>
    </row>
    <row r="2593" spans="1:29" ht="15" customHeight="1" x14ac:dyDescent="0.25">
      <c r="A2593" s="104">
        <v>1329</v>
      </c>
      <c r="B2593" s="104"/>
      <c r="C2593" s="104"/>
      <c r="D2593" s="104"/>
      <c r="E2593" s="135"/>
      <c r="F2593" s="104"/>
      <c r="G2593" s="104"/>
      <c r="H2593" s="104"/>
      <c r="I2593" s="136"/>
      <c r="J2593" s="104"/>
      <c r="K2593" s="104"/>
      <c r="L2593" s="136"/>
      <c r="M2593" s="136"/>
      <c r="N2593" s="136"/>
      <c r="O2593" s="99"/>
      <c r="P2593" s="137"/>
      <c r="Q2593" s="99"/>
      <c r="R2593" s="99"/>
      <c r="S2593" s="99"/>
      <c r="T2593" s="99"/>
      <c r="U2593" s="104"/>
      <c r="V2593" s="104"/>
      <c r="W2593" s="100"/>
      <c r="X2593" s="30"/>
      <c r="Y2593" s="30"/>
      <c r="Z2593" s="30"/>
      <c r="AA2593" s="30"/>
      <c r="AB2593" s="30"/>
      <c r="AC2593" s="30"/>
    </row>
    <row r="2594" spans="1:29" ht="15" customHeight="1" x14ac:dyDescent="0.25">
      <c r="A2594" s="104">
        <v>1329</v>
      </c>
      <c r="B2594" s="104"/>
      <c r="C2594" s="104"/>
      <c r="D2594" s="104"/>
      <c r="E2594" s="135"/>
      <c r="F2594" s="104"/>
      <c r="G2594" s="104"/>
      <c r="H2594" s="104"/>
      <c r="I2594" s="136"/>
      <c r="J2594" s="104"/>
      <c r="K2594" s="104"/>
      <c r="L2594" s="136"/>
      <c r="M2594" s="136"/>
      <c r="N2594" s="136"/>
      <c r="O2594" s="99"/>
      <c r="P2594" s="137"/>
      <c r="Q2594" s="99"/>
      <c r="R2594" s="99"/>
      <c r="S2594" s="99"/>
      <c r="T2594" s="99"/>
      <c r="U2594" s="104"/>
      <c r="V2594" s="104"/>
      <c r="W2594" s="100"/>
      <c r="X2594" s="30"/>
      <c r="Y2594" s="30"/>
      <c r="Z2594" s="30"/>
      <c r="AA2594" s="30"/>
      <c r="AB2594" s="30"/>
      <c r="AC2594" s="30"/>
    </row>
    <row r="2595" spans="1:29" ht="15" customHeight="1" x14ac:dyDescent="0.25">
      <c r="A2595" s="104">
        <v>1329</v>
      </c>
      <c r="B2595" s="104"/>
      <c r="C2595" s="104"/>
      <c r="D2595" s="104"/>
      <c r="E2595" s="135"/>
      <c r="F2595" s="104"/>
      <c r="G2595" s="104"/>
      <c r="H2595" s="104"/>
      <c r="I2595" s="136"/>
      <c r="J2595" s="104"/>
      <c r="K2595" s="104"/>
      <c r="L2595" s="136"/>
      <c r="M2595" s="136"/>
      <c r="N2595" s="136"/>
      <c r="O2595" s="99"/>
      <c r="P2595" s="137"/>
      <c r="Q2595" s="99"/>
      <c r="R2595" s="99"/>
      <c r="S2595" s="99"/>
      <c r="T2595" s="99"/>
      <c r="U2595" s="104"/>
      <c r="V2595" s="104"/>
      <c r="W2595" s="100"/>
      <c r="X2595" s="30"/>
      <c r="Y2595" s="30"/>
      <c r="Z2595" s="30"/>
      <c r="AA2595" s="30"/>
      <c r="AB2595" s="30"/>
      <c r="AC2595" s="30"/>
    </row>
    <row r="2596" spans="1:29" ht="15" customHeight="1" x14ac:dyDescent="0.25">
      <c r="A2596" s="104">
        <v>1329</v>
      </c>
      <c r="B2596" s="104"/>
      <c r="C2596" s="104"/>
      <c r="D2596" s="104"/>
      <c r="E2596" s="135"/>
      <c r="F2596" s="104"/>
      <c r="G2596" s="104"/>
      <c r="H2596" s="104"/>
      <c r="I2596" s="136"/>
      <c r="J2596" s="104"/>
      <c r="K2596" s="104"/>
      <c r="L2596" s="136"/>
      <c r="M2596" s="136"/>
      <c r="N2596" s="136"/>
      <c r="O2596" s="99"/>
      <c r="P2596" s="137"/>
      <c r="Q2596" s="99"/>
      <c r="R2596" s="99"/>
      <c r="S2596" s="99"/>
      <c r="T2596" s="99"/>
      <c r="U2596" s="104"/>
      <c r="V2596" s="104"/>
      <c r="W2596" s="100"/>
      <c r="X2596" s="30"/>
      <c r="Y2596" s="30"/>
      <c r="Z2596" s="30"/>
      <c r="AA2596" s="30"/>
      <c r="AB2596" s="30"/>
      <c r="AC2596" s="30"/>
    </row>
    <row r="2597" spans="1:29" ht="15" customHeight="1" x14ac:dyDescent="0.25">
      <c r="A2597" s="104">
        <v>1329</v>
      </c>
      <c r="B2597" s="104"/>
      <c r="C2597" s="104"/>
      <c r="D2597" s="104"/>
      <c r="E2597" s="135"/>
      <c r="F2597" s="104"/>
      <c r="G2597" s="104"/>
      <c r="H2597" s="104"/>
      <c r="I2597" s="136"/>
      <c r="J2597" s="104"/>
      <c r="K2597" s="104"/>
      <c r="L2597" s="136"/>
      <c r="M2597" s="136"/>
      <c r="N2597" s="136"/>
      <c r="O2597" s="99"/>
      <c r="P2597" s="137"/>
      <c r="Q2597" s="99"/>
      <c r="R2597" s="99"/>
      <c r="S2597" s="99"/>
      <c r="T2597" s="99"/>
      <c r="U2597" s="104"/>
      <c r="V2597" s="104"/>
      <c r="W2597" s="100"/>
      <c r="X2597" s="30"/>
      <c r="Y2597" s="30"/>
      <c r="Z2597" s="30"/>
      <c r="AA2597" s="30"/>
      <c r="AB2597" s="30"/>
      <c r="AC2597" s="30"/>
    </row>
    <row r="2598" spans="1:29" ht="15" customHeight="1" x14ac:dyDescent="0.25">
      <c r="A2598" s="104">
        <v>1329</v>
      </c>
      <c r="B2598" s="104"/>
      <c r="C2598" s="104"/>
      <c r="D2598" s="104"/>
      <c r="E2598" s="135"/>
      <c r="F2598" s="104"/>
      <c r="G2598" s="104"/>
      <c r="H2598" s="104"/>
      <c r="I2598" s="136"/>
      <c r="J2598" s="104"/>
      <c r="K2598" s="104"/>
      <c r="L2598" s="136"/>
      <c r="M2598" s="136"/>
      <c r="N2598" s="136"/>
      <c r="O2598" s="99"/>
      <c r="P2598" s="137"/>
      <c r="Q2598" s="99"/>
      <c r="R2598" s="99"/>
      <c r="S2598" s="99"/>
      <c r="T2598" s="99"/>
      <c r="U2598" s="104"/>
      <c r="V2598" s="104"/>
      <c r="W2598" s="100"/>
      <c r="X2598" s="30"/>
      <c r="Y2598" s="30"/>
      <c r="Z2598" s="30"/>
      <c r="AA2598" s="30"/>
      <c r="AB2598" s="30"/>
      <c r="AC2598" s="30"/>
    </row>
    <row r="2599" spans="1:29" ht="15" customHeight="1" x14ac:dyDescent="0.25">
      <c r="A2599" s="104">
        <v>1329</v>
      </c>
      <c r="B2599" s="104"/>
      <c r="C2599" s="104"/>
      <c r="D2599" s="104"/>
      <c r="E2599" s="135"/>
      <c r="F2599" s="104"/>
      <c r="G2599" s="104"/>
      <c r="H2599" s="104"/>
      <c r="I2599" s="136"/>
      <c r="J2599" s="104"/>
      <c r="K2599" s="104"/>
      <c r="L2599" s="136"/>
      <c r="M2599" s="136"/>
      <c r="N2599" s="136"/>
      <c r="O2599" s="99"/>
      <c r="P2599" s="137"/>
      <c r="Q2599" s="99"/>
      <c r="R2599" s="99"/>
      <c r="S2599" s="99"/>
      <c r="T2599" s="99"/>
      <c r="U2599" s="104"/>
      <c r="V2599" s="104"/>
      <c r="W2599" s="100"/>
      <c r="X2599" s="30"/>
      <c r="Y2599" s="30"/>
      <c r="Z2599" s="30"/>
      <c r="AA2599" s="30"/>
      <c r="AB2599" s="30"/>
      <c r="AC2599" s="30"/>
    </row>
    <row r="2600" spans="1:29" ht="15" customHeight="1" x14ac:dyDescent="0.25">
      <c r="A2600" s="104">
        <v>1329</v>
      </c>
      <c r="B2600" s="104"/>
      <c r="C2600" s="104"/>
      <c r="D2600" s="104"/>
      <c r="E2600" s="135"/>
      <c r="F2600" s="104"/>
      <c r="G2600" s="104"/>
      <c r="H2600" s="104"/>
      <c r="I2600" s="136"/>
      <c r="J2600" s="104"/>
      <c r="K2600" s="104"/>
      <c r="L2600" s="136"/>
      <c r="M2600" s="136"/>
      <c r="N2600" s="136"/>
      <c r="O2600" s="99"/>
      <c r="P2600" s="137"/>
      <c r="Q2600" s="99"/>
      <c r="R2600" s="99"/>
      <c r="S2600" s="99"/>
      <c r="T2600" s="99"/>
      <c r="U2600" s="104"/>
      <c r="V2600" s="104"/>
      <c r="W2600" s="100"/>
      <c r="X2600" s="30"/>
      <c r="Y2600" s="30"/>
      <c r="Z2600" s="30"/>
      <c r="AA2600" s="30"/>
      <c r="AB2600" s="30"/>
      <c r="AC2600" s="30"/>
    </row>
    <row r="2601" spans="1:29" ht="15" customHeight="1" x14ac:dyDescent="0.25">
      <c r="A2601" s="104">
        <v>1329</v>
      </c>
      <c r="B2601" s="104"/>
      <c r="C2601" s="104"/>
      <c r="D2601" s="104"/>
      <c r="E2601" s="135"/>
      <c r="F2601" s="104"/>
      <c r="G2601" s="104"/>
      <c r="H2601" s="104"/>
      <c r="I2601" s="136"/>
      <c r="J2601" s="104"/>
      <c r="K2601" s="104"/>
      <c r="L2601" s="136"/>
      <c r="M2601" s="136"/>
      <c r="N2601" s="136"/>
      <c r="O2601" s="99"/>
      <c r="P2601" s="137"/>
      <c r="Q2601" s="99"/>
      <c r="R2601" s="99"/>
      <c r="S2601" s="99"/>
      <c r="T2601" s="99"/>
      <c r="U2601" s="104"/>
      <c r="V2601" s="104"/>
      <c r="W2601" s="100"/>
      <c r="X2601" s="30"/>
      <c r="Y2601" s="30"/>
      <c r="Z2601" s="30"/>
      <c r="AA2601" s="30"/>
      <c r="AB2601" s="30"/>
      <c r="AC2601" s="30"/>
    </row>
    <row r="2602" spans="1:29" ht="15" customHeight="1" x14ac:dyDescent="0.25">
      <c r="A2602" s="104">
        <v>1329</v>
      </c>
      <c r="B2602" s="104"/>
      <c r="C2602" s="104"/>
      <c r="D2602" s="104"/>
      <c r="E2602" s="135"/>
      <c r="F2602" s="104"/>
      <c r="G2602" s="104"/>
      <c r="H2602" s="104"/>
      <c r="I2602" s="136"/>
      <c r="J2602" s="104"/>
      <c r="K2602" s="104"/>
      <c r="L2602" s="136"/>
      <c r="M2602" s="136"/>
      <c r="N2602" s="136"/>
      <c r="O2602" s="99"/>
      <c r="P2602" s="137"/>
      <c r="Q2602" s="99"/>
      <c r="R2602" s="99"/>
      <c r="S2602" s="99"/>
      <c r="T2602" s="99"/>
      <c r="U2602" s="104"/>
      <c r="V2602" s="104"/>
      <c r="W2602" s="100"/>
      <c r="X2602" s="30"/>
      <c r="Y2602" s="30"/>
      <c r="Z2602" s="30"/>
      <c r="AA2602" s="30"/>
      <c r="AB2602" s="30"/>
      <c r="AC2602" s="30"/>
    </row>
    <row r="2603" spans="1:29" ht="15" customHeight="1" x14ac:dyDescent="0.25">
      <c r="A2603" s="104">
        <v>1329</v>
      </c>
      <c r="B2603" s="104"/>
      <c r="C2603" s="104"/>
      <c r="D2603" s="104"/>
      <c r="E2603" s="135"/>
      <c r="F2603" s="104"/>
      <c r="G2603" s="104"/>
      <c r="H2603" s="104"/>
      <c r="I2603" s="136"/>
      <c r="J2603" s="104"/>
      <c r="K2603" s="104"/>
      <c r="L2603" s="136"/>
      <c r="M2603" s="136"/>
      <c r="N2603" s="136"/>
      <c r="O2603" s="99"/>
      <c r="P2603" s="137"/>
      <c r="Q2603" s="99"/>
      <c r="R2603" s="99"/>
      <c r="S2603" s="99"/>
      <c r="T2603" s="99"/>
      <c r="U2603" s="104"/>
      <c r="V2603" s="104"/>
      <c r="W2603" s="100"/>
      <c r="X2603" s="30"/>
      <c r="Y2603" s="30"/>
      <c r="Z2603" s="30"/>
      <c r="AA2603" s="30"/>
      <c r="AB2603" s="30"/>
      <c r="AC2603" s="30"/>
    </row>
    <row r="2604" spans="1:29" ht="15" customHeight="1" x14ac:dyDescent="0.25">
      <c r="A2604" s="104">
        <v>1329</v>
      </c>
      <c r="B2604" s="104"/>
      <c r="C2604" s="104"/>
      <c r="D2604" s="104"/>
      <c r="E2604" s="135"/>
      <c r="F2604" s="104"/>
      <c r="G2604" s="104"/>
      <c r="H2604" s="104"/>
      <c r="I2604" s="136"/>
      <c r="J2604" s="104"/>
      <c r="K2604" s="104"/>
      <c r="L2604" s="136"/>
      <c r="M2604" s="136"/>
      <c r="N2604" s="136"/>
      <c r="O2604" s="99"/>
      <c r="P2604" s="137"/>
      <c r="Q2604" s="99"/>
      <c r="R2604" s="99"/>
      <c r="S2604" s="99"/>
      <c r="T2604" s="99"/>
      <c r="U2604" s="104"/>
      <c r="V2604" s="104"/>
      <c r="W2604" s="100"/>
      <c r="X2604" s="30"/>
      <c r="Y2604" s="30"/>
      <c r="Z2604" s="30"/>
      <c r="AA2604" s="30"/>
      <c r="AB2604" s="30"/>
      <c r="AC2604" s="30"/>
    </row>
    <row r="2605" spans="1:29" ht="15" customHeight="1" x14ac:dyDescent="0.25">
      <c r="A2605" s="104">
        <v>1329</v>
      </c>
      <c r="B2605" s="104"/>
      <c r="C2605" s="104"/>
      <c r="D2605" s="104"/>
      <c r="E2605" s="135"/>
      <c r="F2605" s="104"/>
      <c r="G2605" s="104"/>
      <c r="H2605" s="104"/>
      <c r="I2605" s="136"/>
      <c r="J2605" s="104"/>
      <c r="K2605" s="104"/>
      <c r="L2605" s="136"/>
      <c r="M2605" s="136"/>
      <c r="N2605" s="136"/>
      <c r="O2605" s="99"/>
      <c r="P2605" s="137"/>
      <c r="Q2605" s="99"/>
      <c r="R2605" s="99"/>
      <c r="S2605" s="99"/>
      <c r="T2605" s="99"/>
      <c r="U2605" s="104"/>
      <c r="V2605" s="104"/>
      <c r="W2605" s="100"/>
      <c r="X2605" s="30"/>
      <c r="Y2605" s="30"/>
      <c r="Z2605" s="30"/>
      <c r="AA2605" s="30"/>
      <c r="AB2605" s="30"/>
      <c r="AC2605" s="30"/>
    </row>
    <row r="2606" spans="1:29" ht="15" customHeight="1" x14ac:dyDescent="0.25">
      <c r="A2606" s="104">
        <v>1329</v>
      </c>
      <c r="B2606" s="104"/>
      <c r="C2606" s="104"/>
      <c r="D2606" s="104"/>
      <c r="E2606" s="135"/>
      <c r="F2606" s="104"/>
      <c r="G2606" s="104"/>
      <c r="H2606" s="104"/>
      <c r="I2606" s="136"/>
      <c r="J2606" s="104"/>
      <c r="K2606" s="104"/>
      <c r="L2606" s="136"/>
      <c r="M2606" s="136"/>
      <c r="N2606" s="136"/>
      <c r="O2606" s="99"/>
      <c r="P2606" s="137"/>
      <c r="Q2606" s="99"/>
      <c r="R2606" s="99"/>
      <c r="S2606" s="99"/>
      <c r="T2606" s="99"/>
      <c r="U2606" s="104"/>
      <c r="V2606" s="104"/>
      <c r="W2606" s="100"/>
      <c r="X2606" s="30"/>
      <c r="Y2606" s="30"/>
      <c r="Z2606" s="30"/>
      <c r="AA2606" s="30"/>
      <c r="AB2606" s="30"/>
      <c r="AC2606" s="30"/>
    </row>
    <row r="2607" spans="1:29" ht="15" customHeight="1" x14ac:dyDescent="0.25">
      <c r="A2607" s="104">
        <v>1329</v>
      </c>
      <c r="B2607" s="104"/>
      <c r="C2607" s="104"/>
      <c r="D2607" s="104"/>
      <c r="E2607" s="135"/>
      <c r="F2607" s="104"/>
      <c r="G2607" s="104"/>
      <c r="H2607" s="104"/>
      <c r="I2607" s="136"/>
      <c r="J2607" s="104"/>
      <c r="K2607" s="104"/>
      <c r="L2607" s="136"/>
      <c r="M2607" s="136"/>
      <c r="N2607" s="136"/>
      <c r="O2607" s="99"/>
      <c r="P2607" s="137"/>
      <c r="Q2607" s="99"/>
      <c r="R2607" s="99"/>
      <c r="S2607" s="99"/>
      <c r="T2607" s="99"/>
      <c r="U2607" s="104"/>
      <c r="V2607" s="104"/>
      <c r="W2607" s="100"/>
      <c r="X2607" s="30"/>
      <c r="Y2607" s="30"/>
      <c r="Z2607" s="30"/>
      <c r="AA2607" s="30"/>
      <c r="AB2607" s="30"/>
      <c r="AC2607" s="30"/>
    </row>
    <row r="2608" spans="1:29" ht="15" customHeight="1" x14ac:dyDescent="0.25">
      <c r="A2608" s="104">
        <v>1329</v>
      </c>
      <c r="B2608" s="104"/>
      <c r="C2608" s="104"/>
      <c r="D2608" s="104"/>
      <c r="E2608" s="135"/>
      <c r="F2608" s="104"/>
      <c r="G2608" s="104"/>
      <c r="H2608" s="104"/>
      <c r="I2608" s="136"/>
      <c r="J2608" s="104"/>
      <c r="K2608" s="104"/>
      <c r="L2608" s="136"/>
      <c r="M2608" s="136"/>
      <c r="N2608" s="136"/>
      <c r="O2608" s="99"/>
      <c r="P2608" s="137"/>
      <c r="Q2608" s="99"/>
      <c r="R2608" s="99"/>
      <c r="S2608" s="99"/>
      <c r="T2608" s="99"/>
      <c r="U2608" s="104"/>
      <c r="V2608" s="104"/>
      <c r="W2608" s="100"/>
      <c r="X2608" s="30"/>
      <c r="Y2608" s="30"/>
      <c r="Z2608" s="30"/>
      <c r="AA2608" s="30"/>
      <c r="AB2608" s="30"/>
      <c r="AC2608" s="30"/>
    </row>
    <row r="2609" spans="1:29" ht="15" customHeight="1" x14ac:dyDescent="0.25">
      <c r="A2609" s="104">
        <v>1329</v>
      </c>
      <c r="B2609" s="104"/>
      <c r="C2609" s="104"/>
      <c r="D2609" s="104"/>
      <c r="E2609" s="135"/>
      <c r="F2609" s="104"/>
      <c r="G2609" s="104"/>
      <c r="H2609" s="104"/>
      <c r="I2609" s="136"/>
      <c r="J2609" s="104"/>
      <c r="K2609" s="104"/>
      <c r="L2609" s="136"/>
      <c r="M2609" s="136"/>
      <c r="N2609" s="136"/>
      <c r="O2609" s="99"/>
      <c r="P2609" s="137"/>
      <c r="Q2609" s="99"/>
      <c r="R2609" s="99"/>
      <c r="S2609" s="99"/>
      <c r="T2609" s="99"/>
      <c r="U2609" s="104"/>
      <c r="V2609" s="104"/>
      <c r="W2609" s="100"/>
      <c r="X2609" s="30"/>
      <c r="Y2609" s="30"/>
      <c r="Z2609" s="30"/>
      <c r="AA2609" s="30"/>
      <c r="AB2609" s="30"/>
      <c r="AC2609" s="30"/>
    </row>
    <row r="2610" spans="1:29" ht="15" customHeight="1" x14ac:dyDescent="0.25">
      <c r="A2610" s="104">
        <v>1329</v>
      </c>
      <c r="B2610" s="104"/>
      <c r="C2610" s="104"/>
      <c r="D2610" s="104"/>
      <c r="E2610" s="135"/>
      <c r="F2610" s="104"/>
      <c r="G2610" s="104"/>
      <c r="H2610" s="104"/>
      <c r="I2610" s="136"/>
      <c r="J2610" s="104"/>
      <c r="K2610" s="104"/>
      <c r="L2610" s="136"/>
      <c r="M2610" s="136"/>
      <c r="N2610" s="136"/>
      <c r="O2610" s="99"/>
      <c r="P2610" s="137"/>
      <c r="Q2610" s="99"/>
      <c r="R2610" s="99"/>
      <c r="S2610" s="99"/>
      <c r="T2610" s="99"/>
      <c r="U2610" s="104"/>
      <c r="V2610" s="104"/>
      <c r="W2610" s="100"/>
      <c r="X2610" s="30"/>
      <c r="Y2610" s="30"/>
      <c r="Z2610" s="30"/>
      <c r="AA2610" s="30"/>
      <c r="AB2610" s="30"/>
      <c r="AC2610" s="30"/>
    </row>
    <row r="2611" spans="1:29" ht="15" customHeight="1" x14ac:dyDescent="0.25">
      <c r="A2611" s="104">
        <v>1329</v>
      </c>
      <c r="B2611" s="104"/>
      <c r="C2611" s="104"/>
      <c r="D2611" s="104"/>
      <c r="E2611" s="135"/>
      <c r="F2611" s="104"/>
      <c r="G2611" s="104"/>
      <c r="H2611" s="104"/>
      <c r="I2611" s="136"/>
      <c r="J2611" s="104"/>
      <c r="K2611" s="104"/>
      <c r="L2611" s="136"/>
      <c r="M2611" s="136"/>
      <c r="N2611" s="136"/>
      <c r="O2611" s="99"/>
      <c r="P2611" s="137"/>
      <c r="Q2611" s="99"/>
      <c r="R2611" s="99"/>
      <c r="S2611" s="99"/>
      <c r="T2611" s="99"/>
      <c r="U2611" s="104"/>
      <c r="V2611" s="104"/>
      <c r="W2611" s="100"/>
      <c r="X2611" s="30"/>
      <c r="Y2611" s="30"/>
      <c r="Z2611" s="30"/>
      <c r="AA2611" s="30"/>
      <c r="AB2611" s="30"/>
      <c r="AC2611" s="30"/>
    </row>
    <row r="2612" spans="1:29" ht="15" customHeight="1" x14ac:dyDescent="0.25">
      <c r="A2612" s="104">
        <v>1329</v>
      </c>
      <c r="B2612" s="104"/>
      <c r="C2612" s="104"/>
      <c r="D2612" s="104"/>
      <c r="E2612" s="135"/>
      <c r="F2612" s="104"/>
      <c r="G2612" s="104"/>
      <c r="H2612" s="104"/>
      <c r="I2612" s="136"/>
      <c r="J2612" s="104"/>
      <c r="K2612" s="104"/>
      <c r="L2612" s="136"/>
      <c r="M2612" s="136"/>
      <c r="N2612" s="136"/>
      <c r="O2612" s="99"/>
      <c r="P2612" s="137"/>
      <c r="Q2612" s="99"/>
      <c r="R2612" s="99"/>
      <c r="S2612" s="99"/>
      <c r="T2612" s="99"/>
      <c r="U2612" s="104"/>
      <c r="V2612" s="104"/>
      <c r="W2612" s="100"/>
      <c r="X2612" s="30"/>
      <c r="Y2612" s="30"/>
      <c r="Z2612" s="30"/>
      <c r="AA2612" s="30"/>
      <c r="AB2612" s="30"/>
      <c r="AC2612" s="30"/>
    </row>
    <row r="2613" spans="1:29" ht="15" customHeight="1" x14ac:dyDescent="0.25">
      <c r="A2613" s="104">
        <v>1329</v>
      </c>
      <c r="B2613" s="104"/>
      <c r="C2613" s="104"/>
      <c r="D2613" s="104"/>
      <c r="E2613" s="135"/>
      <c r="F2613" s="104"/>
      <c r="G2613" s="104"/>
      <c r="H2613" s="104"/>
      <c r="I2613" s="136"/>
      <c r="J2613" s="104"/>
      <c r="K2613" s="104"/>
      <c r="L2613" s="136"/>
      <c r="M2613" s="136"/>
      <c r="N2613" s="136"/>
      <c r="O2613" s="99"/>
      <c r="P2613" s="137"/>
      <c r="Q2613" s="99"/>
      <c r="R2613" s="99"/>
      <c r="S2613" s="99"/>
      <c r="T2613" s="99"/>
      <c r="U2613" s="104"/>
      <c r="V2613" s="104"/>
      <c r="W2613" s="100"/>
      <c r="X2613" s="30"/>
      <c r="Y2613" s="30"/>
      <c r="Z2613" s="30"/>
      <c r="AA2613" s="30"/>
      <c r="AB2613" s="30"/>
      <c r="AC2613" s="30"/>
    </row>
    <row r="2614" spans="1:29" ht="15" customHeight="1" x14ac:dyDescent="0.25">
      <c r="A2614" s="104">
        <v>1329</v>
      </c>
      <c r="B2614" s="104"/>
      <c r="C2614" s="104"/>
      <c r="D2614" s="104"/>
      <c r="E2614" s="135"/>
      <c r="F2614" s="104"/>
      <c r="G2614" s="104"/>
      <c r="H2614" s="104"/>
      <c r="I2614" s="136"/>
      <c r="J2614" s="104"/>
      <c r="K2614" s="104"/>
      <c r="L2614" s="136"/>
      <c r="M2614" s="136"/>
      <c r="N2614" s="136"/>
      <c r="O2614" s="99"/>
      <c r="P2614" s="137"/>
      <c r="Q2614" s="99"/>
      <c r="R2614" s="99"/>
      <c r="S2614" s="99"/>
      <c r="T2614" s="99"/>
      <c r="U2614" s="104"/>
      <c r="V2614" s="104"/>
      <c r="W2614" s="100"/>
      <c r="X2614" s="30"/>
      <c r="Y2614" s="30"/>
      <c r="Z2614" s="30"/>
      <c r="AA2614" s="30"/>
      <c r="AB2614" s="30"/>
      <c r="AC2614" s="30"/>
    </row>
    <row r="2615" spans="1:29" ht="15" customHeight="1" x14ac:dyDescent="0.25">
      <c r="A2615" s="104">
        <v>1329</v>
      </c>
      <c r="B2615" s="104"/>
      <c r="C2615" s="104"/>
      <c r="D2615" s="104"/>
      <c r="E2615" s="135"/>
      <c r="F2615" s="104"/>
      <c r="G2615" s="104"/>
      <c r="H2615" s="104"/>
      <c r="I2615" s="136"/>
      <c r="J2615" s="104"/>
      <c r="K2615" s="104"/>
      <c r="L2615" s="136"/>
      <c r="M2615" s="136"/>
      <c r="N2615" s="136"/>
      <c r="O2615" s="99"/>
      <c r="P2615" s="137"/>
      <c r="Q2615" s="99"/>
      <c r="R2615" s="99"/>
      <c r="S2615" s="99"/>
      <c r="T2615" s="99"/>
      <c r="U2615" s="104"/>
      <c r="V2615" s="104"/>
      <c r="W2615" s="100"/>
      <c r="X2615" s="30"/>
      <c r="Y2615" s="30"/>
      <c r="Z2615" s="30"/>
      <c r="AA2615" s="30"/>
      <c r="AB2615" s="30"/>
      <c r="AC2615" s="30"/>
    </row>
    <row r="2616" spans="1:29" ht="15" customHeight="1" x14ac:dyDescent="0.25">
      <c r="A2616" s="104">
        <v>1329</v>
      </c>
      <c r="B2616" s="104"/>
      <c r="C2616" s="104"/>
      <c r="D2616" s="104"/>
      <c r="E2616" s="135"/>
      <c r="F2616" s="104"/>
      <c r="G2616" s="104"/>
      <c r="H2616" s="104"/>
      <c r="I2616" s="136"/>
      <c r="J2616" s="104"/>
      <c r="K2616" s="104"/>
      <c r="L2616" s="136"/>
      <c r="M2616" s="136"/>
      <c r="N2616" s="136"/>
      <c r="O2616" s="99"/>
      <c r="P2616" s="137"/>
      <c r="Q2616" s="99"/>
      <c r="R2616" s="99"/>
      <c r="S2616" s="99"/>
      <c r="T2616" s="99"/>
      <c r="U2616" s="104"/>
      <c r="V2616" s="104"/>
      <c r="W2616" s="100"/>
      <c r="X2616" s="30"/>
      <c r="Y2616" s="30"/>
      <c r="Z2616" s="30"/>
      <c r="AA2616" s="30"/>
      <c r="AB2616" s="30"/>
      <c r="AC2616" s="30"/>
    </row>
    <row r="2617" spans="1:29" ht="15" customHeight="1" x14ac:dyDescent="0.25">
      <c r="A2617" s="104">
        <v>1329</v>
      </c>
      <c r="B2617" s="104"/>
      <c r="C2617" s="104"/>
      <c r="D2617" s="104"/>
      <c r="E2617" s="135"/>
      <c r="F2617" s="104"/>
      <c r="G2617" s="104"/>
      <c r="H2617" s="104"/>
      <c r="I2617" s="136"/>
      <c r="J2617" s="104"/>
      <c r="K2617" s="104"/>
      <c r="L2617" s="136"/>
      <c r="M2617" s="136"/>
      <c r="N2617" s="136"/>
      <c r="O2617" s="99"/>
      <c r="P2617" s="137"/>
      <c r="Q2617" s="99"/>
      <c r="R2617" s="99"/>
      <c r="S2617" s="99"/>
      <c r="T2617" s="99"/>
      <c r="U2617" s="104"/>
      <c r="V2617" s="104"/>
      <c r="W2617" s="100"/>
      <c r="X2617" s="30"/>
      <c r="Y2617" s="30"/>
      <c r="Z2617" s="30"/>
      <c r="AA2617" s="30"/>
      <c r="AB2617" s="30"/>
      <c r="AC2617" s="30"/>
    </row>
    <row r="2618" spans="1:29" ht="15" customHeight="1" x14ac:dyDescent="0.25">
      <c r="A2618" s="104">
        <v>1329</v>
      </c>
      <c r="B2618" s="104"/>
      <c r="C2618" s="104"/>
      <c r="D2618" s="104"/>
      <c r="E2618" s="135"/>
      <c r="F2618" s="104"/>
      <c r="G2618" s="104"/>
      <c r="H2618" s="104"/>
      <c r="I2618" s="136"/>
      <c r="J2618" s="104"/>
      <c r="K2618" s="104"/>
      <c r="L2618" s="136"/>
      <c r="M2618" s="136"/>
      <c r="N2618" s="136"/>
      <c r="O2618" s="99"/>
      <c r="P2618" s="137"/>
      <c r="Q2618" s="99"/>
      <c r="R2618" s="99"/>
      <c r="S2618" s="99"/>
      <c r="T2618" s="99"/>
      <c r="U2618" s="104"/>
      <c r="V2618" s="104"/>
      <c r="W2618" s="100"/>
      <c r="X2618" s="30"/>
      <c r="Y2618" s="30"/>
      <c r="Z2618" s="30"/>
      <c r="AA2618" s="30"/>
      <c r="AB2618" s="30"/>
      <c r="AC2618" s="30"/>
    </row>
    <row r="2619" spans="1:29" ht="15" customHeight="1" x14ac:dyDescent="0.25">
      <c r="A2619" s="104">
        <v>1329</v>
      </c>
      <c r="B2619" s="104"/>
      <c r="C2619" s="104"/>
      <c r="D2619" s="104"/>
      <c r="E2619" s="135"/>
      <c r="F2619" s="104"/>
      <c r="G2619" s="104"/>
      <c r="H2619" s="104"/>
      <c r="I2619" s="136"/>
      <c r="J2619" s="104"/>
      <c r="K2619" s="104"/>
      <c r="L2619" s="136"/>
      <c r="M2619" s="136"/>
      <c r="N2619" s="136"/>
      <c r="O2619" s="99"/>
      <c r="P2619" s="137"/>
      <c r="Q2619" s="99"/>
      <c r="R2619" s="99"/>
      <c r="S2619" s="99"/>
      <c r="T2619" s="99"/>
      <c r="U2619" s="104"/>
      <c r="V2619" s="104"/>
      <c r="W2619" s="100"/>
      <c r="X2619" s="30"/>
      <c r="Y2619" s="30"/>
      <c r="Z2619" s="30"/>
      <c r="AA2619" s="30"/>
      <c r="AB2619" s="30"/>
      <c r="AC2619" s="30"/>
    </row>
    <row r="2620" spans="1:29" ht="15" customHeight="1" x14ac:dyDescent="0.25">
      <c r="A2620" s="104">
        <v>1329</v>
      </c>
      <c r="B2620" s="104"/>
      <c r="C2620" s="104"/>
      <c r="D2620" s="104"/>
      <c r="E2620" s="135"/>
      <c r="F2620" s="104"/>
      <c r="G2620" s="104"/>
      <c r="H2620" s="104"/>
      <c r="I2620" s="136"/>
      <c r="J2620" s="104"/>
      <c r="K2620" s="104"/>
      <c r="L2620" s="136"/>
      <c r="M2620" s="136"/>
      <c r="N2620" s="136"/>
      <c r="O2620" s="99"/>
      <c r="P2620" s="137"/>
      <c r="Q2620" s="99"/>
      <c r="R2620" s="99"/>
      <c r="S2620" s="99"/>
      <c r="T2620" s="99"/>
      <c r="U2620" s="104"/>
      <c r="V2620" s="104"/>
      <c r="W2620" s="100"/>
      <c r="X2620" s="30"/>
      <c r="Y2620" s="30"/>
      <c r="Z2620" s="30"/>
      <c r="AA2620" s="30"/>
      <c r="AB2620" s="30"/>
      <c r="AC2620" s="30"/>
    </row>
    <row r="2621" spans="1:29" ht="15" customHeight="1" x14ac:dyDescent="0.25">
      <c r="A2621" s="104">
        <v>1329</v>
      </c>
      <c r="B2621" s="104"/>
      <c r="C2621" s="104"/>
      <c r="D2621" s="104"/>
      <c r="E2621" s="135"/>
      <c r="F2621" s="104"/>
      <c r="G2621" s="104"/>
      <c r="H2621" s="104"/>
      <c r="I2621" s="136"/>
      <c r="J2621" s="104"/>
      <c r="K2621" s="104"/>
      <c r="L2621" s="136"/>
      <c r="M2621" s="136"/>
      <c r="N2621" s="136"/>
      <c r="O2621" s="99"/>
      <c r="P2621" s="137"/>
      <c r="Q2621" s="99"/>
      <c r="R2621" s="99"/>
      <c r="S2621" s="99"/>
      <c r="T2621" s="99"/>
      <c r="U2621" s="104"/>
      <c r="V2621" s="104"/>
      <c r="W2621" s="100"/>
      <c r="X2621" s="30"/>
      <c r="Y2621" s="30"/>
      <c r="Z2621" s="30"/>
      <c r="AA2621" s="30"/>
      <c r="AB2621" s="30"/>
      <c r="AC2621" s="30"/>
    </row>
    <row r="2622" spans="1:29" ht="15" customHeight="1" x14ac:dyDescent="0.25">
      <c r="A2622" s="104">
        <v>1329</v>
      </c>
      <c r="B2622" s="104"/>
      <c r="C2622" s="104"/>
      <c r="D2622" s="104"/>
      <c r="E2622" s="135"/>
      <c r="F2622" s="104"/>
      <c r="G2622" s="104"/>
      <c r="H2622" s="104"/>
      <c r="I2622" s="136"/>
      <c r="J2622" s="104"/>
      <c r="K2622" s="104"/>
      <c r="L2622" s="136"/>
      <c r="M2622" s="136"/>
      <c r="N2622" s="136"/>
      <c r="O2622" s="99"/>
      <c r="P2622" s="137"/>
      <c r="Q2622" s="99"/>
      <c r="R2622" s="99"/>
      <c r="S2622" s="99"/>
      <c r="T2622" s="99"/>
      <c r="U2622" s="104"/>
      <c r="V2622" s="104"/>
      <c r="W2622" s="100"/>
      <c r="X2622" s="30"/>
      <c r="Y2622" s="30"/>
      <c r="Z2622" s="30"/>
      <c r="AA2622" s="30"/>
      <c r="AB2622" s="30"/>
      <c r="AC2622" s="30"/>
    </row>
    <row r="2623" spans="1:29" ht="15" customHeight="1" x14ac:dyDescent="0.25">
      <c r="A2623" s="104">
        <v>1329</v>
      </c>
      <c r="B2623" s="104"/>
      <c r="C2623" s="104"/>
      <c r="D2623" s="104"/>
      <c r="E2623" s="135"/>
      <c r="F2623" s="104"/>
      <c r="G2623" s="104"/>
      <c r="H2623" s="104"/>
      <c r="I2623" s="136"/>
      <c r="J2623" s="104"/>
      <c r="K2623" s="104"/>
      <c r="L2623" s="136"/>
      <c r="M2623" s="136"/>
      <c r="N2623" s="136"/>
      <c r="O2623" s="99"/>
      <c r="P2623" s="137"/>
      <c r="Q2623" s="99"/>
      <c r="R2623" s="99"/>
      <c r="S2623" s="99"/>
      <c r="T2623" s="99"/>
      <c r="U2623" s="104"/>
      <c r="V2623" s="104"/>
      <c r="W2623" s="100"/>
      <c r="X2623" s="30"/>
      <c r="Y2623" s="30"/>
      <c r="Z2623" s="30"/>
      <c r="AA2623" s="30"/>
      <c r="AB2623" s="30"/>
      <c r="AC2623" s="30"/>
    </row>
    <row r="2624" spans="1:29" ht="15" customHeight="1" x14ac:dyDescent="0.25">
      <c r="A2624" s="104">
        <v>1329</v>
      </c>
      <c r="B2624" s="104"/>
      <c r="C2624" s="104"/>
      <c r="D2624" s="104"/>
      <c r="E2624" s="135"/>
      <c r="F2624" s="104"/>
      <c r="G2624" s="104"/>
      <c r="H2624" s="104"/>
      <c r="I2624" s="136"/>
      <c r="J2624" s="104"/>
      <c r="K2624" s="104"/>
      <c r="L2624" s="136"/>
      <c r="M2624" s="136"/>
      <c r="N2624" s="136"/>
      <c r="O2624" s="99"/>
      <c r="P2624" s="137"/>
      <c r="Q2624" s="99"/>
      <c r="R2624" s="99"/>
      <c r="S2624" s="99"/>
      <c r="T2624" s="99"/>
      <c r="U2624" s="104"/>
      <c r="V2624" s="104"/>
      <c r="W2624" s="100"/>
      <c r="X2624" s="30"/>
      <c r="Y2624" s="30"/>
      <c r="Z2624" s="30"/>
      <c r="AA2624" s="30"/>
      <c r="AB2624" s="30"/>
      <c r="AC2624" s="30"/>
    </row>
    <row r="2625" spans="1:29" ht="15" customHeight="1" x14ac:dyDescent="0.25">
      <c r="A2625" s="104">
        <v>1329</v>
      </c>
      <c r="B2625" s="104"/>
      <c r="C2625" s="104"/>
      <c r="D2625" s="104"/>
      <c r="E2625" s="135"/>
      <c r="F2625" s="104"/>
      <c r="G2625" s="104"/>
      <c r="H2625" s="104"/>
      <c r="I2625" s="136"/>
      <c r="J2625" s="104"/>
      <c r="K2625" s="104"/>
      <c r="L2625" s="136"/>
      <c r="M2625" s="136"/>
      <c r="N2625" s="136"/>
      <c r="O2625" s="99"/>
      <c r="P2625" s="137"/>
      <c r="Q2625" s="99"/>
      <c r="R2625" s="99"/>
      <c r="S2625" s="99"/>
      <c r="T2625" s="99"/>
      <c r="U2625" s="104"/>
      <c r="V2625" s="104"/>
      <c r="W2625" s="100"/>
      <c r="X2625" s="30"/>
      <c r="Y2625" s="30"/>
      <c r="Z2625" s="30"/>
      <c r="AA2625" s="30"/>
      <c r="AB2625" s="30"/>
      <c r="AC2625" s="30"/>
    </row>
    <row r="2626" spans="1:29" ht="15" customHeight="1" x14ac:dyDescent="0.25">
      <c r="A2626" s="104">
        <v>1329</v>
      </c>
      <c r="B2626" s="104"/>
      <c r="C2626" s="104"/>
      <c r="D2626" s="104"/>
      <c r="E2626" s="135"/>
      <c r="F2626" s="104"/>
      <c r="G2626" s="104"/>
      <c r="H2626" s="104"/>
      <c r="I2626" s="136"/>
      <c r="J2626" s="104"/>
      <c r="K2626" s="104"/>
      <c r="L2626" s="136"/>
      <c r="M2626" s="136"/>
      <c r="N2626" s="136"/>
      <c r="O2626" s="99"/>
      <c r="P2626" s="137"/>
      <c r="Q2626" s="99"/>
      <c r="R2626" s="99"/>
      <c r="S2626" s="99"/>
      <c r="T2626" s="99"/>
      <c r="U2626" s="104"/>
      <c r="V2626" s="104"/>
      <c r="W2626" s="100"/>
      <c r="X2626" s="30"/>
      <c r="Y2626" s="30"/>
      <c r="Z2626" s="30"/>
      <c r="AA2626" s="30"/>
      <c r="AB2626" s="30"/>
      <c r="AC2626" s="30"/>
    </row>
    <row r="2627" spans="1:29" ht="15" customHeight="1" x14ac:dyDescent="0.25">
      <c r="A2627" s="104">
        <v>1329</v>
      </c>
      <c r="B2627" s="104"/>
      <c r="C2627" s="104"/>
      <c r="D2627" s="104"/>
      <c r="E2627" s="135"/>
      <c r="F2627" s="104"/>
      <c r="G2627" s="104"/>
      <c r="H2627" s="104"/>
      <c r="I2627" s="136"/>
      <c r="J2627" s="104"/>
      <c r="K2627" s="104"/>
      <c r="L2627" s="136"/>
      <c r="M2627" s="136"/>
      <c r="N2627" s="136"/>
      <c r="O2627" s="99"/>
      <c r="P2627" s="137"/>
      <c r="Q2627" s="99"/>
      <c r="R2627" s="99"/>
      <c r="S2627" s="99"/>
      <c r="T2627" s="99"/>
      <c r="U2627" s="104"/>
      <c r="V2627" s="104"/>
      <c r="W2627" s="100"/>
      <c r="X2627" s="30"/>
      <c r="Y2627" s="30"/>
      <c r="Z2627" s="30"/>
      <c r="AA2627" s="30"/>
      <c r="AB2627" s="30"/>
      <c r="AC2627" s="30"/>
    </row>
    <row r="2628" spans="1:29" ht="15" customHeight="1" x14ac:dyDescent="0.25">
      <c r="A2628" s="104">
        <v>1329</v>
      </c>
      <c r="B2628" s="104"/>
      <c r="C2628" s="104"/>
      <c r="D2628" s="104"/>
      <c r="E2628" s="135"/>
      <c r="F2628" s="104"/>
      <c r="G2628" s="104"/>
      <c r="H2628" s="104"/>
      <c r="I2628" s="136"/>
      <c r="J2628" s="104"/>
      <c r="K2628" s="104"/>
      <c r="L2628" s="136"/>
      <c r="M2628" s="136"/>
      <c r="N2628" s="136"/>
      <c r="O2628" s="99"/>
      <c r="P2628" s="137"/>
      <c r="Q2628" s="99"/>
      <c r="R2628" s="99"/>
      <c r="S2628" s="99"/>
      <c r="T2628" s="99"/>
      <c r="U2628" s="104"/>
      <c r="V2628" s="104"/>
      <c r="W2628" s="100"/>
      <c r="X2628" s="30"/>
      <c r="Y2628" s="30"/>
      <c r="Z2628" s="30"/>
      <c r="AA2628" s="30"/>
      <c r="AB2628" s="30"/>
      <c r="AC2628" s="30"/>
    </row>
    <row r="2629" spans="1:29" ht="15" customHeight="1" x14ac:dyDescent="0.25">
      <c r="A2629" s="104">
        <v>1329</v>
      </c>
      <c r="B2629" s="104"/>
      <c r="C2629" s="104"/>
      <c r="D2629" s="104"/>
      <c r="E2629" s="135"/>
      <c r="F2629" s="104"/>
      <c r="G2629" s="104"/>
      <c r="H2629" s="104"/>
      <c r="I2629" s="136"/>
      <c r="J2629" s="104"/>
      <c r="K2629" s="104"/>
      <c r="L2629" s="136"/>
      <c r="M2629" s="136"/>
      <c r="N2629" s="136"/>
      <c r="O2629" s="99"/>
      <c r="P2629" s="137"/>
      <c r="Q2629" s="99"/>
      <c r="R2629" s="99"/>
      <c r="S2629" s="99"/>
      <c r="T2629" s="99"/>
      <c r="U2629" s="104"/>
      <c r="V2629" s="104"/>
      <c r="W2629" s="100"/>
      <c r="X2629" s="30"/>
      <c r="Y2629" s="30"/>
      <c r="Z2629" s="30"/>
      <c r="AA2629" s="30"/>
      <c r="AB2629" s="30"/>
      <c r="AC2629" s="30"/>
    </row>
    <row r="2630" spans="1:29" ht="15" customHeight="1" x14ac:dyDescent="0.25">
      <c r="A2630" s="104">
        <v>1329</v>
      </c>
      <c r="B2630" s="104"/>
      <c r="C2630" s="104"/>
      <c r="D2630" s="104"/>
      <c r="E2630" s="135"/>
      <c r="F2630" s="104"/>
      <c r="G2630" s="104"/>
      <c r="H2630" s="104"/>
      <c r="I2630" s="136"/>
      <c r="J2630" s="104"/>
      <c r="K2630" s="104"/>
      <c r="L2630" s="136"/>
      <c r="M2630" s="136"/>
      <c r="N2630" s="136"/>
      <c r="O2630" s="99"/>
      <c r="P2630" s="137"/>
      <c r="Q2630" s="99"/>
      <c r="R2630" s="99"/>
      <c r="S2630" s="99"/>
      <c r="T2630" s="99"/>
      <c r="U2630" s="104"/>
      <c r="V2630" s="104"/>
      <c r="W2630" s="100"/>
      <c r="X2630" s="30"/>
      <c r="Y2630" s="30"/>
      <c r="Z2630" s="30"/>
      <c r="AA2630" s="30"/>
      <c r="AB2630" s="30"/>
      <c r="AC2630" s="30"/>
    </row>
    <row r="2631" spans="1:29" ht="15" customHeight="1" x14ac:dyDescent="0.25">
      <c r="A2631" s="104">
        <v>1329</v>
      </c>
      <c r="B2631" s="104"/>
      <c r="C2631" s="104"/>
      <c r="D2631" s="104"/>
      <c r="E2631" s="135"/>
      <c r="F2631" s="104"/>
      <c r="G2631" s="104"/>
      <c r="H2631" s="104"/>
      <c r="I2631" s="136"/>
      <c r="J2631" s="104"/>
      <c r="K2631" s="104"/>
      <c r="L2631" s="136"/>
      <c r="M2631" s="136"/>
      <c r="N2631" s="136"/>
      <c r="O2631" s="99"/>
      <c r="P2631" s="137"/>
      <c r="Q2631" s="99"/>
      <c r="R2631" s="99"/>
      <c r="S2631" s="99"/>
      <c r="T2631" s="99"/>
      <c r="U2631" s="104"/>
      <c r="V2631" s="104"/>
      <c r="W2631" s="100"/>
      <c r="X2631" s="30"/>
      <c r="Y2631" s="30"/>
      <c r="Z2631" s="30"/>
      <c r="AA2631" s="30"/>
      <c r="AB2631" s="30"/>
      <c r="AC2631" s="30"/>
    </row>
    <row r="2632" spans="1:29" ht="15" customHeight="1" x14ac:dyDescent="0.25">
      <c r="A2632" s="104">
        <v>1329</v>
      </c>
      <c r="B2632" s="104"/>
      <c r="C2632" s="104"/>
      <c r="D2632" s="104"/>
      <c r="E2632" s="135"/>
      <c r="F2632" s="104"/>
      <c r="G2632" s="104"/>
      <c r="H2632" s="104"/>
      <c r="I2632" s="136"/>
      <c r="J2632" s="104"/>
      <c r="K2632" s="104"/>
      <c r="L2632" s="136"/>
      <c r="M2632" s="136"/>
      <c r="N2632" s="136"/>
      <c r="O2632" s="99"/>
      <c r="P2632" s="137"/>
      <c r="Q2632" s="99"/>
      <c r="R2632" s="99"/>
      <c r="S2632" s="99"/>
      <c r="T2632" s="99"/>
      <c r="U2632" s="104"/>
      <c r="V2632" s="104"/>
      <c r="W2632" s="100"/>
      <c r="X2632" s="30"/>
      <c r="Y2632" s="30"/>
      <c r="Z2632" s="30"/>
      <c r="AA2632" s="30"/>
      <c r="AB2632" s="30"/>
      <c r="AC2632" s="30"/>
    </row>
    <row r="2633" spans="1:29" ht="15" customHeight="1" x14ac:dyDescent="0.25">
      <c r="A2633" s="104">
        <v>1329</v>
      </c>
      <c r="B2633" s="104"/>
      <c r="C2633" s="104"/>
      <c r="D2633" s="104"/>
      <c r="E2633" s="135"/>
      <c r="F2633" s="104"/>
      <c r="G2633" s="104"/>
      <c r="H2633" s="104"/>
      <c r="I2633" s="136"/>
      <c r="J2633" s="104"/>
      <c r="K2633" s="104"/>
      <c r="L2633" s="136"/>
      <c r="M2633" s="136"/>
      <c r="N2633" s="136"/>
      <c r="O2633" s="99"/>
      <c r="P2633" s="137"/>
      <c r="Q2633" s="99"/>
      <c r="R2633" s="99"/>
      <c r="S2633" s="99"/>
      <c r="T2633" s="99"/>
      <c r="U2633" s="104"/>
      <c r="V2633" s="104"/>
      <c r="W2633" s="100"/>
      <c r="X2633" s="30"/>
      <c r="Y2633" s="30"/>
      <c r="Z2633" s="30"/>
      <c r="AA2633" s="30"/>
      <c r="AB2633" s="30"/>
      <c r="AC2633" s="30"/>
    </row>
    <row r="2634" spans="1:29" ht="15" customHeight="1" x14ac:dyDescent="0.25">
      <c r="A2634" s="104">
        <v>1329</v>
      </c>
      <c r="B2634" s="104"/>
      <c r="C2634" s="104"/>
      <c r="D2634" s="104"/>
      <c r="E2634" s="135"/>
      <c r="F2634" s="104"/>
      <c r="G2634" s="104"/>
      <c r="H2634" s="104"/>
      <c r="I2634" s="136"/>
      <c r="J2634" s="104"/>
      <c r="K2634" s="104"/>
      <c r="L2634" s="136"/>
      <c r="M2634" s="136"/>
      <c r="N2634" s="136"/>
      <c r="O2634" s="99"/>
      <c r="P2634" s="137"/>
      <c r="Q2634" s="99"/>
      <c r="R2634" s="99"/>
      <c r="S2634" s="99"/>
      <c r="T2634" s="99"/>
      <c r="U2634" s="104"/>
      <c r="V2634" s="104"/>
      <c r="W2634" s="100"/>
      <c r="X2634" s="30"/>
      <c r="Y2634" s="30"/>
      <c r="Z2634" s="30"/>
      <c r="AA2634" s="30"/>
      <c r="AB2634" s="30"/>
      <c r="AC2634" s="30"/>
    </row>
    <row r="2635" spans="1:29" ht="15" customHeight="1" x14ac:dyDescent="0.25">
      <c r="A2635" s="104">
        <v>1329</v>
      </c>
      <c r="B2635" s="104"/>
      <c r="C2635" s="104"/>
      <c r="D2635" s="104"/>
      <c r="E2635" s="135"/>
      <c r="F2635" s="104"/>
      <c r="G2635" s="104"/>
      <c r="H2635" s="104"/>
      <c r="I2635" s="136"/>
      <c r="J2635" s="104"/>
      <c r="K2635" s="104"/>
      <c r="L2635" s="136"/>
      <c r="M2635" s="136"/>
      <c r="N2635" s="136"/>
      <c r="O2635" s="99"/>
      <c r="P2635" s="137"/>
      <c r="Q2635" s="99"/>
      <c r="R2635" s="99"/>
      <c r="S2635" s="99"/>
      <c r="T2635" s="99"/>
      <c r="U2635" s="104"/>
      <c r="V2635" s="104"/>
      <c r="W2635" s="100"/>
      <c r="X2635" s="30"/>
      <c r="Y2635" s="30"/>
      <c r="Z2635" s="30"/>
      <c r="AA2635" s="30"/>
      <c r="AB2635" s="30"/>
      <c r="AC2635" s="30"/>
    </row>
    <row r="2636" spans="1:29" ht="15" customHeight="1" x14ac:dyDescent="0.25">
      <c r="A2636" s="104">
        <v>1329</v>
      </c>
      <c r="B2636" s="104"/>
      <c r="C2636" s="104"/>
      <c r="D2636" s="104"/>
      <c r="E2636" s="135"/>
      <c r="F2636" s="104"/>
      <c r="G2636" s="104"/>
      <c r="H2636" s="104"/>
      <c r="I2636" s="136"/>
      <c r="J2636" s="104"/>
      <c r="K2636" s="104"/>
      <c r="L2636" s="136"/>
      <c r="M2636" s="136"/>
      <c r="N2636" s="136"/>
      <c r="O2636" s="99"/>
      <c r="P2636" s="137"/>
      <c r="Q2636" s="99"/>
      <c r="R2636" s="99"/>
      <c r="S2636" s="99"/>
      <c r="T2636" s="99"/>
      <c r="U2636" s="104"/>
      <c r="V2636" s="104"/>
      <c r="W2636" s="100"/>
      <c r="X2636" s="30"/>
      <c r="Y2636" s="30"/>
      <c r="Z2636" s="30"/>
      <c r="AA2636" s="30"/>
      <c r="AB2636" s="30"/>
      <c r="AC2636" s="30"/>
    </row>
    <row r="2637" spans="1:29" ht="15" customHeight="1" x14ac:dyDescent="0.25">
      <c r="A2637" s="104">
        <v>1329</v>
      </c>
      <c r="B2637" s="104"/>
      <c r="C2637" s="104"/>
      <c r="D2637" s="104"/>
      <c r="E2637" s="135"/>
      <c r="F2637" s="104"/>
      <c r="G2637" s="104"/>
      <c r="H2637" s="104"/>
      <c r="I2637" s="136"/>
      <c r="J2637" s="104"/>
      <c r="K2637" s="104"/>
      <c r="L2637" s="136"/>
      <c r="M2637" s="136"/>
      <c r="N2637" s="136"/>
      <c r="O2637" s="99"/>
      <c r="P2637" s="137"/>
      <c r="Q2637" s="99"/>
      <c r="R2637" s="99"/>
      <c r="S2637" s="99"/>
      <c r="T2637" s="99"/>
      <c r="U2637" s="104"/>
      <c r="V2637" s="104"/>
      <c r="W2637" s="100"/>
      <c r="X2637" s="30"/>
      <c r="Y2637" s="30"/>
      <c r="Z2637" s="30"/>
      <c r="AA2637" s="30"/>
      <c r="AB2637" s="30"/>
      <c r="AC2637" s="30"/>
    </row>
    <row r="2638" spans="1:29" ht="15" customHeight="1" x14ac:dyDescent="0.25">
      <c r="A2638" s="104">
        <v>1329</v>
      </c>
      <c r="B2638" s="104"/>
      <c r="C2638" s="104"/>
      <c r="D2638" s="104"/>
      <c r="E2638" s="135"/>
      <c r="F2638" s="104"/>
      <c r="G2638" s="104"/>
      <c r="H2638" s="104"/>
      <c r="I2638" s="136"/>
      <c r="J2638" s="104"/>
      <c r="K2638" s="104"/>
      <c r="L2638" s="136"/>
      <c r="M2638" s="136"/>
      <c r="N2638" s="136"/>
      <c r="O2638" s="99"/>
      <c r="P2638" s="137"/>
      <c r="Q2638" s="99"/>
      <c r="R2638" s="99"/>
      <c r="S2638" s="99"/>
      <c r="T2638" s="99"/>
      <c r="U2638" s="104"/>
      <c r="V2638" s="104"/>
      <c r="W2638" s="100"/>
      <c r="X2638" s="30"/>
      <c r="Y2638" s="30"/>
      <c r="Z2638" s="30"/>
      <c r="AA2638" s="30"/>
      <c r="AB2638" s="30"/>
      <c r="AC2638" s="30"/>
    </row>
    <row r="2639" spans="1:29" ht="15" customHeight="1" x14ac:dyDescent="0.25">
      <c r="A2639" s="104">
        <v>1329</v>
      </c>
      <c r="B2639" s="104"/>
      <c r="C2639" s="104"/>
      <c r="D2639" s="104"/>
      <c r="E2639" s="135"/>
      <c r="F2639" s="104"/>
      <c r="G2639" s="104"/>
      <c r="H2639" s="104"/>
      <c r="I2639" s="136"/>
      <c r="J2639" s="104"/>
      <c r="K2639" s="104"/>
      <c r="L2639" s="136"/>
      <c r="M2639" s="136"/>
      <c r="N2639" s="136"/>
      <c r="O2639" s="99"/>
      <c r="P2639" s="137"/>
      <c r="Q2639" s="99"/>
      <c r="R2639" s="99"/>
      <c r="S2639" s="99"/>
      <c r="T2639" s="99"/>
      <c r="U2639" s="104"/>
      <c r="V2639" s="104"/>
      <c r="W2639" s="100"/>
      <c r="X2639" s="30"/>
      <c r="Y2639" s="30"/>
      <c r="Z2639" s="30"/>
      <c r="AA2639" s="30"/>
      <c r="AB2639" s="30"/>
      <c r="AC2639" s="30"/>
    </row>
    <row r="2640" spans="1:29" ht="15" customHeight="1" x14ac:dyDescent="0.25">
      <c r="A2640" s="104">
        <v>1329</v>
      </c>
      <c r="B2640" s="104"/>
      <c r="C2640" s="104"/>
      <c r="D2640" s="104"/>
      <c r="E2640" s="135"/>
      <c r="F2640" s="104"/>
      <c r="G2640" s="104"/>
      <c r="H2640" s="104"/>
      <c r="I2640" s="136"/>
      <c r="J2640" s="104"/>
      <c r="K2640" s="104"/>
      <c r="L2640" s="136"/>
      <c r="M2640" s="136"/>
      <c r="N2640" s="136"/>
      <c r="O2640" s="99"/>
      <c r="P2640" s="137"/>
      <c r="Q2640" s="99"/>
      <c r="R2640" s="99"/>
      <c r="S2640" s="99"/>
      <c r="T2640" s="99"/>
      <c r="U2640" s="104"/>
      <c r="V2640" s="104"/>
      <c r="W2640" s="100"/>
      <c r="X2640" s="30"/>
      <c r="Y2640" s="30"/>
      <c r="Z2640" s="30"/>
      <c r="AA2640" s="30"/>
      <c r="AB2640" s="30"/>
      <c r="AC2640" s="30"/>
    </row>
    <row r="2641" spans="1:29" ht="15" customHeight="1" x14ac:dyDescent="0.25">
      <c r="A2641" s="104">
        <v>1329</v>
      </c>
      <c r="B2641" s="104"/>
      <c r="C2641" s="104"/>
      <c r="D2641" s="104"/>
      <c r="E2641" s="135"/>
      <c r="F2641" s="104"/>
      <c r="G2641" s="104"/>
      <c r="H2641" s="104"/>
      <c r="I2641" s="136"/>
      <c r="J2641" s="104"/>
      <c r="K2641" s="104"/>
      <c r="L2641" s="136"/>
      <c r="M2641" s="136"/>
      <c r="N2641" s="136"/>
      <c r="O2641" s="99"/>
      <c r="P2641" s="137"/>
      <c r="Q2641" s="99"/>
      <c r="R2641" s="99"/>
      <c r="S2641" s="99"/>
      <c r="T2641" s="99"/>
      <c r="U2641" s="104"/>
      <c r="V2641" s="104"/>
      <c r="W2641" s="100"/>
      <c r="X2641" s="30"/>
      <c r="Y2641" s="30"/>
      <c r="Z2641" s="30"/>
      <c r="AA2641" s="30"/>
      <c r="AB2641" s="30"/>
      <c r="AC2641" s="30"/>
    </row>
    <row r="2642" spans="1:29" ht="15" customHeight="1" x14ac:dyDescent="0.25">
      <c r="A2642" s="104">
        <v>1329</v>
      </c>
      <c r="B2642" s="104"/>
      <c r="C2642" s="104"/>
      <c r="D2642" s="104"/>
      <c r="E2642" s="135"/>
      <c r="F2642" s="104"/>
      <c r="G2642" s="104"/>
      <c r="H2642" s="104"/>
      <c r="I2642" s="136"/>
      <c r="J2642" s="104"/>
      <c r="K2642" s="104"/>
      <c r="L2642" s="136"/>
      <c r="M2642" s="136"/>
      <c r="N2642" s="136"/>
      <c r="O2642" s="99"/>
      <c r="P2642" s="137"/>
      <c r="Q2642" s="99"/>
      <c r="R2642" s="99"/>
      <c r="S2642" s="99"/>
      <c r="T2642" s="99"/>
      <c r="U2642" s="104"/>
      <c r="V2642" s="104"/>
      <c r="W2642" s="100"/>
      <c r="X2642" s="30"/>
      <c r="Y2642" s="30"/>
      <c r="Z2642" s="30"/>
      <c r="AA2642" s="30"/>
      <c r="AB2642" s="30"/>
      <c r="AC2642" s="30"/>
    </row>
    <row r="2643" spans="1:29" ht="15" customHeight="1" x14ac:dyDescent="0.25">
      <c r="A2643" s="104">
        <v>1329</v>
      </c>
      <c r="B2643" s="104"/>
      <c r="C2643" s="104"/>
      <c r="D2643" s="104"/>
      <c r="E2643" s="135"/>
      <c r="F2643" s="104"/>
      <c r="G2643" s="104"/>
      <c r="H2643" s="104"/>
      <c r="I2643" s="136"/>
      <c r="J2643" s="104"/>
      <c r="K2643" s="104"/>
      <c r="L2643" s="136"/>
      <c r="M2643" s="136"/>
      <c r="N2643" s="136"/>
      <c r="O2643" s="99"/>
      <c r="P2643" s="137"/>
      <c r="Q2643" s="99"/>
      <c r="R2643" s="99"/>
      <c r="S2643" s="99"/>
      <c r="T2643" s="99"/>
      <c r="U2643" s="104"/>
      <c r="V2643" s="104"/>
      <c r="W2643" s="100"/>
      <c r="X2643" s="30"/>
      <c r="Y2643" s="30"/>
      <c r="Z2643" s="30"/>
      <c r="AA2643" s="30"/>
      <c r="AB2643" s="30"/>
      <c r="AC2643" s="30"/>
    </row>
    <row r="2644" spans="1:29" ht="15" customHeight="1" x14ac:dyDescent="0.25">
      <c r="A2644" s="104">
        <v>1329</v>
      </c>
      <c r="B2644" s="104"/>
      <c r="C2644" s="104"/>
      <c r="D2644" s="104"/>
      <c r="E2644" s="135"/>
      <c r="F2644" s="104"/>
      <c r="G2644" s="104"/>
      <c r="H2644" s="104"/>
      <c r="I2644" s="136"/>
      <c r="J2644" s="104"/>
      <c r="K2644" s="104"/>
      <c r="L2644" s="136"/>
      <c r="M2644" s="136"/>
      <c r="N2644" s="136"/>
      <c r="O2644" s="99"/>
      <c r="P2644" s="137"/>
      <c r="Q2644" s="99"/>
      <c r="R2644" s="99"/>
      <c r="S2644" s="99"/>
      <c r="T2644" s="99"/>
      <c r="U2644" s="104"/>
      <c r="V2644" s="104"/>
      <c r="W2644" s="100"/>
      <c r="X2644" s="30"/>
      <c r="Y2644" s="30"/>
      <c r="Z2644" s="30"/>
      <c r="AA2644" s="30"/>
      <c r="AB2644" s="30"/>
      <c r="AC2644" s="30"/>
    </row>
    <row r="2645" spans="1:29" ht="15" customHeight="1" x14ac:dyDescent="0.25">
      <c r="A2645" s="104">
        <v>1329</v>
      </c>
      <c r="B2645" s="104"/>
      <c r="C2645" s="104"/>
      <c r="D2645" s="104"/>
      <c r="E2645" s="135"/>
      <c r="F2645" s="104"/>
      <c r="G2645" s="104"/>
      <c r="H2645" s="104"/>
      <c r="I2645" s="136"/>
      <c r="J2645" s="104"/>
      <c r="K2645" s="104"/>
      <c r="L2645" s="136"/>
      <c r="M2645" s="136"/>
      <c r="N2645" s="136"/>
      <c r="O2645" s="99"/>
      <c r="P2645" s="137"/>
      <c r="Q2645" s="99"/>
      <c r="R2645" s="99"/>
      <c r="S2645" s="99"/>
      <c r="T2645" s="99"/>
      <c r="U2645" s="104"/>
      <c r="V2645" s="104"/>
      <c r="W2645" s="100"/>
      <c r="X2645" s="30"/>
      <c r="Y2645" s="30"/>
      <c r="Z2645" s="30"/>
      <c r="AA2645" s="30"/>
      <c r="AB2645" s="30"/>
      <c r="AC2645" s="30"/>
    </row>
    <row r="2646" spans="1:29" ht="15" customHeight="1" x14ac:dyDescent="0.25">
      <c r="A2646" s="104">
        <v>1329</v>
      </c>
      <c r="B2646" s="104"/>
      <c r="C2646" s="104"/>
      <c r="D2646" s="104"/>
      <c r="E2646" s="135"/>
      <c r="F2646" s="104"/>
      <c r="G2646" s="104"/>
      <c r="H2646" s="104"/>
      <c r="I2646" s="136"/>
      <c r="J2646" s="104"/>
      <c r="K2646" s="104"/>
      <c r="L2646" s="136"/>
      <c r="M2646" s="136"/>
      <c r="N2646" s="136"/>
      <c r="O2646" s="99"/>
      <c r="P2646" s="137"/>
      <c r="Q2646" s="99"/>
      <c r="R2646" s="99"/>
      <c r="S2646" s="99"/>
      <c r="T2646" s="99"/>
      <c r="U2646" s="104"/>
      <c r="V2646" s="104"/>
      <c r="W2646" s="100"/>
      <c r="X2646" s="30"/>
      <c r="Y2646" s="30"/>
      <c r="Z2646" s="30"/>
      <c r="AA2646" s="30"/>
      <c r="AB2646" s="30"/>
      <c r="AC2646" s="30"/>
    </row>
    <row r="2647" spans="1:29" ht="15" customHeight="1" x14ac:dyDescent="0.25">
      <c r="A2647" s="104">
        <v>1329</v>
      </c>
      <c r="B2647" s="104"/>
      <c r="C2647" s="104"/>
      <c r="D2647" s="104"/>
      <c r="E2647" s="135"/>
      <c r="F2647" s="104"/>
      <c r="G2647" s="104"/>
      <c r="H2647" s="104"/>
      <c r="I2647" s="136"/>
      <c r="J2647" s="104"/>
      <c r="K2647" s="104"/>
      <c r="L2647" s="136"/>
      <c r="M2647" s="136"/>
      <c r="N2647" s="136"/>
      <c r="O2647" s="99"/>
      <c r="P2647" s="137"/>
      <c r="Q2647" s="99"/>
      <c r="R2647" s="99"/>
      <c r="S2647" s="99"/>
      <c r="T2647" s="99"/>
      <c r="U2647" s="104"/>
      <c r="V2647" s="104"/>
      <c r="W2647" s="100"/>
      <c r="X2647" s="30"/>
      <c r="Y2647" s="30"/>
      <c r="Z2647" s="30"/>
      <c r="AA2647" s="30"/>
      <c r="AB2647" s="30"/>
      <c r="AC2647" s="30"/>
    </row>
    <row r="2648" spans="1:29" ht="15" customHeight="1" x14ac:dyDescent="0.25">
      <c r="A2648" s="104">
        <v>1329</v>
      </c>
      <c r="B2648" s="104"/>
      <c r="C2648" s="104"/>
      <c r="D2648" s="104"/>
      <c r="E2648" s="135"/>
      <c r="F2648" s="104"/>
      <c r="G2648" s="104"/>
      <c r="H2648" s="104"/>
      <c r="I2648" s="136"/>
      <c r="J2648" s="104"/>
      <c r="K2648" s="104"/>
      <c r="L2648" s="136"/>
      <c r="M2648" s="136"/>
      <c r="N2648" s="136"/>
      <c r="O2648" s="99"/>
      <c r="P2648" s="137"/>
      <c r="Q2648" s="99"/>
      <c r="R2648" s="99"/>
      <c r="S2648" s="99"/>
      <c r="T2648" s="99"/>
      <c r="U2648" s="104"/>
      <c r="V2648" s="104"/>
      <c r="W2648" s="100"/>
      <c r="X2648" s="30"/>
      <c r="Y2648" s="30"/>
      <c r="Z2648" s="30"/>
      <c r="AA2648" s="30"/>
      <c r="AB2648" s="30"/>
      <c r="AC2648" s="30"/>
    </row>
    <row r="2649" spans="1:29" ht="15" customHeight="1" x14ac:dyDescent="0.25">
      <c r="A2649" s="104">
        <v>1329</v>
      </c>
      <c r="B2649" s="104"/>
      <c r="C2649" s="104"/>
      <c r="D2649" s="104"/>
      <c r="E2649" s="135"/>
      <c r="F2649" s="104"/>
      <c r="G2649" s="104"/>
      <c r="H2649" s="104"/>
      <c r="I2649" s="136"/>
      <c r="J2649" s="104"/>
      <c r="K2649" s="104"/>
      <c r="L2649" s="136"/>
      <c r="M2649" s="136"/>
      <c r="N2649" s="136"/>
      <c r="O2649" s="99"/>
      <c r="P2649" s="137"/>
      <c r="Q2649" s="99"/>
      <c r="R2649" s="99"/>
      <c r="S2649" s="99"/>
      <c r="T2649" s="99"/>
      <c r="U2649" s="104"/>
      <c r="V2649" s="104"/>
      <c r="W2649" s="100"/>
      <c r="X2649" s="30"/>
      <c r="Y2649" s="30"/>
      <c r="Z2649" s="30"/>
      <c r="AA2649" s="30"/>
      <c r="AB2649" s="30"/>
      <c r="AC2649" s="30"/>
    </row>
    <row r="2650" spans="1:29" ht="15" customHeight="1" x14ac:dyDescent="0.25">
      <c r="A2650" s="104">
        <v>1329</v>
      </c>
      <c r="B2650" s="104"/>
      <c r="C2650" s="104"/>
      <c r="D2650" s="104"/>
      <c r="E2650" s="135"/>
      <c r="F2650" s="104"/>
      <c r="G2650" s="104"/>
      <c r="H2650" s="104"/>
      <c r="I2650" s="136"/>
      <c r="J2650" s="104"/>
      <c r="K2650" s="104"/>
      <c r="L2650" s="136"/>
      <c r="M2650" s="136"/>
      <c r="N2650" s="136"/>
      <c r="O2650" s="99"/>
      <c r="P2650" s="137"/>
      <c r="Q2650" s="99"/>
      <c r="R2650" s="99"/>
      <c r="S2650" s="99"/>
      <c r="T2650" s="99"/>
      <c r="U2650" s="104"/>
      <c r="V2650" s="104"/>
      <c r="W2650" s="100"/>
      <c r="X2650" s="30"/>
      <c r="Y2650" s="30"/>
      <c r="Z2650" s="30"/>
      <c r="AA2650" s="30"/>
      <c r="AB2650" s="30"/>
      <c r="AC2650" s="30"/>
    </row>
    <row r="2651" spans="1:29" ht="15" customHeight="1" x14ac:dyDescent="0.25">
      <c r="A2651" s="104">
        <v>1329</v>
      </c>
      <c r="B2651" s="104"/>
      <c r="C2651" s="104"/>
      <c r="D2651" s="104"/>
      <c r="E2651" s="135"/>
      <c r="F2651" s="104"/>
      <c r="G2651" s="104"/>
      <c r="H2651" s="104"/>
      <c r="I2651" s="136"/>
      <c r="J2651" s="104"/>
      <c r="K2651" s="104"/>
      <c r="L2651" s="136"/>
      <c r="M2651" s="136"/>
      <c r="N2651" s="136"/>
      <c r="O2651" s="99"/>
      <c r="P2651" s="137"/>
      <c r="Q2651" s="99"/>
      <c r="R2651" s="99"/>
      <c r="S2651" s="99"/>
      <c r="T2651" s="99"/>
      <c r="U2651" s="104"/>
      <c r="V2651" s="104"/>
      <c r="W2651" s="100"/>
      <c r="X2651" s="30"/>
      <c r="Y2651" s="30"/>
      <c r="Z2651" s="30"/>
      <c r="AA2651" s="30"/>
      <c r="AB2651" s="30"/>
      <c r="AC2651" s="30"/>
    </row>
    <row r="2652" spans="1:29" ht="15" customHeight="1" x14ac:dyDescent="0.25">
      <c r="A2652" s="104">
        <v>1329</v>
      </c>
      <c r="B2652" s="104"/>
      <c r="C2652" s="104"/>
      <c r="D2652" s="104"/>
      <c r="E2652" s="135"/>
      <c r="F2652" s="104"/>
      <c r="G2652" s="104"/>
      <c r="H2652" s="104"/>
      <c r="I2652" s="136"/>
      <c r="J2652" s="104"/>
      <c r="K2652" s="104"/>
      <c r="L2652" s="136"/>
      <c r="M2652" s="136"/>
      <c r="N2652" s="136"/>
      <c r="O2652" s="99"/>
      <c r="P2652" s="137"/>
      <c r="Q2652" s="99"/>
      <c r="R2652" s="99"/>
      <c r="S2652" s="99"/>
      <c r="T2652" s="99"/>
      <c r="U2652" s="104"/>
      <c r="V2652" s="104"/>
      <c r="W2652" s="100"/>
      <c r="X2652" s="30"/>
      <c r="Y2652" s="30"/>
      <c r="Z2652" s="30"/>
      <c r="AA2652" s="30"/>
      <c r="AB2652" s="30"/>
      <c r="AC2652" s="30"/>
    </row>
    <row r="2653" spans="1:29" ht="15" customHeight="1" x14ac:dyDescent="0.25">
      <c r="A2653" s="104">
        <v>1329</v>
      </c>
      <c r="B2653" s="104"/>
      <c r="C2653" s="104"/>
      <c r="D2653" s="104"/>
      <c r="E2653" s="135"/>
      <c r="F2653" s="104"/>
      <c r="G2653" s="104"/>
      <c r="H2653" s="104"/>
      <c r="I2653" s="136"/>
      <c r="J2653" s="104"/>
      <c r="K2653" s="104"/>
      <c r="L2653" s="136"/>
      <c r="M2653" s="136"/>
      <c r="N2653" s="136"/>
      <c r="O2653" s="99"/>
      <c r="P2653" s="137"/>
      <c r="Q2653" s="99"/>
      <c r="R2653" s="99"/>
      <c r="S2653" s="99"/>
      <c r="T2653" s="99"/>
      <c r="U2653" s="104"/>
      <c r="V2653" s="104"/>
      <c r="W2653" s="100"/>
      <c r="X2653" s="30"/>
      <c r="Y2653" s="30"/>
      <c r="Z2653" s="30"/>
      <c r="AA2653" s="30"/>
      <c r="AB2653" s="30"/>
      <c r="AC2653" s="30"/>
    </row>
    <row r="2654" spans="1:29" ht="15" customHeight="1" x14ac:dyDescent="0.25">
      <c r="A2654" s="104">
        <v>1329</v>
      </c>
      <c r="B2654" s="104"/>
      <c r="C2654" s="104"/>
      <c r="D2654" s="104"/>
      <c r="E2654" s="135"/>
      <c r="F2654" s="104"/>
      <c r="G2654" s="104"/>
      <c r="H2654" s="104"/>
      <c r="I2654" s="136"/>
      <c r="J2654" s="104"/>
      <c r="K2654" s="104"/>
      <c r="L2654" s="136"/>
      <c r="M2654" s="136"/>
      <c r="N2654" s="136"/>
      <c r="O2654" s="99"/>
      <c r="P2654" s="137"/>
      <c r="Q2654" s="99"/>
      <c r="R2654" s="99"/>
      <c r="S2654" s="99"/>
      <c r="T2654" s="99"/>
      <c r="U2654" s="104"/>
      <c r="V2654" s="104"/>
      <c r="W2654" s="100"/>
      <c r="X2654" s="30"/>
      <c r="Y2654" s="30"/>
      <c r="Z2654" s="30"/>
      <c r="AA2654" s="30"/>
      <c r="AB2654" s="30"/>
      <c r="AC2654" s="30"/>
    </row>
    <row r="2655" spans="1:29" ht="15" customHeight="1" x14ac:dyDescent="0.25">
      <c r="A2655" s="104">
        <v>1329</v>
      </c>
      <c r="B2655" s="104"/>
      <c r="C2655" s="104"/>
      <c r="D2655" s="104"/>
      <c r="E2655" s="135"/>
      <c r="F2655" s="104"/>
      <c r="G2655" s="104"/>
      <c r="H2655" s="104"/>
      <c r="I2655" s="136"/>
      <c r="J2655" s="104"/>
      <c r="K2655" s="104"/>
      <c r="L2655" s="136"/>
      <c r="M2655" s="136"/>
      <c r="N2655" s="136"/>
      <c r="O2655" s="99"/>
      <c r="P2655" s="137"/>
      <c r="Q2655" s="99"/>
      <c r="R2655" s="99"/>
      <c r="S2655" s="99"/>
      <c r="T2655" s="99"/>
      <c r="U2655" s="104"/>
      <c r="V2655" s="104"/>
      <c r="W2655" s="100"/>
      <c r="X2655" s="30"/>
      <c r="Y2655" s="30"/>
      <c r="Z2655" s="30"/>
      <c r="AA2655" s="30"/>
      <c r="AB2655" s="30"/>
      <c r="AC2655" s="30"/>
    </row>
    <row r="2656" spans="1:29" ht="15" customHeight="1" x14ac:dyDescent="0.25">
      <c r="A2656" s="104">
        <v>1329</v>
      </c>
      <c r="B2656" s="104"/>
      <c r="C2656" s="104"/>
      <c r="D2656" s="104"/>
      <c r="E2656" s="135"/>
      <c r="F2656" s="104"/>
      <c r="G2656" s="104"/>
      <c r="H2656" s="104"/>
      <c r="I2656" s="136"/>
      <c r="J2656" s="104"/>
      <c r="K2656" s="104"/>
      <c r="L2656" s="136"/>
      <c r="M2656" s="136"/>
      <c r="N2656" s="136"/>
      <c r="O2656" s="99"/>
      <c r="P2656" s="137"/>
      <c r="Q2656" s="99"/>
      <c r="R2656" s="99"/>
      <c r="S2656" s="99"/>
      <c r="T2656" s="99"/>
      <c r="U2656" s="104"/>
      <c r="V2656" s="104"/>
      <c r="W2656" s="100"/>
      <c r="X2656" s="30"/>
      <c r="Y2656" s="30"/>
      <c r="Z2656" s="30"/>
      <c r="AA2656" s="30"/>
      <c r="AB2656" s="30"/>
      <c r="AC2656" s="30"/>
    </row>
    <row r="2657" spans="1:29" ht="15" customHeight="1" x14ac:dyDescent="0.25">
      <c r="A2657" s="104">
        <v>1329</v>
      </c>
      <c r="B2657" s="104"/>
      <c r="C2657" s="104"/>
      <c r="D2657" s="104"/>
      <c r="E2657" s="135"/>
      <c r="F2657" s="104"/>
      <c r="G2657" s="104"/>
      <c r="H2657" s="104"/>
      <c r="I2657" s="136"/>
      <c r="J2657" s="104"/>
      <c r="K2657" s="104"/>
      <c r="L2657" s="136"/>
      <c r="M2657" s="136"/>
      <c r="N2657" s="136"/>
      <c r="O2657" s="99"/>
      <c r="P2657" s="137"/>
      <c r="Q2657" s="99"/>
      <c r="R2657" s="99"/>
      <c r="S2657" s="99"/>
      <c r="T2657" s="99"/>
      <c r="U2657" s="104"/>
      <c r="V2657" s="104"/>
      <c r="W2657" s="100"/>
      <c r="X2657" s="30"/>
      <c r="Y2657" s="30"/>
      <c r="Z2657" s="30"/>
      <c r="AA2657" s="30"/>
      <c r="AB2657" s="30"/>
      <c r="AC2657" s="30"/>
    </row>
    <row r="2658" spans="1:29" ht="15" customHeight="1" x14ac:dyDescent="0.25">
      <c r="A2658" s="104">
        <v>1329</v>
      </c>
      <c r="B2658" s="104"/>
      <c r="C2658" s="104"/>
      <c r="D2658" s="104"/>
      <c r="E2658" s="135"/>
      <c r="F2658" s="104"/>
      <c r="G2658" s="104"/>
      <c r="H2658" s="104"/>
      <c r="I2658" s="136"/>
      <c r="J2658" s="104"/>
      <c r="K2658" s="104"/>
      <c r="L2658" s="136"/>
      <c r="M2658" s="136"/>
      <c r="N2658" s="136"/>
      <c r="O2658" s="99"/>
      <c r="P2658" s="137"/>
      <c r="Q2658" s="99"/>
      <c r="R2658" s="99"/>
      <c r="S2658" s="99"/>
      <c r="T2658" s="99"/>
      <c r="U2658" s="104"/>
      <c r="V2658" s="104"/>
      <c r="W2658" s="100"/>
      <c r="X2658" s="30"/>
      <c r="Y2658" s="30"/>
      <c r="Z2658" s="30"/>
      <c r="AA2658" s="30"/>
      <c r="AB2658" s="30"/>
      <c r="AC2658" s="30"/>
    </row>
    <row r="2659" spans="1:29" ht="15" customHeight="1" x14ac:dyDescent="0.25">
      <c r="A2659" s="104">
        <v>1329</v>
      </c>
      <c r="B2659" s="104"/>
      <c r="C2659" s="104"/>
      <c r="D2659" s="104"/>
      <c r="E2659" s="135"/>
      <c r="F2659" s="104"/>
      <c r="G2659" s="104"/>
      <c r="H2659" s="104"/>
      <c r="I2659" s="136"/>
      <c r="J2659" s="104"/>
      <c r="K2659" s="104"/>
      <c r="L2659" s="136"/>
      <c r="M2659" s="136"/>
      <c r="N2659" s="136"/>
      <c r="O2659" s="99"/>
      <c r="P2659" s="137"/>
      <c r="Q2659" s="99"/>
      <c r="R2659" s="99"/>
      <c r="S2659" s="99"/>
      <c r="T2659" s="99"/>
      <c r="U2659" s="104"/>
      <c r="V2659" s="104"/>
      <c r="W2659" s="100"/>
      <c r="X2659" s="30"/>
      <c r="Y2659" s="30"/>
      <c r="Z2659" s="30"/>
      <c r="AA2659" s="30"/>
      <c r="AB2659" s="30"/>
      <c r="AC2659" s="30"/>
    </row>
  </sheetData>
  <autoFilter ref="A2:AC1431"/>
  <mergeCells count="8">
    <mergeCell ref="B1435:B1439"/>
    <mergeCell ref="C1435:C1439"/>
    <mergeCell ref="A1:U1"/>
    <mergeCell ref="A1126:W1126"/>
    <mergeCell ref="W1233:W1234"/>
    <mergeCell ref="B1425:B1426"/>
    <mergeCell ref="C1425:C1426"/>
    <mergeCell ref="W1425:W1426"/>
  </mergeCells>
  <conditionalFormatting sqref="B1122:Q1125 S1122:W1125 B1128:J1135 K1127:K1144 L1127:O1180 P1127:P1134 Q1127:Q1150 R1127:R1134 S1127:T1144 U1127:U1180 V1127:V1144 W1127:W1180 R1136:R1150 K1146:K1180 P1146:P1180 S1146:S1150 T1146:T1158 V1146:V1180 Q1155:S1158 Q1160:T1180 B1237:D1240 E1237:E1265 F1237:M1314 N1237:N1262 O1237:P1314 Q1237:T1287 U1237:U1262 V1237:W1314 E1267:E1314 N1281:N1283 N1288:N1297 U1288:U1314 Q1293:T1293 Q1298:R1314 S1298:S1300 T1298:T1314 N1301:N1314 P1204:P1213 P1432:P1433 P1216:P1231 B1302:D1314 B1155:J1155 B1288:C1301 B1249:D1287 B1241:C1248 B1168:J1180 B1161:C1167 E1161:J1167 B1160:J1160 B1156:C1159 E1156:J1159 B1138:J1149 B1127:C1127 E1127:J1127 B1136:C1137 E1136:J1137 B1150:C1154 E1150:J1154 A1126:A2659">
    <cfRule type="cellIs" dxfId="109" priority="31" operator="equal">
      <formula>558907801.5</formula>
    </cfRule>
  </conditionalFormatting>
  <conditionalFormatting sqref="L1315">
    <cfRule type="cellIs" dxfId="108" priority="32" operator="equal">
      <formula>558907801.5</formula>
    </cfRule>
  </conditionalFormatting>
  <conditionalFormatting sqref="L1316">
    <cfRule type="cellIs" dxfId="107" priority="33" operator="equal">
      <formula>558907801.5</formula>
    </cfRule>
  </conditionalFormatting>
  <conditionalFormatting sqref="N1316">
    <cfRule type="cellIs" dxfId="106" priority="34" operator="equal">
      <formula>558907801.5</formula>
    </cfRule>
  </conditionalFormatting>
  <conditionalFormatting sqref="L1317">
    <cfRule type="cellIs" dxfId="105" priority="35" operator="equal">
      <formula>558907801.5</formula>
    </cfRule>
  </conditionalFormatting>
  <conditionalFormatting sqref="L1318">
    <cfRule type="cellIs" dxfId="104" priority="36" operator="equal">
      <formula>558907801.5</formula>
    </cfRule>
  </conditionalFormatting>
  <conditionalFormatting sqref="N1315">
    <cfRule type="cellIs" dxfId="103" priority="37" operator="equal">
      <formula>558907801.5</formula>
    </cfRule>
  </conditionalFormatting>
  <conditionalFormatting sqref="N1317">
    <cfRule type="cellIs" dxfId="102" priority="38" operator="equal">
      <formula>558907801.5</formula>
    </cfRule>
  </conditionalFormatting>
  <conditionalFormatting sqref="N1318">
    <cfRule type="cellIs" dxfId="101" priority="39" operator="equal">
      <formula>558907801.5</formula>
    </cfRule>
  </conditionalFormatting>
  <conditionalFormatting sqref="D562">
    <cfRule type="cellIs" dxfId="100" priority="40" operator="equal">
      <formula>558907801.5</formula>
    </cfRule>
  </conditionalFormatting>
  <conditionalFormatting sqref="F764">
    <cfRule type="cellIs" dxfId="99" priority="41" operator="equal">
      <formula>558907801.5</formula>
    </cfRule>
  </conditionalFormatting>
  <conditionalFormatting sqref="B1181:D1203 E1181:E1196 F1181:M1215 N1181:N1203 U1181:W1184 O1196:O1215 P1196:W1197 Q1204:U1215 W1204:W1215 E1205:E1211 N1205:N1215 V1205:V1215 E1214:E1215 B1205:D1213 B1204:C1204 B1214:C1215">
    <cfRule type="cellIs" dxfId="98" priority="42" operator="equal">
      <formula>558907801.5</formula>
    </cfRule>
  </conditionalFormatting>
  <conditionalFormatting sqref="P1392:P1401">
    <cfRule type="cellIs" dxfId="97" priority="43" operator="equal">
      <formula>558907801.5</formula>
    </cfRule>
  </conditionalFormatting>
  <conditionalFormatting sqref="P1136:P1145">
    <cfRule type="cellIs" dxfId="96" priority="44" operator="equal">
      <formula>558907801.5</formula>
    </cfRule>
  </conditionalFormatting>
  <conditionalFormatting sqref="P1391">
    <cfRule type="cellIs" dxfId="95" priority="45" operator="equal">
      <formula>558907801.5</formula>
    </cfRule>
  </conditionalFormatting>
  <conditionalFormatting sqref="P1390">
    <cfRule type="cellIs" dxfId="94" priority="46" operator="equal">
      <formula>558907801.5</formula>
    </cfRule>
  </conditionalFormatting>
  <conditionalFormatting sqref="P1389">
    <cfRule type="cellIs" dxfId="93" priority="47" operator="equal">
      <formula>558907801.5</formula>
    </cfRule>
  </conditionalFormatting>
  <conditionalFormatting sqref="P1388">
    <cfRule type="cellIs" dxfId="92" priority="48" operator="equal">
      <formula>558907801.5</formula>
    </cfRule>
  </conditionalFormatting>
  <conditionalFormatting sqref="P1387">
    <cfRule type="cellIs" dxfId="91" priority="49" operator="equal">
      <formula>558907801.5</formula>
    </cfRule>
  </conditionalFormatting>
  <conditionalFormatting sqref="P1386">
    <cfRule type="cellIs" dxfId="90" priority="50" operator="equal">
      <formula>558907801.5</formula>
    </cfRule>
  </conditionalFormatting>
  <conditionalFormatting sqref="P1385">
    <cfRule type="cellIs" dxfId="89" priority="51" operator="equal">
      <formula>558907801.5</formula>
    </cfRule>
  </conditionalFormatting>
  <conditionalFormatting sqref="P1384">
    <cfRule type="cellIs" dxfId="88" priority="52" operator="equal">
      <formula>558907801.5</formula>
    </cfRule>
  </conditionalFormatting>
  <conditionalFormatting sqref="P1383">
    <cfRule type="cellIs" dxfId="87" priority="53" operator="equal">
      <formula>558907801.5</formula>
    </cfRule>
  </conditionalFormatting>
  <conditionalFormatting sqref="P1382">
    <cfRule type="cellIs" dxfId="86" priority="54" operator="equal">
      <formula>558907801.5</formula>
    </cfRule>
  </conditionalFormatting>
  <conditionalFormatting sqref="P1381">
    <cfRule type="cellIs" dxfId="85" priority="55" operator="equal">
      <formula>558907801.5</formula>
    </cfRule>
  </conditionalFormatting>
  <conditionalFormatting sqref="P1380">
    <cfRule type="cellIs" dxfId="84" priority="56" operator="equal">
      <formula>558907801.5</formula>
    </cfRule>
  </conditionalFormatting>
  <conditionalFormatting sqref="P1379">
    <cfRule type="cellIs" dxfId="83" priority="57" operator="equal">
      <formula>558907801.5</formula>
    </cfRule>
  </conditionalFormatting>
  <conditionalFormatting sqref="P1377:P1378">
    <cfRule type="cellIs" dxfId="82" priority="58" operator="equal">
      <formula>558907801.5</formula>
    </cfRule>
  </conditionalFormatting>
  <conditionalFormatting sqref="P1376">
    <cfRule type="cellIs" dxfId="81" priority="59" operator="equal">
      <formula>558907801.5</formula>
    </cfRule>
  </conditionalFormatting>
  <conditionalFormatting sqref="P1375">
    <cfRule type="cellIs" dxfId="80" priority="60" operator="equal">
      <formula>558907801.5</formula>
    </cfRule>
  </conditionalFormatting>
  <conditionalFormatting sqref="P1374">
    <cfRule type="cellIs" dxfId="79" priority="61" operator="equal">
      <formula>558907801.5</formula>
    </cfRule>
  </conditionalFormatting>
  <conditionalFormatting sqref="P1373">
    <cfRule type="cellIs" dxfId="78" priority="62" operator="equal">
      <formula>558907801.5</formula>
    </cfRule>
  </conditionalFormatting>
  <conditionalFormatting sqref="P1372">
    <cfRule type="cellIs" dxfId="77" priority="63" operator="equal">
      <formula>558907801.5</formula>
    </cfRule>
  </conditionalFormatting>
  <conditionalFormatting sqref="P1371">
    <cfRule type="cellIs" dxfId="76" priority="64" operator="equal">
      <formula>558907801.5</formula>
    </cfRule>
  </conditionalFormatting>
  <conditionalFormatting sqref="P1370">
    <cfRule type="cellIs" dxfId="75" priority="65" operator="equal">
      <formula>558907801.5</formula>
    </cfRule>
  </conditionalFormatting>
  <conditionalFormatting sqref="P1369">
    <cfRule type="cellIs" dxfId="74" priority="66" operator="equal">
      <formula>558907801.5</formula>
    </cfRule>
  </conditionalFormatting>
  <conditionalFormatting sqref="P1368">
    <cfRule type="cellIs" dxfId="73" priority="67" operator="equal">
      <formula>558907801.5</formula>
    </cfRule>
  </conditionalFormatting>
  <conditionalFormatting sqref="P1330">
    <cfRule type="cellIs" dxfId="72" priority="68" operator="equal">
      <formula>558907801.5</formula>
    </cfRule>
  </conditionalFormatting>
  <conditionalFormatting sqref="P1329">
    <cfRule type="cellIs" dxfId="71" priority="69" operator="equal">
      <formula>558907801.5</formula>
    </cfRule>
  </conditionalFormatting>
  <conditionalFormatting sqref="P1328">
    <cfRule type="cellIs" dxfId="70" priority="70" operator="equal">
      <formula>558907801.5</formula>
    </cfRule>
  </conditionalFormatting>
  <conditionalFormatting sqref="P1327">
    <cfRule type="cellIs" dxfId="69" priority="71" operator="equal">
      <formula>558907801.5</formula>
    </cfRule>
  </conditionalFormatting>
  <conditionalFormatting sqref="P1326">
    <cfRule type="cellIs" dxfId="68" priority="72" operator="equal">
      <formula>558907801.5</formula>
    </cfRule>
  </conditionalFormatting>
  <conditionalFormatting sqref="P1325">
    <cfRule type="cellIs" dxfId="67" priority="73" operator="equal">
      <formula>558907801.5</formula>
    </cfRule>
  </conditionalFormatting>
  <conditionalFormatting sqref="P1324">
    <cfRule type="cellIs" dxfId="66" priority="74" operator="equal">
      <formula>558907801.5</formula>
    </cfRule>
  </conditionalFormatting>
  <conditionalFormatting sqref="P1323">
    <cfRule type="cellIs" dxfId="65" priority="75" operator="equal">
      <formula>558907801.5</formula>
    </cfRule>
  </conditionalFormatting>
  <conditionalFormatting sqref="P1322">
    <cfRule type="cellIs" dxfId="64" priority="76" operator="equal">
      <formula>558907801.5</formula>
    </cfRule>
  </conditionalFormatting>
  <conditionalFormatting sqref="P1321">
    <cfRule type="cellIs" dxfId="63" priority="77" operator="equal">
      <formula>558907801.5</formula>
    </cfRule>
  </conditionalFormatting>
  <conditionalFormatting sqref="P1320">
    <cfRule type="cellIs" dxfId="62" priority="78" operator="equal">
      <formula>558907801.5</formula>
    </cfRule>
  </conditionalFormatting>
  <conditionalFormatting sqref="P1319">
    <cfRule type="cellIs" dxfId="61" priority="79" operator="equal">
      <formula>558907801.5</formula>
    </cfRule>
  </conditionalFormatting>
  <conditionalFormatting sqref="P1318">
    <cfRule type="cellIs" dxfId="60" priority="80" operator="equal">
      <formula>558907801.5</formula>
    </cfRule>
  </conditionalFormatting>
  <conditionalFormatting sqref="P1317">
    <cfRule type="cellIs" dxfId="59" priority="81" operator="equal">
      <formula>558907801.5</formula>
    </cfRule>
  </conditionalFormatting>
  <conditionalFormatting sqref="P1316">
    <cfRule type="cellIs" dxfId="58" priority="82" operator="equal">
      <formula>558907801.5</formula>
    </cfRule>
  </conditionalFormatting>
  <conditionalFormatting sqref="P1315">
    <cfRule type="cellIs" dxfId="57" priority="83" operator="equal">
      <formula>558907801.5</formula>
    </cfRule>
  </conditionalFormatting>
  <conditionalFormatting sqref="P1236">
    <cfRule type="cellIs" dxfId="56" priority="84" operator="equal">
      <formula>558907801.5</formula>
    </cfRule>
  </conditionalFormatting>
  <conditionalFormatting sqref="P1235">
    <cfRule type="cellIs" dxfId="55" priority="85" operator="equal">
      <formula>558907801.5</formula>
    </cfRule>
  </conditionalFormatting>
  <conditionalFormatting sqref="P1234">
    <cfRule type="cellIs" dxfId="54" priority="86" operator="equal">
      <formula>558907801.5</formula>
    </cfRule>
  </conditionalFormatting>
  <conditionalFormatting sqref="P1233">
    <cfRule type="cellIs" dxfId="53" priority="87" operator="equal">
      <formula>558907801.5</formula>
    </cfRule>
  </conditionalFormatting>
  <conditionalFormatting sqref="P1232">
    <cfRule type="cellIs" dxfId="52" priority="88" operator="equal">
      <formula>558907801.5</formula>
    </cfRule>
  </conditionalFormatting>
  <conditionalFormatting sqref="R1183">
    <cfRule type="cellIs" dxfId="51" priority="89" operator="equal">
      <formula>558907801.5</formula>
    </cfRule>
  </conditionalFormatting>
  <conditionalFormatting sqref="R1184">
    <cfRule type="cellIs" dxfId="50" priority="90" operator="equal">
      <formula>558907801.5</formula>
    </cfRule>
  </conditionalFormatting>
  <conditionalFormatting sqref="U17">
    <cfRule type="cellIs" dxfId="49" priority="91" operator="equal">
      <formula>558907801.5</formula>
    </cfRule>
  </conditionalFormatting>
  <conditionalFormatting sqref="U18">
    <cfRule type="cellIs" dxfId="48" priority="92" operator="equal">
      <formula>558907801.5</formula>
    </cfRule>
  </conditionalFormatting>
  <conditionalFormatting sqref="U19">
    <cfRule type="cellIs" dxfId="47" priority="93" operator="equal">
      <formula>558907801.5</formula>
    </cfRule>
  </conditionalFormatting>
  <conditionalFormatting sqref="U20">
    <cfRule type="cellIs" dxfId="46" priority="94" operator="equal">
      <formula>558907801.5</formula>
    </cfRule>
  </conditionalFormatting>
  <conditionalFormatting sqref="U21">
    <cfRule type="cellIs" dxfId="45" priority="95" operator="equal">
      <formula>558907801.5</formula>
    </cfRule>
  </conditionalFormatting>
  <conditionalFormatting sqref="U22">
    <cfRule type="cellIs" dxfId="44" priority="96" operator="equal">
      <formula>558907801.5</formula>
    </cfRule>
  </conditionalFormatting>
  <conditionalFormatting sqref="U23">
    <cfRule type="cellIs" dxfId="43" priority="97" operator="equal">
      <formula>558907801.5</formula>
    </cfRule>
  </conditionalFormatting>
  <conditionalFormatting sqref="U24">
    <cfRule type="cellIs" dxfId="42" priority="98" operator="equal">
      <formula>558907801.5</formula>
    </cfRule>
  </conditionalFormatting>
  <conditionalFormatting sqref="N1359">
    <cfRule type="cellIs" dxfId="41" priority="99" operator="equal">
      <formula>558907801.5</formula>
    </cfRule>
  </conditionalFormatting>
  <conditionalFormatting sqref="N1376">
    <cfRule type="cellIs" dxfId="40" priority="100" operator="equal">
      <formula>558907801.5</formula>
    </cfRule>
  </conditionalFormatting>
  <conditionalFormatting sqref="N1375">
    <cfRule type="cellIs" dxfId="39" priority="101" operator="equal">
      <formula>558907801.5</formula>
    </cfRule>
  </conditionalFormatting>
  <conditionalFormatting sqref="N1324">
    <cfRule type="cellIs" dxfId="38" priority="102" operator="equal">
      <formula>558907801.5</formula>
    </cfRule>
  </conditionalFormatting>
  <conditionalFormatting sqref="N1321">
    <cfRule type="cellIs" dxfId="37" priority="103" operator="equal">
      <formula>558907801.5</formula>
    </cfRule>
  </conditionalFormatting>
  <conditionalFormatting sqref="N1320">
    <cfRule type="cellIs" dxfId="36" priority="104" operator="equal">
      <formula>558907801.5</formula>
    </cfRule>
  </conditionalFormatting>
  <conditionalFormatting sqref="P1431">
    <cfRule type="cellIs" dxfId="35" priority="29" operator="equal">
      <formula>558907801.5</formula>
    </cfRule>
  </conditionalFormatting>
  <conditionalFormatting sqref="P1430">
    <cfRule type="cellIs" dxfId="34" priority="28" operator="equal">
      <formula>558907801.5</formula>
    </cfRule>
  </conditionalFormatting>
  <conditionalFormatting sqref="P1429">
    <cfRule type="cellIs" dxfId="33" priority="27" operator="equal">
      <formula>558907801.5</formula>
    </cfRule>
  </conditionalFormatting>
  <conditionalFormatting sqref="P1428">
    <cfRule type="cellIs" dxfId="32" priority="26" operator="equal">
      <formula>558907801.5</formula>
    </cfRule>
  </conditionalFormatting>
  <conditionalFormatting sqref="P1427">
    <cfRule type="cellIs" dxfId="31" priority="25" operator="equal">
      <formula>558907801.5</formula>
    </cfRule>
  </conditionalFormatting>
  <conditionalFormatting sqref="P1426">
    <cfRule type="cellIs" dxfId="30" priority="24" operator="equal">
      <formula>558907801.5</formula>
    </cfRule>
  </conditionalFormatting>
  <conditionalFormatting sqref="P1425">
    <cfRule type="cellIs" dxfId="29" priority="23" operator="equal">
      <formula>558907801.5</formula>
    </cfRule>
  </conditionalFormatting>
  <conditionalFormatting sqref="P1424">
    <cfRule type="cellIs" dxfId="28" priority="22" operator="equal">
      <formula>558907801.5</formula>
    </cfRule>
  </conditionalFormatting>
  <conditionalFormatting sqref="P1423">
    <cfRule type="cellIs" dxfId="27" priority="21" operator="equal">
      <formula>558907801.5</formula>
    </cfRule>
  </conditionalFormatting>
  <conditionalFormatting sqref="P1422">
    <cfRule type="cellIs" dxfId="26" priority="20" operator="equal">
      <formula>558907801.5</formula>
    </cfRule>
  </conditionalFormatting>
  <conditionalFormatting sqref="P1421">
    <cfRule type="cellIs" dxfId="25" priority="19" operator="equal">
      <formula>558907801.5</formula>
    </cfRule>
  </conditionalFormatting>
  <conditionalFormatting sqref="P1419">
    <cfRule type="cellIs" dxfId="24" priority="18" operator="equal">
      <formula>558907801.5</formula>
    </cfRule>
  </conditionalFormatting>
  <conditionalFormatting sqref="P1418">
    <cfRule type="cellIs" dxfId="23" priority="17" operator="equal">
      <formula>558907801.5</formula>
    </cfRule>
  </conditionalFormatting>
  <conditionalFormatting sqref="P1417">
    <cfRule type="cellIs" dxfId="22" priority="16" operator="equal">
      <formula>558907801.5</formula>
    </cfRule>
  </conditionalFormatting>
  <conditionalFormatting sqref="P1416">
    <cfRule type="cellIs" dxfId="21" priority="15" operator="equal">
      <formula>558907801.5</formula>
    </cfRule>
  </conditionalFormatting>
  <conditionalFormatting sqref="P1415">
    <cfRule type="cellIs" dxfId="20" priority="14" operator="equal">
      <formula>558907801.5</formula>
    </cfRule>
  </conditionalFormatting>
  <conditionalFormatting sqref="P1414">
    <cfRule type="cellIs" dxfId="19" priority="13" operator="equal">
      <formula>558907801.5</formula>
    </cfRule>
  </conditionalFormatting>
  <conditionalFormatting sqref="P1413">
    <cfRule type="cellIs" dxfId="18" priority="12" operator="equal">
      <formula>558907801.5</formula>
    </cfRule>
  </conditionalFormatting>
  <conditionalFormatting sqref="P1412">
    <cfRule type="cellIs" dxfId="17" priority="11" operator="equal">
      <formula>558907801.5</formula>
    </cfRule>
  </conditionalFormatting>
  <conditionalFormatting sqref="P1411">
    <cfRule type="cellIs" dxfId="16" priority="10" operator="equal">
      <formula>558907801.5</formula>
    </cfRule>
  </conditionalFormatting>
  <conditionalFormatting sqref="P1410">
    <cfRule type="cellIs" dxfId="15" priority="9" operator="equal">
      <formula>558907801.5</formula>
    </cfRule>
  </conditionalFormatting>
  <conditionalFormatting sqref="P1409">
    <cfRule type="cellIs" dxfId="14" priority="8" operator="equal">
      <formula>558907801.5</formula>
    </cfRule>
  </conditionalFormatting>
  <conditionalFormatting sqref="P1408">
    <cfRule type="cellIs" dxfId="13" priority="7" operator="equal">
      <formula>558907801.5</formula>
    </cfRule>
  </conditionalFormatting>
  <conditionalFormatting sqref="P1407">
    <cfRule type="cellIs" dxfId="12" priority="6" operator="equal">
      <formula>558907801.5</formula>
    </cfRule>
  </conditionalFormatting>
  <conditionalFormatting sqref="P1402">
    <cfRule type="cellIs" dxfId="11" priority="5" operator="equal">
      <formula>558907801.5</formula>
    </cfRule>
  </conditionalFormatting>
  <conditionalFormatting sqref="P1434">
    <cfRule type="cellIs" dxfId="10" priority="4" operator="equal">
      <formula>558907801.5</formula>
    </cfRule>
  </conditionalFormatting>
  <dataValidations count="4">
    <dataValidation type="list" allowBlank="1" showErrorMessage="1" sqref="N141 N146:N151 N153:N154 N175:N177 N186 N259 N352:N359 N378 N380 N396:N409 N413:N424 N437 N455:N457 N551:N552">
      <formula1>$BU$3:$BU$24</formula1>
    </dataValidation>
    <dataValidation type="list" allowBlank="1" showErrorMessage="1" sqref="N1237:N1240">
      <formula1>$BP$4:$BP$24</formula1>
    </dataValidation>
    <dataValidation type="list" allowBlank="1" showErrorMessage="1" sqref="N158">
      <formula1>$BU$3:$BU$23</formula1>
    </dataValidation>
    <dataValidation type="list" allowBlank="1" showErrorMessage="1" sqref="N1182:N1184 N1331 N1366:N1367 N1369">
      <formula1>$BP$5:$BP$25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topLeftCell="A4" zoomScale="85" zoomScaleNormal="85" workbookViewId="0">
      <selection activeCell="G25" sqref="G25"/>
    </sheetView>
  </sheetViews>
  <sheetFormatPr baseColWidth="10" defaultRowHeight="15" x14ac:dyDescent="0.25"/>
  <cols>
    <col min="1" max="1" width="37.28515625" customWidth="1"/>
    <col min="2" max="2" width="26" customWidth="1"/>
    <col min="3" max="3" width="18" style="169" customWidth="1"/>
    <col min="5" max="5" width="37.28515625" customWidth="1"/>
    <col min="6" max="6" width="35.5703125" customWidth="1"/>
    <col min="11" max="11" width="16.42578125" customWidth="1"/>
    <col min="12" max="12" width="18.7109375" customWidth="1"/>
    <col min="13" max="13" width="13.5703125" customWidth="1"/>
    <col min="16" max="19" width="0" hidden="1" customWidth="1"/>
  </cols>
  <sheetData>
    <row r="1" spans="1:23" s="169" customFormat="1" ht="22.5" customHeight="1" x14ac:dyDescent="0.25">
      <c r="A1" s="226" t="s">
        <v>7936</v>
      </c>
      <c r="B1" s="227"/>
      <c r="C1" s="227"/>
      <c r="D1" s="227"/>
      <c r="E1" s="227"/>
      <c r="F1" s="227"/>
      <c r="G1" s="227"/>
      <c r="H1" s="227"/>
      <c r="I1" s="7"/>
      <c r="J1" s="7"/>
      <c r="K1" s="7"/>
      <c r="L1" s="7"/>
      <c r="M1" s="7"/>
      <c r="N1" s="7"/>
      <c r="O1" s="7"/>
      <c r="P1" s="7"/>
      <c r="Q1" s="7"/>
      <c r="R1" s="7"/>
      <c r="S1" s="7"/>
      <c r="T1" s="7"/>
      <c r="U1" s="7"/>
      <c r="V1" s="7"/>
      <c r="W1" s="7"/>
    </row>
    <row r="2" spans="1:23" x14ac:dyDescent="0.25">
      <c r="I2" s="228" t="s">
        <v>7939</v>
      </c>
      <c r="J2" s="228"/>
      <c r="K2" s="228"/>
      <c r="L2" s="228"/>
      <c r="M2" s="228"/>
      <c r="P2" s="170"/>
      <c r="Q2" s="170" t="s">
        <v>7931</v>
      </c>
      <c r="R2" s="170"/>
      <c r="S2" s="170"/>
    </row>
    <row r="3" spans="1:23" ht="48" x14ac:dyDescent="0.25">
      <c r="A3" s="172" t="s">
        <v>7932</v>
      </c>
      <c r="B3" s="9" t="s">
        <v>7935</v>
      </c>
      <c r="E3" s="172" t="s">
        <v>7932</v>
      </c>
      <c r="F3" s="9" t="s">
        <v>7937</v>
      </c>
      <c r="I3" s="171"/>
      <c r="J3" s="167" t="s">
        <v>7917</v>
      </c>
      <c r="K3" s="167" t="s">
        <v>7918</v>
      </c>
      <c r="L3" s="168" t="s">
        <v>7919</v>
      </c>
      <c r="M3" s="168" t="s">
        <v>7920</v>
      </c>
      <c r="P3" s="167" t="s">
        <v>7917</v>
      </c>
      <c r="Q3" s="167" t="s">
        <v>7918</v>
      </c>
      <c r="R3" s="168" t="s">
        <v>7919</v>
      </c>
      <c r="S3" s="168" t="s">
        <v>7920</v>
      </c>
    </row>
    <row r="4" spans="1:23" x14ac:dyDescent="0.25">
      <c r="A4" s="166">
        <v>42370</v>
      </c>
      <c r="B4" s="173">
        <v>22</v>
      </c>
      <c r="C4" s="173"/>
      <c r="E4" s="166">
        <v>42370</v>
      </c>
      <c r="F4" s="173">
        <v>5</v>
      </c>
      <c r="I4" s="171"/>
      <c r="J4" s="41" t="s">
        <v>7921</v>
      </c>
      <c r="K4" s="107">
        <v>22</v>
      </c>
      <c r="L4" s="107">
        <v>5</v>
      </c>
      <c r="M4" s="107">
        <f t="shared" ref="M4:M13" si="0">SUM(K4:L4)</f>
        <v>27</v>
      </c>
      <c r="P4" s="41" t="s">
        <v>7921</v>
      </c>
      <c r="Q4" s="41"/>
      <c r="R4" s="41"/>
      <c r="S4" s="107">
        <v>0</v>
      </c>
    </row>
    <row r="5" spans="1:23" x14ac:dyDescent="0.25">
      <c r="A5" s="174" t="s">
        <v>3427</v>
      </c>
      <c r="B5" s="173">
        <v>11</v>
      </c>
      <c r="C5" s="173"/>
      <c r="E5" s="174" t="s">
        <v>3427</v>
      </c>
      <c r="F5" s="173">
        <v>3</v>
      </c>
      <c r="I5" s="171"/>
      <c r="J5" s="41" t="s">
        <v>110</v>
      </c>
      <c r="K5" s="107" t="s">
        <v>7922</v>
      </c>
      <c r="L5" s="107">
        <v>4</v>
      </c>
      <c r="M5" s="107">
        <f t="shared" si="0"/>
        <v>4</v>
      </c>
      <c r="P5" s="41" t="s">
        <v>110</v>
      </c>
      <c r="Q5" s="107">
        <v>80</v>
      </c>
      <c r="R5" s="107">
        <v>19</v>
      </c>
      <c r="S5" s="107">
        <f t="shared" ref="S5:S15" si="1">SUM(Q5:R5)</f>
        <v>99</v>
      </c>
    </row>
    <row r="6" spans="1:23" x14ac:dyDescent="0.25">
      <c r="A6" s="174" t="s">
        <v>124</v>
      </c>
      <c r="B6" s="173">
        <v>8</v>
      </c>
      <c r="C6" s="173"/>
      <c r="E6" s="174" t="s">
        <v>161</v>
      </c>
      <c r="F6" s="173">
        <v>2</v>
      </c>
      <c r="I6" s="171"/>
      <c r="J6" s="41" t="s">
        <v>704</v>
      </c>
      <c r="K6" s="107" t="s">
        <v>7922</v>
      </c>
      <c r="L6" s="107" t="s">
        <v>7922</v>
      </c>
      <c r="M6" s="107">
        <f t="shared" si="0"/>
        <v>0</v>
      </c>
      <c r="P6" s="41" t="s">
        <v>704</v>
      </c>
      <c r="Q6" s="107">
        <v>52</v>
      </c>
      <c r="R6" s="107">
        <v>61</v>
      </c>
      <c r="S6" s="107">
        <f t="shared" si="1"/>
        <v>113</v>
      </c>
    </row>
    <row r="7" spans="1:23" x14ac:dyDescent="0.25">
      <c r="A7" s="174" t="s">
        <v>161</v>
      </c>
      <c r="B7" s="173">
        <v>1</v>
      </c>
      <c r="C7" s="173"/>
      <c r="E7" s="166">
        <v>42401</v>
      </c>
      <c r="F7" s="173">
        <v>4</v>
      </c>
      <c r="I7" s="171"/>
      <c r="J7" s="41" t="s">
        <v>970</v>
      </c>
      <c r="K7" s="107" t="s">
        <v>7922</v>
      </c>
      <c r="L7" s="107" t="s">
        <v>7922</v>
      </c>
      <c r="M7" s="107">
        <f t="shared" si="0"/>
        <v>0</v>
      </c>
      <c r="P7" s="41" t="s">
        <v>970</v>
      </c>
      <c r="Q7" s="107">
        <v>104</v>
      </c>
      <c r="R7" s="107">
        <v>66</v>
      </c>
      <c r="S7" s="107">
        <f t="shared" si="1"/>
        <v>170</v>
      </c>
    </row>
    <row r="8" spans="1:23" x14ac:dyDescent="0.25">
      <c r="A8" s="174" t="s">
        <v>92</v>
      </c>
      <c r="B8" s="173">
        <v>2</v>
      </c>
      <c r="C8" s="173"/>
      <c r="E8" s="174" t="s">
        <v>124</v>
      </c>
      <c r="F8" s="173">
        <v>4</v>
      </c>
      <c r="I8" s="171"/>
      <c r="J8" s="41" t="s">
        <v>7923</v>
      </c>
      <c r="K8" s="108">
        <v>32</v>
      </c>
      <c r="L8" s="108">
        <v>6</v>
      </c>
      <c r="M8" s="107">
        <f t="shared" si="0"/>
        <v>38</v>
      </c>
      <c r="P8" s="41" t="s">
        <v>7923</v>
      </c>
      <c r="Q8" s="108">
        <v>124</v>
      </c>
      <c r="R8" s="108">
        <v>65</v>
      </c>
      <c r="S8" s="108">
        <f t="shared" si="1"/>
        <v>189</v>
      </c>
    </row>
    <row r="9" spans="1:23" x14ac:dyDescent="0.25">
      <c r="A9" s="166">
        <v>42491</v>
      </c>
      <c r="B9" s="173">
        <v>32</v>
      </c>
      <c r="C9" s="173"/>
      <c r="E9" s="166">
        <v>42491</v>
      </c>
      <c r="F9" s="173">
        <v>6</v>
      </c>
      <c r="I9" s="171"/>
      <c r="J9" s="147" t="s">
        <v>7138</v>
      </c>
      <c r="K9" s="108">
        <v>128</v>
      </c>
      <c r="L9" s="108">
        <v>7</v>
      </c>
      <c r="M9" s="107">
        <f t="shared" si="0"/>
        <v>135</v>
      </c>
      <c r="P9" s="147" t="s">
        <v>7138</v>
      </c>
      <c r="Q9" s="108">
        <v>94</v>
      </c>
      <c r="R9" s="108">
        <v>85</v>
      </c>
      <c r="S9" s="108">
        <f t="shared" si="1"/>
        <v>179</v>
      </c>
    </row>
    <row r="10" spans="1:23" x14ac:dyDescent="0.25">
      <c r="A10" s="174" t="s">
        <v>6341</v>
      </c>
      <c r="B10" s="173">
        <v>1</v>
      </c>
      <c r="C10" s="173"/>
      <c r="E10" s="174" t="s">
        <v>6341</v>
      </c>
      <c r="F10" s="173">
        <v>1</v>
      </c>
      <c r="I10" s="171"/>
      <c r="J10" s="147" t="s">
        <v>7924</v>
      </c>
      <c r="K10" s="108">
        <v>17</v>
      </c>
      <c r="L10" s="108">
        <v>24</v>
      </c>
      <c r="M10" s="107">
        <f t="shared" si="0"/>
        <v>41</v>
      </c>
      <c r="P10" s="147" t="s">
        <v>7924</v>
      </c>
      <c r="Q10" s="108">
        <v>137</v>
      </c>
      <c r="R10" s="108">
        <v>124</v>
      </c>
      <c r="S10" s="108">
        <f t="shared" si="1"/>
        <v>261</v>
      </c>
    </row>
    <row r="11" spans="1:23" x14ac:dyDescent="0.25">
      <c r="A11" s="174" t="s">
        <v>124</v>
      </c>
      <c r="B11" s="173">
        <v>4</v>
      </c>
      <c r="C11" s="173"/>
      <c r="E11" s="174" t="s">
        <v>6531</v>
      </c>
      <c r="F11" s="173">
        <v>2</v>
      </c>
      <c r="I11" s="171"/>
      <c r="J11" s="147" t="s">
        <v>7925</v>
      </c>
      <c r="K11" s="108" t="s">
        <v>7922</v>
      </c>
      <c r="L11" s="108" t="s">
        <v>7922</v>
      </c>
      <c r="M11" s="107">
        <f t="shared" si="0"/>
        <v>0</v>
      </c>
      <c r="P11" s="147" t="s">
        <v>7925</v>
      </c>
      <c r="Q11" s="108">
        <v>102</v>
      </c>
      <c r="R11" s="108">
        <v>85</v>
      </c>
      <c r="S11" s="108">
        <f t="shared" si="1"/>
        <v>187</v>
      </c>
    </row>
    <row r="12" spans="1:23" x14ac:dyDescent="0.25">
      <c r="A12" s="174" t="s">
        <v>6531</v>
      </c>
      <c r="B12" s="173">
        <v>5</v>
      </c>
      <c r="C12" s="173"/>
      <c r="E12" s="174" t="s">
        <v>6420</v>
      </c>
      <c r="F12" s="173">
        <v>3</v>
      </c>
      <c r="I12" s="171"/>
      <c r="J12" s="147" t="s">
        <v>7926</v>
      </c>
      <c r="K12" s="108">
        <v>63</v>
      </c>
      <c r="L12" s="108">
        <v>2</v>
      </c>
      <c r="M12" s="107">
        <f t="shared" si="0"/>
        <v>65</v>
      </c>
      <c r="P12" s="147" t="s">
        <v>7926</v>
      </c>
      <c r="Q12" s="108">
        <v>106</v>
      </c>
      <c r="R12" s="108">
        <v>93</v>
      </c>
      <c r="S12" s="108">
        <f t="shared" si="1"/>
        <v>199</v>
      </c>
    </row>
    <row r="13" spans="1:23" x14ac:dyDescent="0.25">
      <c r="A13" s="174" t="s">
        <v>6351</v>
      </c>
      <c r="B13" s="173">
        <v>1</v>
      </c>
      <c r="C13" s="173"/>
      <c r="E13" s="166">
        <v>42522</v>
      </c>
      <c r="F13" s="173">
        <v>7</v>
      </c>
      <c r="I13" s="171"/>
      <c r="J13" s="147" t="s">
        <v>7927</v>
      </c>
      <c r="K13" s="108">
        <v>34</v>
      </c>
      <c r="L13" s="108">
        <v>9</v>
      </c>
      <c r="M13" s="107">
        <f t="shared" si="0"/>
        <v>43</v>
      </c>
      <c r="P13" s="147" t="s">
        <v>7927</v>
      </c>
      <c r="Q13" s="108">
        <v>65</v>
      </c>
      <c r="R13" s="108">
        <v>127</v>
      </c>
      <c r="S13" s="108">
        <f t="shared" si="1"/>
        <v>192</v>
      </c>
    </row>
    <row r="14" spans="1:23" x14ac:dyDescent="0.25">
      <c r="A14" s="174" t="s">
        <v>161</v>
      </c>
      <c r="B14" s="173">
        <v>1</v>
      </c>
      <c r="C14" s="173"/>
      <c r="E14" s="174" t="s">
        <v>6531</v>
      </c>
      <c r="F14" s="173">
        <v>2</v>
      </c>
      <c r="I14" s="7"/>
      <c r="J14" s="147" t="s">
        <v>7928</v>
      </c>
      <c r="K14" s="108"/>
      <c r="L14" s="108"/>
      <c r="M14" s="107"/>
      <c r="P14" s="147" t="s">
        <v>7928</v>
      </c>
      <c r="Q14" s="108">
        <v>24</v>
      </c>
      <c r="R14" s="108">
        <v>65</v>
      </c>
      <c r="S14" s="108">
        <f t="shared" si="1"/>
        <v>89</v>
      </c>
    </row>
    <row r="15" spans="1:23" x14ac:dyDescent="0.25">
      <c r="A15" s="174" t="s">
        <v>6420</v>
      </c>
      <c r="B15" s="173">
        <v>6</v>
      </c>
      <c r="C15" s="173"/>
      <c r="E15" s="174" t="s">
        <v>6420</v>
      </c>
      <c r="F15" s="173">
        <v>5</v>
      </c>
      <c r="I15" s="169"/>
      <c r="J15" s="147" t="s">
        <v>7929</v>
      </c>
      <c r="K15" s="108"/>
      <c r="L15" s="108"/>
      <c r="M15" s="108"/>
      <c r="P15" s="147" t="s">
        <v>7929</v>
      </c>
      <c r="Q15" s="108">
        <v>56</v>
      </c>
      <c r="R15" s="108">
        <v>57</v>
      </c>
      <c r="S15" s="108">
        <f t="shared" si="1"/>
        <v>113</v>
      </c>
    </row>
    <row r="16" spans="1:23" x14ac:dyDescent="0.25">
      <c r="A16" s="174" t="s">
        <v>204</v>
      </c>
      <c r="B16" s="173">
        <v>6</v>
      </c>
      <c r="C16" s="173"/>
      <c r="E16" s="166">
        <v>42552</v>
      </c>
      <c r="F16" s="173">
        <v>24</v>
      </c>
      <c r="I16" s="7"/>
      <c r="J16" s="167" t="s">
        <v>7930</v>
      </c>
      <c r="K16" s="167">
        <f t="shared" ref="K16:M16" si="2">SUM(K4:K15)</f>
        <v>296</v>
      </c>
      <c r="L16" s="167">
        <f t="shared" si="2"/>
        <v>57</v>
      </c>
      <c r="M16" s="168">
        <f t="shared" si="2"/>
        <v>353</v>
      </c>
      <c r="P16" s="167" t="s">
        <v>7930</v>
      </c>
      <c r="Q16" s="167">
        <f t="shared" ref="Q16:S16" si="3">SUM(Q5:Q15)</f>
        <v>944</v>
      </c>
      <c r="R16" s="167">
        <f t="shared" si="3"/>
        <v>847</v>
      </c>
      <c r="S16" s="168">
        <f t="shared" si="3"/>
        <v>1791</v>
      </c>
    </row>
    <row r="17" spans="1:6" x14ac:dyDescent="0.25">
      <c r="A17" s="174" t="s">
        <v>171</v>
      </c>
      <c r="B17" s="173">
        <v>8</v>
      </c>
      <c r="C17" s="173"/>
      <c r="E17" s="174" t="s">
        <v>6351</v>
      </c>
      <c r="F17" s="173">
        <v>6</v>
      </c>
    </row>
    <row r="18" spans="1:6" x14ac:dyDescent="0.25">
      <c r="A18" s="166">
        <v>42522</v>
      </c>
      <c r="B18" s="173">
        <v>128</v>
      </c>
      <c r="C18" s="173"/>
      <c r="E18" s="174" t="s">
        <v>161</v>
      </c>
      <c r="F18" s="173">
        <v>9</v>
      </c>
    </row>
    <row r="19" spans="1:6" x14ac:dyDescent="0.25">
      <c r="A19" s="174" t="s">
        <v>6341</v>
      </c>
      <c r="B19" s="173">
        <v>8</v>
      </c>
      <c r="C19" s="173"/>
      <c r="E19" s="174" t="s">
        <v>7318</v>
      </c>
      <c r="F19" s="173">
        <v>9</v>
      </c>
    </row>
    <row r="20" spans="1:6" x14ac:dyDescent="0.25">
      <c r="A20" s="174" t="s">
        <v>124</v>
      </c>
      <c r="B20" s="173">
        <v>4</v>
      </c>
      <c r="C20" s="173"/>
      <c r="E20" s="166">
        <v>42614</v>
      </c>
      <c r="F20" s="173">
        <v>2</v>
      </c>
    </row>
    <row r="21" spans="1:6" x14ac:dyDescent="0.25">
      <c r="A21" s="174" t="s">
        <v>6531</v>
      </c>
      <c r="B21" s="173">
        <v>28</v>
      </c>
      <c r="C21" s="173"/>
      <c r="E21" s="174" t="s">
        <v>6531</v>
      </c>
      <c r="F21" s="173">
        <v>2</v>
      </c>
    </row>
    <row r="22" spans="1:6" x14ac:dyDescent="0.25">
      <c r="A22" s="174" t="s">
        <v>6351</v>
      </c>
      <c r="B22" s="173">
        <v>16</v>
      </c>
      <c r="C22" s="173"/>
      <c r="E22" s="166">
        <v>42644</v>
      </c>
      <c r="F22" s="173">
        <v>9</v>
      </c>
    </row>
    <row r="23" spans="1:6" x14ac:dyDescent="0.25">
      <c r="A23" s="174" t="s">
        <v>225</v>
      </c>
      <c r="B23" s="173">
        <v>14</v>
      </c>
      <c r="C23" s="173"/>
      <c r="E23" s="174" t="s">
        <v>6531</v>
      </c>
      <c r="F23" s="173">
        <v>9</v>
      </c>
    </row>
    <row r="24" spans="1:6" x14ac:dyDescent="0.25">
      <c r="A24" s="174" t="s">
        <v>161</v>
      </c>
      <c r="B24" s="173">
        <v>13</v>
      </c>
      <c r="C24" s="173"/>
      <c r="E24" s="49" t="s">
        <v>7933</v>
      </c>
      <c r="F24" s="173">
        <v>57</v>
      </c>
    </row>
    <row r="25" spans="1:6" x14ac:dyDescent="0.25">
      <c r="A25" s="174" t="s">
        <v>92</v>
      </c>
      <c r="B25" s="173">
        <v>5</v>
      </c>
      <c r="C25" s="173"/>
    </row>
    <row r="26" spans="1:6" x14ac:dyDescent="0.25">
      <c r="A26" s="174" t="s">
        <v>6420</v>
      </c>
      <c r="B26" s="173">
        <v>6</v>
      </c>
      <c r="C26" s="173"/>
    </row>
    <row r="27" spans="1:6" x14ac:dyDescent="0.25">
      <c r="A27" s="174" t="s">
        <v>204</v>
      </c>
      <c r="B27" s="173">
        <v>19</v>
      </c>
      <c r="C27" s="173"/>
    </row>
    <row r="28" spans="1:6" x14ac:dyDescent="0.25">
      <c r="A28" s="174" t="s">
        <v>7318</v>
      </c>
      <c r="B28" s="173">
        <v>15</v>
      </c>
      <c r="C28" s="173"/>
    </row>
    <row r="29" spans="1:6" x14ac:dyDescent="0.25">
      <c r="A29" s="166">
        <v>42552</v>
      </c>
      <c r="B29" s="173">
        <v>17</v>
      </c>
      <c r="C29" s="173"/>
    </row>
    <row r="30" spans="1:6" x14ac:dyDescent="0.25">
      <c r="A30" s="174" t="s">
        <v>6531</v>
      </c>
      <c r="B30" s="173">
        <v>1</v>
      </c>
      <c r="C30" s="173"/>
    </row>
    <row r="31" spans="1:6" x14ac:dyDescent="0.25">
      <c r="A31" s="174" t="s">
        <v>6351</v>
      </c>
      <c r="B31" s="173">
        <v>2</v>
      </c>
      <c r="C31" s="173"/>
    </row>
    <row r="32" spans="1:6" x14ac:dyDescent="0.25">
      <c r="A32" s="174" t="s">
        <v>225</v>
      </c>
      <c r="B32" s="173">
        <v>4</v>
      </c>
      <c r="C32" s="173"/>
    </row>
    <row r="33" spans="1:3" x14ac:dyDescent="0.25">
      <c r="A33" s="174" t="s">
        <v>161</v>
      </c>
      <c r="B33" s="173">
        <v>5</v>
      </c>
      <c r="C33" s="173"/>
    </row>
    <row r="34" spans="1:3" x14ac:dyDescent="0.25">
      <c r="A34" s="174" t="s">
        <v>6420</v>
      </c>
      <c r="B34" s="173">
        <v>1</v>
      </c>
      <c r="C34" s="173"/>
    </row>
    <row r="35" spans="1:3" x14ac:dyDescent="0.25">
      <c r="A35" s="174" t="s">
        <v>7318</v>
      </c>
      <c r="B35" s="173">
        <v>4</v>
      </c>
      <c r="C35" s="173"/>
    </row>
    <row r="36" spans="1:3" x14ac:dyDescent="0.25">
      <c r="A36" s="166">
        <v>42614</v>
      </c>
      <c r="B36" s="173">
        <v>63</v>
      </c>
      <c r="C36" s="173"/>
    </row>
    <row r="37" spans="1:3" x14ac:dyDescent="0.25">
      <c r="A37" s="174" t="s">
        <v>6531</v>
      </c>
      <c r="B37" s="173">
        <v>21</v>
      </c>
      <c r="C37" s="173"/>
    </row>
    <row r="38" spans="1:3" x14ac:dyDescent="0.25">
      <c r="A38" s="174" t="s">
        <v>6351</v>
      </c>
      <c r="B38" s="173">
        <v>9</v>
      </c>
      <c r="C38" s="173"/>
    </row>
    <row r="39" spans="1:3" x14ac:dyDescent="0.25">
      <c r="A39" s="174" t="s">
        <v>6420</v>
      </c>
      <c r="B39" s="173">
        <v>18</v>
      </c>
      <c r="C39" s="173"/>
    </row>
    <row r="40" spans="1:3" x14ac:dyDescent="0.25">
      <c r="A40" s="174" t="s">
        <v>7516</v>
      </c>
      <c r="B40" s="173">
        <v>15</v>
      </c>
      <c r="C40" s="173"/>
    </row>
    <row r="41" spans="1:3" x14ac:dyDescent="0.25">
      <c r="A41" s="166">
        <v>42644</v>
      </c>
      <c r="B41" s="173">
        <v>34</v>
      </c>
      <c r="C41" s="173"/>
    </row>
    <row r="42" spans="1:3" x14ac:dyDescent="0.25">
      <c r="A42" s="174" t="s">
        <v>6341</v>
      </c>
      <c r="B42" s="173">
        <v>7</v>
      </c>
      <c r="C42" s="173"/>
    </row>
    <row r="43" spans="1:3" x14ac:dyDescent="0.25">
      <c r="A43" s="174" t="s">
        <v>124</v>
      </c>
      <c r="B43" s="173">
        <v>1</v>
      </c>
      <c r="C43" s="173"/>
    </row>
    <row r="44" spans="1:3" x14ac:dyDescent="0.25">
      <c r="A44" s="174" t="s">
        <v>6531</v>
      </c>
      <c r="B44" s="173">
        <v>1</v>
      </c>
      <c r="C44" s="173"/>
    </row>
    <row r="45" spans="1:3" x14ac:dyDescent="0.25">
      <c r="A45" s="174" t="s">
        <v>6351</v>
      </c>
      <c r="B45" s="173">
        <v>12</v>
      </c>
      <c r="C45" s="173"/>
    </row>
    <row r="46" spans="1:3" x14ac:dyDescent="0.25">
      <c r="A46" s="174" t="s">
        <v>6420</v>
      </c>
      <c r="B46" s="173">
        <v>9</v>
      </c>
      <c r="C46" s="173"/>
    </row>
    <row r="47" spans="1:3" x14ac:dyDescent="0.25">
      <c r="A47" s="174" t="s">
        <v>7742</v>
      </c>
      <c r="B47" s="173">
        <v>4</v>
      </c>
      <c r="C47" s="173"/>
    </row>
    <row r="48" spans="1:3" x14ac:dyDescent="0.25">
      <c r="A48" s="49" t="s">
        <v>7933</v>
      </c>
      <c r="B48" s="173">
        <v>296</v>
      </c>
      <c r="C48" s="173"/>
    </row>
    <row r="49" spans="3:3" x14ac:dyDescent="0.25">
      <c r="C49" s="173"/>
    </row>
    <row r="50" spans="3:3" x14ac:dyDescent="0.25">
      <c r="C50" s="173"/>
    </row>
    <row r="51" spans="3:3" x14ac:dyDescent="0.25">
      <c r="C51" s="173"/>
    </row>
  </sheetData>
  <mergeCells count="2">
    <mergeCell ref="A1:H1"/>
    <mergeCell ref="I2:M2"/>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A13" zoomScale="85" zoomScaleNormal="85" workbookViewId="0">
      <selection activeCell="D30" sqref="D30"/>
    </sheetView>
  </sheetViews>
  <sheetFormatPr baseColWidth="10" defaultRowHeight="15" x14ac:dyDescent="0.25"/>
  <cols>
    <col min="1" max="1" width="18.42578125" style="169" customWidth="1"/>
    <col min="2" max="2" width="26" style="169" customWidth="1"/>
    <col min="3" max="3" width="15.42578125" style="169" customWidth="1"/>
    <col min="4" max="4" width="18" style="169" customWidth="1"/>
    <col min="5" max="5" width="32.85546875" style="169" customWidth="1"/>
    <col min="6" max="6" width="24.85546875" style="169" customWidth="1"/>
    <col min="7" max="7" width="40.42578125" style="169" customWidth="1"/>
    <col min="8" max="10" width="11.42578125" style="169"/>
    <col min="11" max="14" width="0" style="169" hidden="1" customWidth="1"/>
    <col min="15" max="16384" width="11.42578125" style="169"/>
  </cols>
  <sheetData>
    <row r="1" spans="1:18" ht="22.5" customHeight="1" x14ac:dyDescent="0.25">
      <c r="A1" s="226" t="s">
        <v>7941</v>
      </c>
      <c r="B1" s="227"/>
      <c r="C1" s="227"/>
      <c r="D1" s="227"/>
      <c r="E1" s="227"/>
      <c r="F1" s="227"/>
      <c r="G1" s="227"/>
      <c r="H1" s="227"/>
      <c r="I1" s="227"/>
      <c r="J1" s="7"/>
      <c r="K1" s="7"/>
      <c r="L1" s="7"/>
      <c r="M1" s="7"/>
      <c r="N1" s="7"/>
      <c r="O1" s="7"/>
      <c r="P1" s="7"/>
      <c r="Q1" s="7"/>
      <c r="R1" s="7"/>
    </row>
    <row r="2" spans="1:18" x14ac:dyDescent="0.25">
      <c r="K2" s="170"/>
      <c r="L2" s="170" t="s">
        <v>7931</v>
      </c>
      <c r="M2" s="170"/>
      <c r="N2" s="170"/>
    </row>
    <row r="3" spans="1:18" x14ac:dyDescent="0.25">
      <c r="A3"/>
      <c r="B3"/>
    </row>
    <row r="4" spans="1:18" x14ac:dyDescent="0.25">
      <c r="A4"/>
      <c r="B4"/>
    </row>
    <row r="5" spans="1:18" ht="45" x14ac:dyDescent="0.25">
      <c r="A5" s="177" t="s">
        <v>16</v>
      </c>
      <c r="B5" s="169" t="s">
        <v>7934</v>
      </c>
      <c r="E5" s="177" t="s">
        <v>18</v>
      </c>
      <c r="F5" s="169" t="s">
        <v>7934</v>
      </c>
    </row>
    <row r="6" spans="1:18" x14ac:dyDescent="0.25">
      <c r="A6"/>
      <c r="B6"/>
    </row>
    <row r="7" spans="1:18" ht="45" x14ac:dyDescent="0.25">
      <c r="A7" s="172" t="s">
        <v>7932</v>
      </c>
      <c r="B7" s="176" t="s">
        <v>7935</v>
      </c>
      <c r="C7" s="176"/>
      <c r="E7" s="172" t="s">
        <v>7932</v>
      </c>
      <c r="F7" s="176" t="s">
        <v>7940</v>
      </c>
    </row>
    <row r="8" spans="1:18" x14ac:dyDescent="0.25">
      <c r="A8" s="49" t="s">
        <v>111</v>
      </c>
      <c r="B8" s="173">
        <v>20</v>
      </c>
      <c r="C8" s="173"/>
      <c r="E8" s="49" t="s">
        <v>111</v>
      </c>
      <c r="F8" s="173">
        <v>2</v>
      </c>
    </row>
    <row r="9" spans="1:18" x14ac:dyDescent="0.25">
      <c r="A9" s="49" t="s">
        <v>50</v>
      </c>
      <c r="B9" s="173">
        <v>20</v>
      </c>
      <c r="C9" s="173"/>
      <c r="E9" s="49" t="s">
        <v>50</v>
      </c>
      <c r="F9" s="173">
        <v>2</v>
      </c>
    </row>
    <row r="10" spans="1:18" x14ac:dyDescent="0.25">
      <c r="A10" s="49" t="s">
        <v>399</v>
      </c>
      <c r="B10" s="173">
        <v>1</v>
      </c>
      <c r="C10" s="173"/>
      <c r="E10" s="49" t="s">
        <v>115</v>
      </c>
      <c r="F10" s="173">
        <v>24</v>
      </c>
    </row>
    <row r="11" spans="1:18" x14ac:dyDescent="0.25">
      <c r="A11" s="49" t="s">
        <v>115</v>
      </c>
      <c r="B11" s="173">
        <v>67</v>
      </c>
      <c r="C11" s="173"/>
      <c r="E11" s="49" t="s">
        <v>132</v>
      </c>
      <c r="F11" s="173">
        <v>2</v>
      </c>
    </row>
    <row r="12" spans="1:18" x14ac:dyDescent="0.25">
      <c r="A12" s="49" t="s">
        <v>975</v>
      </c>
      <c r="B12" s="173">
        <v>31</v>
      </c>
      <c r="C12" s="173"/>
      <c r="E12" s="49" t="s">
        <v>71</v>
      </c>
      <c r="F12" s="173">
        <v>2</v>
      </c>
    </row>
    <row r="13" spans="1:18" x14ac:dyDescent="0.25">
      <c r="A13" s="49" t="s">
        <v>132</v>
      </c>
      <c r="B13" s="173">
        <v>8</v>
      </c>
      <c r="C13" s="173"/>
      <c r="E13" s="49" t="s">
        <v>144</v>
      </c>
      <c r="F13" s="173">
        <v>3</v>
      </c>
    </row>
    <row r="14" spans="1:18" x14ac:dyDescent="0.25">
      <c r="A14" s="49" t="s">
        <v>71</v>
      </c>
      <c r="B14" s="173">
        <v>10</v>
      </c>
      <c r="C14" s="173"/>
      <c r="E14" s="49" t="s">
        <v>106</v>
      </c>
      <c r="F14" s="173">
        <v>6</v>
      </c>
    </row>
    <row r="15" spans="1:18" x14ac:dyDescent="0.25">
      <c r="A15" s="49" t="s">
        <v>144</v>
      </c>
      <c r="B15" s="173">
        <v>1</v>
      </c>
      <c r="C15" s="173"/>
      <c r="E15" s="49" t="s">
        <v>61</v>
      </c>
      <c r="F15" s="173">
        <v>1</v>
      </c>
    </row>
    <row r="16" spans="1:18" x14ac:dyDescent="0.25">
      <c r="A16" s="178" t="s">
        <v>91</v>
      </c>
      <c r="B16" s="175">
        <v>4</v>
      </c>
      <c r="C16" s="173"/>
      <c r="E16" s="49" t="s">
        <v>34</v>
      </c>
      <c r="F16" s="173">
        <v>2</v>
      </c>
    </row>
    <row r="17" spans="1:6" x14ac:dyDescent="0.25">
      <c r="A17" s="178" t="s">
        <v>4591</v>
      </c>
      <c r="B17" s="175">
        <v>1</v>
      </c>
      <c r="C17" s="173"/>
      <c r="E17" s="49" t="s">
        <v>89</v>
      </c>
      <c r="F17" s="173">
        <v>1</v>
      </c>
    </row>
    <row r="18" spans="1:6" x14ac:dyDescent="0.25">
      <c r="A18" s="49" t="s">
        <v>106</v>
      </c>
      <c r="B18" s="173">
        <v>12</v>
      </c>
      <c r="C18" s="173"/>
      <c r="E18" s="49" t="s">
        <v>548</v>
      </c>
      <c r="F18" s="173">
        <v>1</v>
      </c>
    </row>
    <row r="19" spans="1:6" x14ac:dyDescent="0.25">
      <c r="A19" s="49" t="s">
        <v>542</v>
      </c>
      <c r="B19" s="173">
        <v>2</v>
      </c>
      <c r="C19" s="173"/>
      <c r="E19" s="49" t="s">
        <v>364</v>
      </c>
      <c r="F19" s="173">
        <v>9</v>
      </c>
    </row>
    <row r="20" spans="1:6" x14ac:dyDescent="0.25">
      <c r="A20" s="49" t="s">
        <v>6379</v>
      </c>
      <c r="B20" s="173">
        <v>4</v>
      </c>
      <c r="C20" s="173"/>
      <c r="E20" s="49" t="s">
        <v>5788</v>
      </c>
      <c r="F20" s="173">
        <v>2</v>
      </c>
    </row>
    <row r="21" spans="1:6" x14ac:dyDescent="0.25">
      <c r="A21" s="49" t="s">
        <v>61</v>
      </c>
      <c r="B21" s="173">
        <v>7</v>
      </c>
      <c r="C21" s="173"/>
      <c r="E21" s="49" t="s">
        <v>7933</v>
      </c>
      <c r="F21" s="173">
        <v>57</v>
      </c>
    </row>
    <row r="22" spans="1:6" x14ac:dyDescent="0.25">
      <c r="A22" s="49" t="s">
        <v>34</v>
      </c>
      <c r="B22" s="173">
        <v>36</v>
      </c>
      <c r="C22" s="173"/>
      <c r="E22"/>
      <c r="F22"/>
    </row>
    <row r="23" spans="1:6" x14ac:dyDescent="0.25">
      <c r="A23" s="49" t="s">
        <v>89</v>
      </c>
      <c r="B23" s="173">
        <v>24</v>
      </c>
      <c r="C23" s="173"/>
      <c r="E23"/>
      <c r="F23"/>
    </row>
    <row r="24" spans="1:6" x14ac:dyDescent="0.25">
      <c r="A24" s="49" t="s">
        <v>548</v>
      </c>
      <c r="B24" s="173">
        <v>2</v>
      </c>
      <c r="C24" s="173"/>
      <c r="E24"/>
      <c r="F24"/>
    </row>
    <row r="25" spans="1:6" x14ac:dyDescent="0.25">
      <c r="A25" s="49" t="s">
        <v>364</v>
      </c>
      <c r="B25" s="173">
        <v>43</v>
      </c>
      <c r="C25" s="173"/>
      <c r="E25"/>
      <c r="F25"/>
    </row>
    <row r="26" spans="1:6" x14ac:dyDescent="0.25">
      <c r="A26" s="49" t="s">
        <v>5788</v>
      </c>
      <c r="B26" s="173">
        <v>3</v>
      </c>
      <c r="C26" s="173"/>
      <c r="E26"/>
      <c r="F26"/>
    </row>
    <row r="27" spans="1:6" x14ac:dyDescent="0.25">
      <c r="A27" s="49" t="s">
        <v>7933</v>
      </c>
      <c r="B27" s="173">
        <v>296</v>
      </c>
      <c r="C27" s="173"/>
      <c r="E27"/>
      <c r="F27"/>
    </row>
    <row r="28" spans="1:6" x14ac:dyDescent="0.25">
      <c r="A28"/>
      <c r="B28"/>
      <c r="C28" s="173"/>
      <c r="E28"/>
      <c r="F28"/>
    </row>
    <row r="29" spans="1:6" x14ac:dyDescent="0.25">
      <c r="E29"/>
      <c r="F29"/>
    </row>
    <row r="30" spans="1:6" x14ac:dyDescent="0.25">
      <c r="E30"/>
      <c r="F30"/>
    </row>
    <row r="31" spans="1:6" x14ac:dyDescent="0.25">
      <c r="E31"/>
      <c r="F31"/>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workbookViewId="0"/>
  </sheetViews>
  <sheetFormatPr baseColWidth="10" defaultColWidth="15.140625" defaultRowHeight="15" customHeight="1" x14ac:dyDescent="0.25"/>
  <cols>
    <col min="1" max="26" width="9.42578125" customWidth="1"/>
  </cols>
  <sheetData>
    <row r="1" spans="1:26" ht="72" customHeight="1" x14ac:dyDescent="0.25">
      <c r="A1" s="138" t="s">
        <v>1</v>
      </c>
      <c r="B1" s="138" t="s">
        <v>2</v>
      </c>
      <c r="C1" s="139" t="s">
        <v>3</v>
      </c>
      <c r="D1" s="138" t="s">
        <v>4</v>
      </c>
      <c r="E1" s="138" t="s">
        <v>5</v>
      </c>
      <c r="F1" s="138" t="s">
        <v>6</v>
      </c>
      <c r="G1" s="138" t="s">
        <v>7</v>
      </c>
      <c r="H1" s="138" t="s">
        <v>8</v>
      </c>
      <c r="I1" s="138" t="s">
        <v>9</v>
      </c>
      <c r="J1" s="139" t="s">
        <v>10</v>
      </c>
      <c r="K1" s="139" t="s">
        <v>11</v>
      </c>
      <c r="L1" s="139" t="s">
        <v>12</v>
      </c>
      <c r="M1" s="139" t="s">
        <v>13</v>
      </c>
      <c r="N1" s="139" t="s">
        <v>14</v>
      </c>
      <c r="O1" s="139" t="s">
        <v>15</v>
      </c>
      <c r="P1" s="140" t="s">
        <v>16</v>
      </c>
      <c r="Q1" s="141" t="s">
        <v>17</v>
      </c>
      <c r="R1" s="141" t="s">
        <v>18</v>
      </c>
      <c r="S1" s="141" t="s">
        <v>19</v>
      </c>
      <c r="T1" s="141" t="s">
        <v>20</v>
      </c>
      <c r="U1" s="141" t="s">
        <v>21</v>
      </c>
      <c r="V1" s="142" t="s">
        <v>22</v>
      </c>
      <c r="W1" s="142" t="s">
        <v>23</v>
      </c>
      <c r="X1" s="5"/>
      <c r="Y1" s="5"/>
      <c r="Z1" s="5"/>
    </row>
    <row r="2" spans="1:26" ht="15" customHeight="1" x14ac:dyDescent="0.25">
      <c r="A2" s="25">
        <v>917</v>
      </c>
      <c r="B2" s="12" t="s">
        <v>91</v>
      </c>
      <c r="C2" s="12" t="s">
        <v>91</v>
      </c>
      <c r="D2" s="143" t="s">
        <v>105</v>
      </c>
      <c r="E2" s="24" t="s">
        <v>7795</v>
      </c>
      <c r="F2" s="144" t="s">
        <v>7796</v>
      </c>
      <c r="G2" s="144" t="s">
        <v>7797</v>
      </c>
      <c r="H2" s="41" t="s">
        <v>7797</v>
      </c>
      <c r="I2" s="25" t="s">
        <v>91</v>
      </c>
      <c r="J2" s="41" t="s">
        <v>7798</v>
      </c>
      <c r="K2" s="143" t="s">
        <v>7799</v>
      </c>
      <c r="L2" s="25">
        <v>85</v>
      </c>
      <c r="M2" s="143" t="s">
        <v>5218</v>
      </c>
      <c r="N2" s="145" t="s">
        <v>399</v>
      </c>
      <c r="O2" s="29" t="s">
        <v>7800</v>
      </c>
      <c r="P2" s="29" t="s">
        <v>2049</v>
      </c>
      <c r="Q2" s="146"/>
      <c r="R2" s="146"/>
      <c r="S2" s="146"/>
      <c r="T2" s="146"/>
      <c r="U2" s="147" t="s">
        <v>40</v>
      </c>
      <c r="V2" s="145"/>
      <c r="W2" s="146"/>
      <c r="X2" s="5"/>
      <c r="Y2" s="5"/>
      <c r="Z2" s="5"/>
    </row>
    <row r="3" spans="1:26" ht="15" customHeight="1" x14ac:dyDescent="0.25">
      <c r="A3" s="25">
        <v>918</v>
      </c>
      <c r="B3" s="12" t="s">
        <v>91</v>
      </c>
      <c r="C3" s="12" t="s">
        <v>91</v>
      </c>
      <c r="D3" s="143" t="s">
        <v>105</v>
      </c>
      <c r="E3" s="24" t="s">
        <v>7795</v>
      </c>
      <c r="F3" s="144" t="s">
        <v>7801</v>
      </c>
      <c r="G3" s="144" t="s">
        <v>7802</v>
      </c>
      <c r="H3" s="41" t="s">
        <v>7802</v>
      </c>
      <c r="I3" s="25" t="s">
        <v>91</v>
      </c>
      <c r="J3" s="41" t="s">
        <v>7803</v>
      </c>
      <c r="K3" s="143" t="s">
        <v>7799</v>
      </c>
      <c r="L3" s="25">
        <v>85</v>
      </c>
      <c r="M3" s="143" t="s">
        <v>5218</v>
      </c>
      <c r="N3" s="145" t="s">
        <v>399</v>
      </c>
      <c r="O3" s="29" t="s">
        <v>7800</v>
      </c>
      <c r="P3" s="29" t="s">
        <v>2049</v>
      </c>
      <c r="Q3" s="146"/>
      <c r="R3" s="146"/>
      <c r="S3" s="146"/>
      <c r="T3" s="146"/>
      <c r="U3" s="147" t="s">
        <v>40</v>
      </c>
      <c r="V3" s="145"/>
      <c r="W3" s="146"/>
      <c r="X3" s="5"/>
      <c r="Y3" s="5"/>
      <c r="Z3" s="5"/>
    </row>
    <row r="4" spans="1:26" ht="15" customHeight="1" x14ac:dyDescent="0.25">
      <c r="A4" s="25">
        <v>919</v>
      </c>
      <c r="B4" s="12" t="s">
        <v>91</v>
      </c>
      <c r="C4" s="12" t="s">
        <v>91</v>
      </c>
      <c r="D4" s="143" t="s">
        <v>105</v>
      </c>
      <c r="E4" s="24" t="s">
        <v>7795</v>
      </c>
      <c r="F4" s="144" t="s">
        <v>7804</v>
      </c>
      <c r="G4" s="144" t="s">
        <v>7805</v>
      </c>
      <c r="H4" s="41" t="s">
        <v>7805</v>
      </c>
      <c r="I4" s="25" t="s">
        <v>91</v>
      </c>
      <c r="J4" s="41" t="s">
        <v>7806</v>
      </c>
      <c r="K4" s="143" t="s">
        <v>1155</v>
      </c>
      <c r="L4" s="25">
        <v>29</v>
      </c>
      <c r="M4" s="143" t="s">
        <v>1156</v>
      </c>
      <c r="N4" s="148" t="s">
        <v>975</v>
      </c>
      <c r="O4" s="29" t="s">
        <v>7800</v>
      </c>
      <c r="P4" s="29" t="s">
        <v>2049</v>
      </c>
      <c r="Q4" s="146"/>
      <c r="R4" s="146"/>
      <c r="S4" s="146"/>
      <c r="T4" s="146"/>
      <c r="U4" s="147" t="s">
        <v>40</v>
      </c>
      <c r="V4" s="145"/>
      <c r="W4" s="146"/>
      <c r="X4" s="5"/>
      <c r="Y4" s="5"/>
      <c r="Z4" s="5"/>
    </row>
    <row r="5" spans="1:26" ht="15" customHeight="1" x14ac:dyDescent="0.25">
      <c r="A5" s="25">
        <v>920</v>
      </c>
      <c r="B5" s="12" t="s">
        <v>91</v>
      </c>
      <c r="C5" s="12" t="s">
        <v>91</v>
      </c>
      <c r="D5" s="143" t="s">
        <v>105</v>
      </c>
      <c r="E5" s="24" t="s">
        <v>7795</v>
      </c>
      <c r="F5" s="144" t="s">
        <v>7807</v>
      </c>
      <c r="G5" s="144" t="s">
        <v>7807</v>
      </c>
      <c r="H5" s="41" t="s">
        <v>7807</v>
      </c>
      <c r="I5" s="25" t="s">
        <v>91</v>
      </c>
      <c r="J5" s="41" t="s">
        <v>7808</v>
      </c>
      <c r="K5" s="143" t="s">
        <v>7799</v>
      </c>
      <c r="L5" s="25">
        <v>85</v>
      </c>
      <c r="M5" s="143" t="s">
        <v>5218</v>
      </c>
      <c r="N5" s="145" t="s">
        <v>399</v>
      </c>
      <c r="O5" s="29" t="s">
        <v>7800</v>
      </c>
      <c r="P5" s="29" t="s">
        <v>2049</v>
      </c>
      <c r="Q5" s="146"/>
      <c r="R5" s="146"/>
      <c r="S5" s="146"/>
      <c r="T5" s="146"/>
      <c r="U5" s="147" t="s">
        <v>40</v>
      </c>
      <c r="V5" s="145"/>
      <c r="W5" s="146"/>
      <c r="X5" s="5"/>
      <c r="Y5" s="5"/>
      <c r="Z5" s="5"/>
    </row>
    <row r="6" spans="1:26" ht="15" customHeight="1" x14ac:dyDescent="0.25">
      <c r="A6" s="25">
        <v>921</v>
      </c>
      <c r="B6" s="12" t="s">
        <v>91</v>
      </c>
      <c r="C6" s="12" t="s">
        <v>91</v>
      </c>
      <c r="D6" s="143" t="s">
        <v>105</v>
      </c>
      <c r="E6" s="24" t="s">
        <v>7795</v>
      </c>
      <c r="F6" s="144" t="s">
        <v>7809</v>
      </c>
      <c r="G6" s="144" t="s">
        <v>7809</v>
      </c>
      <c r="H6" s="41" t="s">
        <v>7809</v>
      </c>
      <c r="I6" s="25" t="s">
        <v>91</v>
      </c>
      <c r="J6" s="41" t="s">
        <v>7810</v>
      </c>
      <c r="K6" s="143" t="s">
        <v>7811</v>
      </c>
      <c r="L6" s="25">
        <v>22</v>
      </c>
      <c r="M6" s="143" t="s">
        <v>2253</v>
      </c>
      <c r="N6" s="145" t="s">
        <v>50</v>
      </c>
      <c r="O6" s="29" t="s">
        <v>7800</v>
      </c>
      <c r="P6" s="29" t="s">
        <v>2049</v>
      </c>
      <c r="Q6" s="146"/>
      <c r="R6" s="146"/>
      <c r="S6" s="146"/>
      <c r="T6" s="146"/>
      <c r="U6" s="147" t="s">
        <v>40</v>
      </c>
      <c r="V6" s="145"/>
      <c r="W6" s="146"/>
      <c r="X6" s="5"/>
      <c r="Y6" s="5"/>
      <c r="Z6" s="5"/>
    </row>
    <row r="7" spans="1:26" ht="15" customHeight="1" x14ac:dyDescent="0.25">
      <c r="A7" s="25">
        <v>922</v>
      </c>
      <c r="B7" s="12" t="s">
        <v>91</v>
      </c>
      <c r="C7" s="12" t="s">
        <v>91</v>
      </c>
      <c r="D7" s="143" t="s">
        <v>105</v>
      </c>
      <c r="E7" s="24" t="s">
        <v>7795</v>
      </c>
      <c r="F7" s="144" t="s">
        <v>7812</v>
      </c>
      <c r="G7" s="144" t="s">
        <v>7813</v>
      </c>
      <c r="H7" s="41" t="s">
        <v>7813</v>
      </c>
      <c r="I7" s="25" t="s">
        <v>91</v>
      </c>
      <c r="J7" s="41" t="s">
        <v>7814</v>
      </c>
      <c r="K7" s="143" t="s">
        <v>7815</v>
      </c>
      <c r="L7" s="25">
        <v>27</v>
      </c>
      <c r="M7" s="143" t="s">
        <v>34</v>
      </c>
      <c r="N7" s="145" t="s">
        <v>34</v>
      </c>
      <c r="O7" s="29" t="s">
        <v>7800</v>
      </c>
      <c r="P7" s="29" t="s">
        <v>2049</v>
      </c>
      <c r="Q7" s="146"/>
      <c r="R7" s="146"/>
      <c r="S7" s="146"/>
      <c r="T7" s="146"/>
      <c r="U7" s="147" t="s">
        <v>40</v>
      </c>
      <c r="V7" s="145"/>
      <c r="W7" s="146"/>
      <c r="X7" s="5"/>
      <c r="Y7" s="5"/>
      <c r="Z7" s="5"/>
    </row>
    <row r="8" spans="1:26" ht="15" customHeight="1" x14ac:dyDescent="0.25">
      <c r="A8" s="25">
        <v>923</v>
      </c>
      <c r="B8" s="12" t="s">
        <v>91</v>
      </c>
      <c r="C8" s="12" t="s">
        <v>91</v>
      </c>
      <c r="D8" s="143" t="s">
        <v>105</v>
      </c>
      <c r="E8" s="24" t="s">
        <v>7795</v>
      </c>
      <c r="F8" s="144" t="s">
        <v>7804</v>
      </c>
      <c r="G8" s="144" t="s">
        <v>7805</v>
      </c>
      <c r="H8" s="41" t="s">
        <v>7805</v>
      </c>
      <c r="I8" s="25" t="s">
        <v>91</v>
      </c>
      <c r="J8" s="41" t="s">
        <v>7816</v>
      </c>
      <c r="K8" s="143" t="s">
        <v>1155</v>
      </c>
      <c r="L8" s="25">
        <v>29</v>
      </c>
      <c r="M8" s="143" t="s">
        <v>1156</v>
      </c>
      <c r="N8" s="148" t="s">
        <v>975</v>
      </c>
      <c r="O8" s="29" t="s">
        <v>7800</v>
      </c>
      <c r="P8" s="29" t="s">
        <v>2049</v>
      </c>
      <c r="Q8" s="146"/>
      <c r="R8" s="146"/>
      <c r="S8" s="146"/>
      <c r="T8" s="146"/>
      <c r="U8" s="147" t="s">
        <v>40</v>
      </c>
      <c r="V8" s="145"/>
      <c r="W8" s="146"/>
      <c r="X8" s="5"/>
      <c r="Y8" s="5"/>
      <c r="Z8" s="5"/>
    </row>
    <row r="9" spans="1:26" ht="15" customHeight="1" x14ac:dyDescent="0.25">
      <c r="A9" s="25">
        <v>924</v>
      </c>
      <c r="B9" s="12" t="s">
        <v>91</v>
      </c>
      <c r="C9" s="12" t="s">
        <v>91</v>
      </c>
      <c r="D9" s="143" t="s">
        <v>105</v>
      </c>
      <c r="E9" s="24" t="s">
        <v>7795</v>
      </c>
      <c r="F9" s="144" t="s">
        <v>7817</v>
      </c>
      <c r="G9" s="144" t="s">
        <v>7817</v>
      </c>
      <c r="H9" s="41" t="s">
        <v>7817</v>
      </c>
      <c r="I9" s="25" t="s">
        <v>91</v>
      </c>
      <c r="J9" s="41" t="s">
        <v>7818</v>
      </c>
      <c r="K9" s="143" t="s">
        <v>7799</v>
      </c>
      <c r="L9" s="25">
        <v>85</v>
      </c>
      <c r="M9" s="143" t="s">
        <v>5218</v>
      </c>
      <c r="N9" s="145" t="s">
        <v>399</v>
      </c>
      <c r="O9" s="29" t="s">
        <v>7800</v>
      </c>
      <c r="P9" s="29" t="s">
        <v>2049</v>
      </c>
      <c r="Q9" s="146"/>
      <c r="R9" s="146"/>
      <c r="S9" s="146"/>
      <c r="T9" s="146"/>
      <c r="U9" s="147" t="s">
        <v>40</v>
      </c>
      <c r="V9" s="145"/>
      <c r="W9" s="146"/>
      <c r="X9" s="5"/>
      <c r="Y9" s="5"/>
      <c r="Z9" s="5"/>
    </row>
    <row r="10" spans="1:26" ht="15" customHeight="1" x14ac:dyDescent="0.25">
      <c r="A10" s="25">
        <v>925</v>
      </c>
      <c r="B10" s="12" t="s">
        <v>91</v>
      </c>
      <c r="C10" s="12" t="s">
        <v>91</v>
      </c>
      <c r="D10" s="143" t="s">
        <v>105</v>
      </c>
      <c r="E10" s="24" t="s">
        <v>7795</v>
      </c>
      <c r="F10" s="144" t="s">
        <v>7819</v>
      </c>
      <c r="G10" s="144" t="s">
        <v>7820</v>
      </c>
      <c r="H10" s="41" t="s">
        <v>7820</v>
      </c>
      <c r="I10" s="25" t="s">
        <v>91</v>
      </c>
      <c r="J10" s="41" t="s">
        <v>7821</v>
      </c>
      <c r="K10" s="143" t="s">
        <v>7822</v>
      </c>
      <c r="L10" s="25">
        <v>75</v>
      </c>
      <c r="M10" s="143" t="s">
        <v>389</v>
      </c>
      <c r="N10" s="145" t="s">
        <v>132</v>
      </c>
      <c r="O10" s="29" t="s">
        <v>7800</v>
      </c>
      <c r="P10" s="29" t="s">
        <v>2049</v>
      </c>
      <c r="Q10" s="146"/>
      <c r="R10" s="146"/>
      <c r="S10" s="146"/>
      <c r="T10" s="146"/>
      <c r="U10" s="147" t="s">
        <v>40</v>
      </c>
      <c r="V10" s="145"/>
      <c r="W10" s="146"/>
      <c r="X10" s="5"/>
      <c r="Y10" s="5"/>
      <c r="Z10" s="5"/>
    </row>
    <row r="11" spans="1:26" ht="15" customHeight="1" x14ac:dyDescent="0.25">
      <c r="A11" s="25">
        <v>926</v>
      </c>
      <c r="B11" s="12" t="s">
        <v>91</v>
      </c>
      <c r="C11" s="12" t="s">
        <v>91</v>
      </c>
      <c r="D11" s="143" t="s">
        <v>105</v>
      </c>
      <c r="E11" s="24" t="s">
        <v>7795</v>
      </c>
      <c r="F11" s="144" t="s">
        <v>7823</v>
      </c>
      <c r="G11" s="144" t="s">
        <v>7823</v>
      </c>
      <c r="H11" s="41" t="s">
        <v>7823</v>
      </c>
      <c r="I11" s="25" t="s">
        <v>91</v>
      </c>
      <c r="J11" s="41" t="s">
        <v>7824</v>
      </c>
      <c r="K11" s="143" t="s">
        <v>7822</v>
      </c>
      <c r="L11" s="25">
        <v>75</v>
      </c>
      <c r="M11" s="143" t="s">
        <v>389</v>
      </c>
      <c r="N11" s="145" t="s">
        <v>132</v>
      </c>
      <c r="O11" s="29" t="s">
        <v>7800</v>
      </c>
      <c r="P11" s="29" t="s">
        <v>2049</v>
      </c>
      <c r="Q11" s="146"/>
      <c r="R11" s="146"/>
      <c r="S11" s="146"/>
      <c r="T11" s="146"/>
      <c r="U11" s="147" t="s">
        <v>40</v>
      </c>
      <c r="V11" s="145"/>
      <c r="W11" s="146"/>
      <c r="X11" s="5"/>
      <c r="Y11" s="5"/>
      <c r="Z11" s="5"/>
    </row>
    <row r="12" spans="1:26" ht="15" customHeight="1" x14ac:dyDescent="0.25">
      <c r="A12" s="25">
        <v>927</v>
      </c>
      <c r="B12" s="12" t="s">
        <v>91</v>
      </c>
      <c r="C12" s="12" t="s">
        <v>91</v>
      </c>
      <c r="D12" s="143" t="s">
        <v>105</v>
      </c>
      <c r="E12" s="24" t="s">
        <v>7795</v>
      </c>
      <c r="F12" s="144" t="s">
        <v>7825</v>
      </c>
      <c r="G12" s="144" t="s">
        <v>7826</v>
      </c>
      <c r="H12" s="41" t="s">
        <v>7826</v>
      </c>
      <c r="I12" s="25" t="s">
        <v>91</v>
      </c>
      <c r="J12" s="41" t="s">
        <v>7827</v>
      </c>
      <c r="K12" s="143" t="s">
        <v>7822</v>
      </c>
      <c r="L12" s="25">
        <v>75</v>
      </c>
      <c r="M12" s="143" t="s">
        <v>389</v>
      </c>
      <c r="N12" s="145" t="s">
        <v>132</v>
      </c>
      <c r="O12" s="29" t="s">
        <v>7800</v>
      </c>
      <c r="P12" s="29" t="s">
        <v>2049</v>
      </c>
      <c r="Q12" s="146"/>
      <c r="R12" s="146"/>
      <c r="S12" s="146"/>
      <c r="T12" s="146"/>
      <c r="U12" s="147" t="s">
        <v>40</v>
      </c>
      <c r="V12" s="145"/>
      <c r="W12" s="146"/>
      <c r="X12" s="5"/>
      <c r="Y12" s="5"/>
      <c r="Z12" s="5"/>
    </row>
    <row r="13" spans="1:26" ht="15" customHeight="1" x14ac:dyDescent="0.25">
      <c r="A13" s="25">
        <v>928</v>
      </c>
      <c r="B13" s="12" t="s">
        <v>91</v>
      </c>
      <c r="C13" s="12" t="s">
        <v>91</v>
      </c>
      <c r="D13" s="143" t="s">
        <v>105</v>
      </c>
      <c r="E13" s="24" t="s">
        <v>7795</v>
      </c>
      <c r="F13" s="144" t="s">
        <v>7828</v>
      </c>
      <c r="G13" s="144" t="s">
        <v>7828</v>
      </c>
      <c r="H13" s="41" t="s">
        <v>7828</v>
      </c>
      <c r="I13" s="25" t="s">
        <v>91</v>
      </c>
      <c r="J13" s="41" t="s">
        <v>7829</v>
      </c>
      <c r="K13" s="143" t="s">
        <v>7830</v>
      </c>
      <c r="L13" s="25">
        <v>75</v>
      </c>
      <c r="M13" s="143" t="s">
        <v>389</v>
      </c>
      <c r="N13" s="145" t="s">
        <v>132</v>
      </c>
      <c r="O13" s="29" t="s">
        <v>7800</v>
      </c>
      <c r="P13" s="29" t="s">
        <v>2049</v>
      </c>
      <c r="Q13" s="146"/>
      <c r="R13" s="146"/>
      <c r="S13" s="146"/>
      <c r="T13" s="146"/>
      <c r="U13" s="147" t="s">
        <v>40</v>
      </c>
      <c r="V13" s="145"/>
      <c r="W13" s="146"/>
      <c r="X13" s="5"/>
      <c r="Y13" s="5"/>
      <c r="Z13" s="5"/>
    </row>
    <row r="14" spans="1:26" ht="15" customHeight="1" x14ac:dyDescent="0.25">
      <c r="A14" s="25">
        <v>929</v>
      </c>
      <c r="B14" s="12" t="s">
        <v>91</v>
      </c>
      <c r="C14" s="12" t="s">
        <v>91</v>
      </c>
      <c r="D14" s="143" t="s">
        <v>105</v>
      </c>
      <c r="E14" s="24" t="s">
        <v>7795</v>
      </c>
      <c r="F14" s="144" t="s">
        <v>7831</v>
      </c>
      <c r="G14" s="144" t="s">
        <v>7832</v>
      </c>
      <c r="H14" s="41" t="s">
        <v>7832</v>
      </c>
      <c r="I14" s="25" t="s">
        <v>91</v>
      </c>
      <c r="J14" s="41" t="s">
        <v>7833</v>
      </c>
      <c r="K14" s="143" t="s">
        <v>7834</v>
      </c>
      <c r="L14" s="25">
        <v>75</v>
      </c>
      <c r="M14" s="143" t="s">
        <v>389</v>
      </c>
      <c r="N14" s="145" t="s">
        <v>132</v>
      </c>
      <c r="O14" s="29" t="s">
        <v>7800</v>
      </c>
      <c r="P14" s="29" t="s">
        <v>2049</v>
      </c>
      <c r="Q14" s="146"/>
      <c r="R14" s="146"/>
      <c r="S14" s="146"/>
      <c r="T14" s="146"/>
      <c r="U14" s="147" t="s">
        <v>40</v>
      </c>
      <c r="V14" s="145"/>
      <c r="W14" s="146"/>
      <c r="X14" s="5"/>
      <c r="Y14" s="5"/>
      <c r="Z14" s="5"/>
    </row>
    <row r="15" spans="1:26" ht="15" customHeight="1" x14ac:dyDescent="0.25">
      <c r="A15" s="25">
        <v>930</v>
      </c>
      <c r="B15" s="12" t="s">
        <v>91</v>
      </c>
      <c r="C15" s="12" t="s">
        <v>91</v>
      </c>
      <c r="D15" s="143" t="s">
        <v>105</v>
      </c>
      <c r="E15" s="24" t="s">
        <v>7795</v>
      </c>
      <c r="F15" s="144" t="s">
        <v>5166</v>
      </c>
      <c r="G15" s="144" t="s">
        <v>5166</v>
      </c>
      <c r="H15" s="41" t="s">
        <v>5166</v>
      </c>
      <c r="I15" s="25" t="s">
        <v>91</v>
      </c>
      <c r="J15" s="41" t="s">
        <v>5167</v>
      </c>
      <c r="K15" s="143" t="s">
        <v>5168</v>
      </c>
      <c r="L15" s="25">
        <v>102</v>
      </c>
      <c r="M15" s="143" t="s">
        <v>5169</v>
      </c>
      <c r="N15" s="148" t="s">
        <v>144</v>
      </c>
      <c r="O15" s="29" t="s">
        <v>7800</v>
      </c>
      <c r="P15" s="29" t="s">
        <v>2049</v>
      </c>
      <c r="Q15" s="146"/>
      <c r="R15" s="146"/>
      <c r="S15" s="146"/>
      <c r="T15" s="146"/>
      <c r="U15" s="147" t="s">
        <v>40</v>
      </c>
      <c r="V15" s="145"/>
      <c r="W15" s="146"/>
      <c r="X15" s="5"/>
      <c r="Y15" s="5"/>
      <c r="Z15" s="5"/>
    </row>
    <row r="16" spans="1:26" ht="15" customHeight="1" x14ac:dyDescent="0.25">
      <c r="A16" s="25">
        <v>931</v>
      </c>
      <c r="B16" s="12" t="s">
        <v>91</v>
      </c>
      <c r="C16" s="12" t="s">
        <v>91</v>
      </c>
      <c r="D16" s="143" t="s">
        <v>105</v>
      </c>
      <c r="E16" s="24" t="s">
        <v>7795</v>
      </c>
      <c r="F16" s="144" t="s">
        <v>7835</v>
      </c>
      <c r="G16" s="144" t="s">
        <v>7835</v>
      </c>
      <c r="H16" s="41" t="s">
        <v>7835</v>
      </c>
      <c r="I16" s="25" t="s">
        <v>91</v>
      </c>
      <c r="J16" s="41" t="s">
        <v>7836</v>
      </c>
      <c r="K16" s="143" t="s">
        <v>7837</v>
      </c>
      <c r="L16" s="25">
        <v>11</v>
      </c>
      <c r="M16" s="143" t="s">
        <v>7837</v>
      </c>
      <c r="N16" s="145" t="s">
        <v>364</v>
      </c>
      <c r="O16" s="29" t="s">
        <v>7800</v>
      </c>
      <c r="P16" s="29" t="s">
        <v>2049</v>
      </c>
      <c r="Q16" s="146"/>
      <c r="R16" s="146"/>
      <c r="S16" s="146"/>
      <c r="T16" s="146"/>
      <c r="U16" s="147" t="s">
        <v>40</v>
      </c>
      <c r="V16" s="145"/>
      <c r="W16" s="146"/>
      <c r="X16" s="5"/>
      <c r="Y16" s="5"/>
      <c r="Z16" s="5"/>
    </row>
    <row r="17" spans="1:26" ht="15" customHeight="1" x14ac:dyDescent="0.25">
      <c r="A17" s="25">
        <v>932</v>
      </c>
      <c r="B17" s="12" t="s">
        <v>91</v>
      </c>
      <c r="C17" s="12" t="s">
        <v>91</v>
      </c>
      <c r="D17" s="143" t="s">
        <v>105</v>
      </c>
      <c r="E17" s="24" t="s">
        <v>7795</v>
      </c>
      <c r="F17" s="144" t="s">
        <v>7838</v>
      </c>
      <c r="G17" s="144" t="s">
        <v>7838</v>
      </c>
      <c r="H17" s="41" t="s">
        <v>7838</v>
      </c>
      <c r="I17" s="25" t="s">
        <v>91</v>
      </c>
      <c r="J17" s="41" t="s">
        <v>7839</v>
      </c>
      <c r="K17" s="143" t="s">
        <v>7837</v>
      </c>
      <c r="L17" s="25">
        <v>11</v>
      </c>
      <c r="M17" s="143" t="s">
        <v>7837</v>
      </c>
      <c r="N17" s="145" t="s">
        <v>364</v>
      </c>
      <c r="O17" s="29" t="s">
        <v>7800</v>
      </c>
      <c r="P17" s="29" t="s">
        <v>2049</v>
      </c>
      <c r="Q17" s="146"/>
      <c r="R17" s="146"/>
      <c r="S17" s="146"/>
      <c r="T17" s="146"/>
      <c r="U17" s="147" t="s">
        <v>40</v>
      </c>
      <c r="V17" s="145"/>
      <c r="W17" s="146"/>
      <c r="X17" s="5"/>
      <c r="Y17" s="5"/>
      <c r="Z17" s="5"/>
    </row>
    <row r="18" spans="1:26" ht="15" customHeight="1" x14ac:dyDescent="0.25">
      <c r="A18" s="25">
        <v>933</v>
      </c>
      <c r="B18" s="12" t="s">
        <v>91</v>
      </c>
      <c r="C18" s="12" t="s">
        <v>91</v>
      </c>
      <c r="D18" s="143" t="s">
        <v>105</v>
      </c>
      <c r="E18" s="24" t="s">
        <v>7795</v>
      </c>
      <c r="F18" s="144" t="s">
        <v>7840</v>
      </c>
      <c r="G18" s="144" t="s">
        <v>7841</v>
      </c>
      <c r="H18" s="41" t="s">
        <v>7841</v>
      </c>
      <c r="I18" s="25" t="s">
        <v>91</v>
      </c>
      <c r="J18" s="41" t="s">
        <v>7842</v>
      </c>
      <c r="K18" s="143" t="s">
        <v>7843</v>
      </c>
      <c r="L18" s="25">
        <v>14</v>
      </c>
      <c r="M18" s="143" t="s">
        <v>1148</v>
      </c>
      <c r="N18" s="145" t="s">
        <v>364</v>
      </c>
      <c r="O18" s="29" t="s">
        <v>7800</v>
      </c>
      <c r="P18" s="29" t="s">
        <v>2049</v>
      </c>
      <c r="Q18" s="146"/>
      <c r="R18" s="146"/>
      <c r="S18" s="146"/>
      <c r="T18" s="146"/>
      <c r="U18" s="147" t="s">
        <v>40</v>
      </c>
      <c r="V18" s="145"/>
      <c r="W18" s="146"/>
      <c r="X18" s="5"/>
      <c r="Y18" s="5"/>
      <c r="Z18" s="5"/>
    </row>
    <row r="19" spans="1:26" ht="15" customHeight="1" x14ac:dyDescent="0.25">
      <c r="A19" s="25">
        <v>934</v>
      </c>
      <c r="B19" s="12" t="s">
        <v>91</v>
      </c>
      <c r="C19" s="12" t="s">
        <v>91</v>
      </c>
      <c r="D19" s="143" t="s">
        <v>105</v>
      </c>
      <c r="E19" s="24" t="s">
        <v>7795</v>
      </c>
      <c r="F19" s="144" t="s">
        <v>7844</v>
      </c>
      <c r="G19" s="144" t="s">
        <v>7844</v>
      </c>
      <c r="H19" s="41" t="s">
        <v>7844</v>
      </c>
      <c r="I19" s="25" t="s">
        <v>91</v>
      </c>
      <c r="J19" s="41" t="s">
        <v>7845</v>
      </c>
      <c r="K19" s="143" t="s">
        <v>7846</v>
      </c>
      <c r="L19" s="25">
        <v>29</v>
      </c>
      <c r="M19" s="143" t="s">
        <v>1156</v>
      </c>
      <c r="N19" s="148" t="s">
        <v>975</v>
      </c>
      <c r="O19" s="29" t="s">
        <v>7800</v>
      </c>
      <c r="P19" s="29" t="s">
        <v>2049</v>
      </c>
      <c r="Q19" s="146"/>
      <c r="R19" s="146"/>
      <c r="S19" s="146"/>
      <c r="T19" s="146"/>
      <c r="U19" s="147" t="s">
        <v>40</v>
      </c>
      <c r="V19" s="145"/>
      <c r="W19" s="146"/>
      <c r="X19" s="5"/>
      <c r="Y19" s="5"/>
      <c r="Z19" s="5"/>
    </row>
  </sheetData>
  <dataValidations count="1">
    <dataValidation type="list" allowBlank="1" showErrorMessage="1" sqref="N4 N8 N19">
      <formula1>$BU$5:$BU$26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1" width="9.42578125" customWidth="1"/>
    <col min="2" max="2" width="14.5703125" customWidth="1"/>
    <col min="3" max="3" width="10.140625" customWidth="1"/>
    <col min="4" max="4" width="17.7109375" customWidth="1"/>
    <col min="5" max="5" width="14" customWidth="1"/>
    <col min="6" max="6" width="21.5703125" customWidth="1"/>
    <col min="7" max="7" width="9.42578125" customWidth="1"/>
    <col min="8" max="8" width="16.7109375" customWidth="1"/>
    <col min="9" max="9" width="11.85546875" customWidth="1"/>
    <col min="10" max="10" width="10.140625" customWidth="1"/>
    <col min="11" max="11" width="15.140625" customWidth="1"/>
    <col min="12" max="12" width="13.5703125" customWidth="1"/>
    <col min="13" max="13" width="23" customWidth="1"/>
    <col min="14" max="26" width="9.42578125" customWidth="1"/>
  </cols>
  <sheetData>
    <row r="1" spans="1:26" ht="30.75" customHeight="1" x14ac:dyDescent="0.25">
      <c r="A1" s="138" t="s">
        <v>1</v>
      </c>
      <c r="B1" s="138" t="s">
        <v>2</v>
      </c>
      <c r="C1" s="138" t="s">
        <v>3</v>
      </c>
      <c r="D1" s="138" t="s">
        <v>4</v>
      </c>
      <c r="E1" s="138" t="s">
        <v>5</v>
      </c>
      <c r="F1" s="138" t="s">
        <v>7847</v>
      </c>
      <c r="G1" s="138" t="s">
        <v>9</v>
      </c>
      <c r="H1" s="138" t="s">
        <v>10</v>
      </c>
      <c r="I1" s="138" t="s">
        <v>14</v>
      </c>
      <c r="J1" s="138" t="s">
        <v>7848</v>
      </c>
      <c r="K1" s="149" t="s">
        <v>20</v>
      </c>
      <c r="L1" s="141" t="s">
        <v>27</v>
      </c>
      <c r="M1" s="141" t="s">
        <v>7849</v>
      </c>
      <c r="N1" s="11"/>
      <c r="O1" s="11"/>
      <c r="P1" s="11"/>
      <c r="Q1" s="11"/>
      <c r="R1" s="11"/>
      <c r="S1" s="11"/>
      <c r="T1" s="11"/>
      <c r="U1" s="11"/>
      <c r="V1" s="11"/>
      <c r="W1" s="11"/>
      <c r="X1" s="11"/>
      <c r="Y1" s="11"/>
      <c r="Z1" s="11"/>
    </row>
    <row r="2" spans="1:26" ht="12" customHeight="1" x14ac:dyDescent="0.25">
      <c r="A2" s="12">
        <v>1</v>
      </c>
      <c r="B2" s="12" t="s">
        <v>7850</v>
      </c>
      <c r="C2" s="150">
        <v>2963049</v>
      </c>
      <c r="D2" s="12" t="s">
        <v>637</v>
      </c>
      <c r="E2" s="12" t="s">
        <v>7851</v>
      </c>
      <c r="F2" s="151" t="s">
        <v>7852</v>
      </c>
      <c r="G2" s="12" t="s">
        <v>7853</v>
      </c>
      <c r="H2" s="151" t="s">
        <v>7854</v>
      </c>
      <c r="I2" s="12"/>
      <c r="J2" s="12" t="s">
        <v>704</v>
      </c>
      <c r="K2" s="147"/>
      <c r="L2" s="147" t="s">
        <v>90</v>
      </c>
      <c r="M2" s="145"/>
      <c r="N2" s="147"/>
      <c r="O2" s="147"/>
      <c r="P2" s="147"/>
      <c r="Q2" s="147"/>
      <c r="R2" s="147"/>
      <c r="S2" s="147"/>
      <c r="T2" s="147"/>
      <c r="U2" s="147"/>
      <c r="V2" s="147"/>
      <c r="W2" s="147"/>
      <c r="X2" s="147"/>
      <c r="Y2" s="147"/>
      <c r="Z2" s="147"/>
    </row>
    <row r="3" spans="1:26" ht="12" customHeight="1" x14ac:dyDescent="0.25">
      <c r="A3" s="12">
        <v>2</v>
      </c>
      <c r="B3" s="12" t="s">
        <v>7855</v>
      </c>
      <c r="C3" s="150">
        <v>3021650</v>
      </c>
      <c r="D3" s="12" t="s">
        <v>637</v>
      </c>
      <c r="E3" s="12" t="s">
        <v>7851</v>
      </c>
      <c r="F3" s="151" t="s">
        <v>7856</v>
      </c>
      <c r="G3" s="12" t="s">
        <v>7853</v>
      </c>
      <c r="H3" s="145" t="s">
        <v>7857</v>
      </c>
      <c r="I3" s="12"/>
      <c r="J3" s="12" t="s">
        <v>704</v>
      </c>
      <c r="K3" s="147"/>
      <c r="L3" s="147" t="s">
        <v>90</v>
      </c>
      <c r="M3" s="145"/>
      <c r="N3" s="152"/>
      <c r="O3" s="152"/>
      <c r="P3" s="152"/>
      <c r="Q3" s="152"/>
      <c r="R3" s="152"/>
      <c r="S3" s="152"/>
      <c r="T3" s="152"/>
      <c r="U3" s="152"/>
      <c r="V3" s="152"/>
      <c r="W3" s="152"/>
      <c r="X3" s="152"/>
      <c r="Y3" s="152"/>
      <c r="Z3" s="152"/>
    </row>
    <row r="4" spans="1:26" ht="12" customHeight="1" x14ac:dyDescent="0.25">
      <c r="A4" s="12">
        <v>3</v>
      </c>
      <c r="B4" s="12" t="s">
        <v>702</v>
      </c>
      <c r="C4" s="150">
        <v>3038654</v>
      </c>
      <c r="D4" s="12" t="s">
        <v>637</v>
      </c>
      <c r="E4" s="12" t="s">
        <v>7851</v>
      </c>
      <c r="F4" s="153" t="s">
        <v>7858</v>
      </c>
      <c r="G4" s="12" t="s">
        <v>7853</v>
      </c>
      <c r="H4" s="145" t="s">
        <v>7859</v>
      </c>
      <c r="I4" s="12" t="s">
        <v>1008</v>
      </c>
      <c r="J4" s="12" t="s">
        <v>704</v>
      </c>
      <c r="K4" s="147"/>
      <c r="L4" s="147" t="s">
        <v>90</v>
      </c>
      <c r="M4" s="145"/>
      <c r="N4" s="152"/>
      <c r="O4" s="152"/>
      <c r="P4" s="152"/>
      <c r="Q4" s="152"/>
      <c r="R4" s="152"/>
      <c r="S4" s="152"/>
      <c r="T4" s="152"/>
      <c r="U4" s="152"/>
      <c r="V4" s="152"/>
      <c r="W4" s="152"/>
      <c r="X4" s="152"/>
      <c r="Y4" s="152"/>
      <c r="Z4" s="152"/>
    </row>
    <row r="5" spans="1:26" ht="12" customHeight="1" x14ac:dyDescent="0.25">
      <c r="A5" s="12">
        <v>4</v>
      </c>
      <c r="B5" s="12" t="s">
        <v>702</v>
      </c>
      <c r="C5" s="12">
        <v>3038654</v>
      </c>
      <c r="D5" s="12" t="s">
        <v>637</v>
      </c>
      <c r="E5" s="12" t="s">
        <v>7851</v>
      </c>
      <c r="F5" s="153" t="s">
        <v>7860</v>
      </c>
      <c r="G5" s="12" t="s">
        <v>7853</v>
      </c>
      <c r="H5" s="145" t="s">
        <v>7861</v>
      </c>
      <c r="I5" s="12" t="s">
        <v>1008</v>
      </c>
      <c r="J5" s="12" t="s">
        <v>704</v>
      </c>
      <c r="K5" s="147"/>
      <c r="L5" s="147" t="s">
        <v>90</v>
      </c>
      <c r="M5" s="145"/>
      <c r="N5" s="152"/>
      <c r="O5" s="152"/>
      <c r="P5" s="152"/>
      <c r="Q5" s="152"/>
      <c r="R5" s="152"/>
      <c r="S5" s="152"/>
      <c r="T5" s="152"/>
      <c r="U5" s="152"/>
      <c r="V5" s="152"/>
      <c r="W5" s="152"/>
      <c r="X5" s="152"/>
      <c r="Y5" s="152"/>
      <c r="Z5" s="152"/>
    </row>
    <row r="6" spans="1:26" ht="12" customHeight="1" x14ac:dyDescent="0.25">
      <c r="A6" s="12">
        <v>5</v>
      </c>
      <c r="B6" s="12" t="s">
        <v>702</v>
      </c>
      <c r="C6" s="150">
        <v>3038654</v>
      </c>
      <c r="D6" s="12" t="s">
        <v>637</v>
      </c>
      <c r="E6" s="12" t="s">
        <v>7851</v>
      </c>
      <c r="F6" s="153" t="s">
        <v>7862</v>
      </c>
      <c r="G6" s="12" t="s">
        <v>7853</v>
      </c>
      <c r="H6" s="145" t="s">
        <v>7863</v>
      </c>
      <c r="I6" s="12" t="s">
        <v>1008</v>
      </c>
      <c r="J6" s="12" t="s">
        <v>704</v>
      </c>
      <c r="K6" s="147"/>
      <c r="L6" s="147" t="s">
        <v>90</v>
      </c>
      <c r="M6" s="145"/>
      <c r="N6" s="152"/>
      <c r="O6" s="152"/>
      <c r="P6" s="152"/>
      <c r="Q6" s="152"/>
      <c r="R6" s="152"/>
      <c r="S6" s="152"/>
      <c r="T6" s="152"/>
      <c r="U6" s="152"/>
      <c r="V6" s="152"/>
      <c r="W6" s="152"/>
      <c r="X6" s="152"/>
      <c r="Y6" s="152"/>
      <c r="Z6" s="152"/>
    </row>
    <row r="7" spans="1:26" ht="12" customHeight="1" x14ac:dyDescent="0.25">
      <c r="A7" s="12">
        <v>6</v>
      </c>
      <c r="B7" s="12" t="s">
        <v>702</v>
      </c>
      <c r="C7" s="12">
        <v>3038654</v>
      </c>
      <c r="D7" s="12" t="s">
        <v>637</v>
      </c>
      <c r="E7" s="12" t="s">
        <v>7851</v>
      </c>
      <c r="F7" s="153" t="s">
        <v>7864</v>
      </c>
      <c r="G7" s="12" t="s">
        <v>7853</v>
      </c>
      <c r="H7" s="145" t="s">
        <v>7865</v>
      </c>
      <c r="I7" s="12" t="s">
        <v>1008</v>
      </c>
      <c r="J7" s="12" t="s">
        <v>704</v>
      </c>
      <c r="K7" s="147"/>
      <c r="L7" s="147" t="s">
        <v>90</v>
      </c>
      <c r="M7" s="145"/>
      <c r="N7" s="152"/>
      <c r="O7" s="152"/>
      <c r="P7" s="152"/>
      <c r="Q7" s="152"/>
      <c r="R7" s="152"/>
      <c r="S7" s="152"/>
      <c r="T7" s="152"/>
      <c r="U7" s="152"/>
      <c r="V7" s="152"/>
      <c r="W7" s="152"/>
      <c r="X7" s="152"/>
      <c r="Y7" s="152"/>
      <c r="Z7" s="152"/>
    </row>
    <row r="8" spans="1:26" ht="12" customHeight="1" x14ac:dyDescent="0.25">
      <c r="A8" s="12">
        <v>7</v>
      </c>
      <c r="B8" s="18" t="s">
        <v>7866</v>
      </c>
      <c r="C8" s="12"/>
      <c r="D8" s="18" t="s">
        <v>7867</v>
      </c>
      <c r="E8" s="12" t="s">
        <v>7851</v>
      </c>
      <c r="F8" s="153" t="s">
        <v>7868</v>
      </c>
      <c r="G8" s="153" t="s">
        <v>7869</v>
      </c>
      <c r="H8" s="153" t="s">
        <v>813</v>
      </c>
      <c r="I8" s="147" t="s">
        <v>1338</v>
      </c>
      <c r="J8" s="154" t="s">
        <v>704</v>
      </c>
      <c r="K8" s="153"/>
      <c r="L8" s="155" t="s">
        <v>7870</v>
      </c>
      <c r="M8" s="156" t="s">
        <v>7871</v>
      </c>
      <c r="N8" s="152"/>
      <c r="O8" s="152"/>
      <c r="P8" s="152"/>
      <c r="Q8" s="152"/>
      <c r="R8" s="152"/>
      <c r="S8" s="152"/>
      <c r="T8" s="152"/>
      <c r="U8" s="152"/>
      <c r="V8" s="152"/>
      <c r="W8" s="152"/>
      <c r="X8" s="152"/>
      <c r="Y8" s="152"/>
      <c r="Z8" s="152"/>
    </row>
    <row r="9" spans="1:26" ht="12" customHeight="1" x14ac:dyDescent="0.25">
      <c r="A9" s="12">
        <v>8</v>
      </c>
      <c r="B9" s="18" t="s">
        <v>7866</v>
      </c>
      <c r="C9" s="12"/>
      <c r="D9" s="18" t="s">
        <v>7872</v>
      </c>
      <c r="E9" s="147"/>
      <c r="F9" s="157" t="s">
        <v>7873</v>
      </c>
      <c r="G9" s="136" t="s">
        <v>7874</v>
      </c>
      <c r="H9" s="151" t="s">
        <v>7875</v>
      </c>
      <c r="I9" s="147" t="s">
        <v>1338</v>
      </c>
      <c r="J9" s="154" t="s">
        <v>704</v>
      </c>
      <c r="K9" s="147"/>
      <c r="L9" s="158" t="s">
        <v>7870</v>
      </c>
      <c r="M9" s="157" t="s">
        <v>7876</v>
      </c>
    </row>
    <row r="10" spans="1:26" ht="12" customHeight="1" x14ac:dyDescent="0.25">
      <c r="A10" s="12">
        <v>9</v>
      </c>
      <c r="B10" s="18" t="s">
        <v>7866</v>
      </c>
      <c r="C10" s="12"/>
      <c r="D10" s="18" t="s">
        <v>7877</v>
      </c>
      <c r="E10" s="147"/>
      <c r="F10" s="157" t="s">
        <v>7878</v>
      </c>
      <c r="G10" s="136" t="s">
        <v>7879</v>
      </c>
      <c r="H10" s="151" t="s">
        <v>7880</v>
      </c>
      <c r="I10" s="147" t="s">
        <v>1338</v>
      </c>
      <c r="J10" s="154" t="s">
        <v>704</v>
      </c>
      <c r="K10" s="147"/>
      <c r="L10" s="158" t="s">
        <v>670</v>
      </c>
      <c r="M10" s="157" t="s">
        <v>7881</v>
      </c>
    </row>
    <row r="11" spans="1:26" ht="12" customHeight="1" x14ac:dyDescent="0.25">
      <c r="A11" s="12">
        <v>10</v>
      </c>
      <c r="B11" s="18" t="s">
        <v>7866</v>
      </c>
      <c r="C11" s="12"/>
      <c r="D11" s="18" t="s">
        <v>7882</v>
      </c>
      <c r="E11" s="147"/>
      <c r="F11" s="157" t="s">
        <v>7883</v>
      </c>
      <c r="G11" s="136" t="s">
        <v>7884</v>
      </c>
      <c r="H11" s="151" t="s">
        <v>853</v>
      </c>
      <c r="I11" s="147" t="s">
        <v>1338</v>
      </c>
      <c r="J11" s="154" t="s">
        <v>704</v>
      </c>
      <c r="K11" s="147"/>
      <c r="L11" s="158" t="s">
        <v>7885</v>
      </c>
      <c r="M11" s="157" t="s">
        <v>7886</v>
      </c>
    </row>
    <row r="12" spans="1:26" x14ac:dyDescent="0.25">
      <c r="A12" s="12">
        <v>11</v>
      </c>
      <c r="B12" s="25" t="s">
        <v>1249</v>
      </c>
      <c r="C12" s="25">
        <v>3057570</v>
      </c>
      <c r="D12" s="25" t="s">
        <v>2319</v>
      </c>
      <c r="E12" s="12" t="s">
        <v>7643</v>
      </c>
      <c r="F12" s="41" t="s">
        <v>7887</v>
      </c>
      <c r="G12" s="104" t="s">
        <v>7888</v>
      </c>
      <c r="H12" s="159" t="s">
        <v>7889</v>
      </c>
      <c r="I12" s="143" t="s">
        <v>115</v>
      </c>
      <c r="J12" s="12" t="s">
        <v>970</v>
      </c>
      <c r="K12" s="41"/>
      <c r="L12" s="41" t="s">
        <v>7890</v>
      </c>
      <c r="M12" s="143">
        <v>3066641</v>
      </c>
    </row>
    <row r="13" spans="1:26" x14ac:dyDescent="0.25">
      <c r="A13" s="12">
        <v>12</v>
      </c>
      <c r="B13" s="25" t="s">
        <v>1249</v>
      </c>
      <c r="C13" s="25">
        <v>3057570</v>
      </c>
      <c r="D13" s="25" t="s">
        <v>2319</v>
      </c>
      <c r="E13" s="12" t="s">
        <v>7643</v>
      </c>
      <c r="F13" s="41" t="s">
        <v>7891</v>
      </c>
      <c r="G13" s="104" t="s">
        <v>7892</v>
      </c>
      <c r="H13" s="159" t="s">
        <v>7893</v>
      </c>
      <c r="I13" s="143" t="s">
        <v>115</v>
      </c>
      <c r="J13" s="12" t="s">
        <v>970</v>
      </c>
      <c r="K13" s="41"/>
      <c r="L13" s="41" t="s">
        <v>7890</v>
      </c>
      <c r="M13" s="143">
        <v>3068040</v>
      </c>
    </row>
    <row r="14" spans="1:26" x14ac:dyDescent="0.25">
      <c r="A14" s="12">
        <v>13</v>
      </c>
      <c r="B14" s="25" t="s">
        <v>1249</v>
      </c>
      <c r="C14" s="25">
        <v>3057570</v>
      </c>
      <c r="D14" s="25" t="s">
        <v>2319</v>
      </c>
      <c r="E14" s="12" t="s">
        <v>7643</v>
      </c>
      <c r="F14" s="41" t="s">
        <v>7894</v>
      </c>
      <c r="G14" s="104" t="s">
        <v>7895</v>
      </c>
      <c r="H14" s="159" t="s">
        <v>7896</v>
      </c>
      <c r="I14" s="143" t="s">
        <v>115</v>
      </c>
      <c r="J14" s="12" t="s">
        <v>970</v>
      </c>
      <c r="K14" s="41"/>
      <c r="L14" s="41" t="s">
        <v>7890</v>
      </c>
      <c r="M14" s="143">
        <v>3068144</v>
      </c>
    </row>
    <row r="15" spans="1:26" ht="12" customHeight="1" x14ac:dyDescent="0.25">
      <c r="A15" s="12">
        <v>26</v>
      </c>
      <c r="B15" s="12" t="s">
        <v>1458</v>
      </c>
      <c r="C15" s="12">
        <v>3059065</v>
      </c>
      <c r="D15" s="12" t="s">
        <v>7897</v>
      </c>
      <c r="E15" s="12" t="s">
        <v>7851</v>
      </c>
      <c r="F15" s="158" t="s">
        <v>7898</v>
      </c>
      <c r="G15" s="145" t="s">
        <v>91</v>
      </c>
      <c r="H15" s="145" t="s">
        <v>1461</v>
      </c>
      <c r="I15" s="12" t="s">
        <v>7899</v>
      </c>
      <c r="J15" s="17" t="s">
        <v>154</v>
      </c>
      <c r="K15" s="12"/>
      <c r="L15" s="147" t="s">
        <v>90</v>
      </c>
      <c r="M15" s="12"/>
      <c r="N15" s="152"/>
      <c r="O15" s="152"/>
      <c r="P15" s="152"/>
      <c r="Q15" s="152"/>
      <c r="R15" s="152"/>
      <c r="S15" s="152"/>
      <c r="T15" s="152"/>
      <c r="U15" s="152"/>
      <c r="V15" s="152"/>
      <c r="W15" s="152"/>
      <c r="X15" s="152"/>
      <c r="Y15" s="152"/>
      <c r="Z15" s="152"/>
    </row>
    <row r="16" spans="1:26" ht="12" customHeight="1" x14ac:dyDescent="0.25">
      <c r="A16" s="12">
        <v>25</v>
      </c>
      <c r="B16" s="12" t="s">
        <v>7900</v>
      </c>
      <c r="C16" s="12">
        <v>3047589</v>
      </c>
      <c r="D16" s="12" t="s">
        <v>7897</v>
      </c>
      <c r="E16" s="12" t="s">
        <v>7851</v>
      </c>
      <c r="F16" s="160" t="s">
        <v>7901</v>
      </c>
      <c r="G16" s="145" t="s">
        <v>91</v>
      </c>
      <c r="H16" s="147" t="s">
        <v>7902</v>
      </c>
      <c r="I16" s="12" t="s">
        <v>7903</v>
      </c>
      <c r="J16" s="12" t="s">
        <v>970</v>
      </c>
      <c r="K16" s="147"/>
      <c r="L16" s="147" t="s">
        <v>90</v>
      </c>
      <c r="M16" s="12"/>
      <c r="N16" s="152"/>
      <c r="O16" s="152"/>
      <c r="P16" s="152"/>
      <c r="Q16" s="152"/>
      <c r="R16" s="152"/>
      <c r="S16" s="152"/>
      <c r="T16" s="152"/>
      <c r="U16" s="152"/>
      <c r="V16" s="152"/>
      <c r="W16" s="152"/>
      <c r="X16" s="152"/>
      <c r="Y16" s="152"/>
      <c r="Z16" s="152"/>
    </row>
    <row r="17" spans="1:26" ht="24" customHeight="1" x14ac:dyDescent="0.25">
      <c r="A17" s="12">
        <v>28</v>
      </c>
      <c r="B17" s="12" t="s">
        <v>7904</v>
      </c>
      <c r="C17" s="12">
        <v>3059101</v>
      </c>
      <c r="D17" s="12" t="s">
        <v>7897</v>
      </c>
      <c r="E17" s="12" t="s">
        <v>7851</v>
      </c>
      <c r="F17" s="161" t="s">
        <v>7905</v>
      </c>
      <c r="G17" s="12" t="s">
        <v>91</v>
      </c>
      <c r="H17" s="162" t="s">
        <v>7906</v>
      </c>
      <c r="I17" s="12" t="s">
        <v>7907</v>
      </c>
      <c r="J17" s="17" t="s">
        <v>154</v>
      </c>
      <c r="K17" s="147"/>
      <c r="L17" s="147" t="s">
        <v>90</v>
      </c>
      <c r="M17" s="12"/>
      <c r="N17" s="152"/>
      <c r="O17" s="152"/>
      <c r="P17" s="152"/>
      <c r="Q17" s="152"/>
      <c r="R17" s="152"/>
      <c r="S17" s="152"/>
      <c r="T17" s="152"/>
      <c r="U17" s="152"/>
      <c r="V17" s="152"/>
      <c r="W17" s="152"/>
      <c r="X17" s="152"/>
      <c r="Y17" s="152"/>
      <c r="Z17" s="152"/>
    </row>
    <row r="18" spans="1:26" ht="12" customHeight="1" x14ac:dyDescent="0.25">
      <c r="A18" s="12">
        <v>13</v>
      </c>
      <c r="B18" s="12" t="s">
        <v>7908</v>
      </c>
      <c r="C18" s="12">
        <v>3045714</v>
      </c>
      <c r="D18" s="12" t="s">
        <v>7897</v>
      </c>
      <c r="E18" s="12" t="s">
        <v>7851</v>
      </c>
      <c r="F18" s="163" t="s">
        <v>7909</v>
      </c>
      <c r="G18" s="12" t="s">
        <v>91</v>
      </c>
      <c r="H18" s="147" t="s">
        <v>7910</v>
      </c>
      <c r="I18" s="12" t="s">
        <v>132</v>
      </c>
      <c r="J18" s="17" t="s">
        <v>154</v>
      </c>
      <c r="K18" s="147"/>
      <c r="L18" s="147" t="s">
        <v>90</v>
      </c>
      <c r="M18" s="12"/>
      <c r="N18" s="152"/>
      <c r="O18" s="152"/>
      <c r="P18" s="152"/>
      <c r="Q18" s="152"/>
      <c r="R18" s="152"/>
      <c r="S18" s="152"/>
      <c r="T18" s="152"/>
      <c r="U18" s="152"/>
      <c r="V18" s="152"/>
      <c r="W18" s="152"/>
      <c r="X18" s="152"/>
      <c r="Y18" s="152"/>
      <c r="Z18" s="152"/>
    </row>
    <row r="19" spans="1:26" ht="12" customHeight="1" x14ac:dyDescent="0.25">
      <c r="A19" s="12">
        <v>14</v>
      </c>
      <c r="B19" s="12" t="s">
        <v>7908</v>
      </c>
      <c r="C19" s="12">
        <v>3045714</v>
      </c>
      <c r="D19" s="12" t="s">
        <v>7897</v>
      </c>
      <c r="E19" s="12" t="s">
        <v>7851</v>
      </c>
      <c r="F19" s="163" t="s">
        <v>7911</v>
      </c>
      <c r="G19" s="12" t="s">
        <v>91</v>
      </c>
      <c r="H19" s="147" t="s">
        <v>7912</v>
      </c>
      <c r="I19" s="12" t="s">
        <v>1039</v>
      </c>
      <c r="J19" s="17" t="s">
        <v>154</v>
      </c>
      <c r="K19" s="147"/>
      <c r="L19" s="147" t="s">
        <v>90</v>
      </c>
      <c r="M19" s="12"/>
      <c r="N19" s="152"/>
      <c r="O19" s="152"/>
      <c r="P19" s="152"/>
      <c r="Q19" s="152"/>
      <c r="R19" s="152"/>
      <c r="S19" s="152"/>
      <c r="T19" s="152"/>
      <c r="U19" s="152"/>
      <c r="V19" s="152"/>
      <c r="W19" s="152"/>
      <c r="X19" s="152"/>
      <c r="Y19" s="152"/>
      <c r="Z19" s="152"/>
    </row>
    <row r="20" spans="1:26" ht="12" customHeight="1" x14ac:dyDescent="0.25">
      <c r="A20" s="12">
        <v>15</v>
      </c>
      <c r="B20" s="12" t="s">
        <v>7908</v>
      </c>
      <c r="C20" s="12">
        <v>3045714</v>
      </c>
      <c r="D20" s="12" t="s">
        <v>7897</v>
      </c>
      <c r="E20" s="12" t="s">
        <v>7851</v>
      </c>
      <c r="F20" s="163" t="s">
        <v>7913</v>
      </c>
      <c r="G20" s="12" t="s">
        <v>91</v>
      </c>
      <c r="H20" s="147" t="s">
        <v>7914</v>
      </c>
      <c r="I20" s="12" t="s">
        <v>7903</v>
      </c>
      <c r="J20" s="17" t="s">
        <v>154</v>
      </c>
      <c r="K20" s="147"/>
      <c r="L20" s="147" t="s">
        <v>90</v>
      </c>
      <c r="M20" s="12"/>
      <c r="N20" s="152"/>
      <c r="O20" s="152"/>
      <c r="P20" s="152"/>
      <c r="Q20" s="152"/>
      <c r="R20" s="152"/>
      <c r="S20" s="152"/>
      <c r="T20" s="152"/>
      <c r="U20" s="152"/>
      <c r="V20" s="152"/>
      <c r="W20" s="152"/>
      <c r="X20" s="152"/>
      <c r="Y20" s="152"/>
      <c r="Z20" s="152"/>
    </row>
    <row r="21" spans="1:26" ht="12" customHeight="1" x14ac:dyDescent="0.25">
      <c r="A21" s="12">
        <v>16</v>
      </c>
      <c r="B21" s="12" t="s">
        <v>7908</v>
      </c>
      <c r="C21" s="12">
        <v>3045714</v>
      </c>
      <c r="D21" s="12" t="s">
        <v>7897</v>
      </c>
      <c r="E21" s="12" t="s">
        <v>7851</v>
      </c>
      <c r="F21" s="163" t="s">
        <v>7915</v>
      </c>
      <c r="G21" s="12" t="s">
        <v>91</v>
      </c>
      <c r="H21" s="147" t="s">
        <v>7916</v>
      </c>
      <c r="I21" s="12" t="s">
        <v>132</v>
      </c>
      <c r="J21" s="17" t="s">
        <v>154</v>
      </c>
      <c r="K21" s="147"/>
      <c r="L21" s="147" t="s">
        <v>90</v>
      </c>
      <c r="M21" s="12"/>
      <c r="N21" s="152"/>
      <c r="O21" s="152"/>
      <c r="P21" s="152"/>
      <c r="Q21" s="152"/>
      <c r="R21" s="152"/>
      <c r="S21" s="152"/>
      <c r="T21" s="152"/>
      <c r="U21" s="152"/>
      <c r="V21" s="152"/>
      <c r="W21" s="152"/>
      <c r="X21" s="152"/>
      <c r="Y21" s="152"/>
      <c r="Z21" s="152"/>
    </row>
    <row r="22" spans="1:26" ht="12" customHeight="1" x14ac:dyDescent="0.25">
      <c r="A22" s="152"/>
      <c r="B22" s="164"/>
      <c r="C22" s="164"/>
      <c r="D22" s="164"/>
      <c r="E22" s="152"/>
      <c r="F22" s="165"/>
      <c r="G22" s="152"/>
      <c r="H22" s="165"/>
      <c r="I22" s="152"/>
      <c r="J22" s="164"/>
      <c r="K22" s="152"/>
      <c r="L22" s="152"/>
      <c r="M22" s="165"/>
      <c r="N22" s="152"/>
      <c r="O22" s="152"/>
      <c r="P22" s="152"/>
      <c r="Q22" s="152"/>
      <c r="R22" s="152"/>
      <c r="S22" s="152"/>
      <c r="T22" s="152"/>
      <c r="U22" s="152"/>
      <c r="V22" s="152"/>
      <c r="W22" s="152"/>
      <c r="X22" s="152"/>
      <c r="Y22" s="152"/>
      <c r="Z22" s="152"/>
    </row>
    <row r="23" spans="1:26" x14ac:dyDescent="0.25">
      <c r="B23" s="14"/>
      <c r="C23" s="14"/>
      <c r="D23" s="14"/>
      <c r="E23" s="7"/>
      <c r="F23" s="49"/>
      <c r="H23" s="49"/>
      <c r="I23" s="7"/>
      <c r="J23" s="14"/>
      <c r="K23" s="7"/>
      <c r="L23" s="5"/>
      <c r="M23" s="49"/>
    </row>
    <row r="24" spans="1:26" x14ac:dyDescent="0.25">
      <c r="B24" s="14"/>
      <c r="C24" s="14"/>
      <c r="D24" s="14"/>
      <c r="E24" s="7"/>
      <c r="F24" s="49"/>
      <c r="H24" s="49"/>
      <c r="I24" s="7"/>
      <c r="J24" s="14"/>
      <c r="K24" s="7"/>
      <c r="L24" s="5"/>
      <c r="M24" s="49"/>
    </row>
    <row r="25" spans="1:26" x14ac:dyDescent="0.25">
      <c r="B25" s="14"/>
      <c r="C25" s="14"/>
      <c r="D25" s="14"/>
      <c r="E25" s="7"/>
      <c r="F25" s="49"/>
      <c r="H25" s="49"/>
      <c r="I25" s="7"/>
      <c r="J25" s="14"/>
      <c r="K25" s="7"/>
      <c r="L25" s="5"/>
      <c r="M25" s="49"/>
    </row>
    <row r="26" spans="1:26" x14ac:dyDescent="0.25">
      <c r="B26" s="14"/>
      <c r="C26" s="14"/>
      <c r="D26" s="14"/>
      <c r="E26" s="7"/>
      <c r="F26" s="49"/>
      <c r="H26" s="49"/>
      <c r="I26" s="7"/>
      <c r="J26" s="14"/>
      <c r="K26" s="7"/>
      <c r="L26" s="5"/>
      <c r="M26" s="49"/>
    </row>
    <row r="27" spans="1:26" x14ac:dyDescent="0.25">
      <c r="B27" s="14"/>
      <c r="C27" s="14"/>
      <c r="D27" s="14"/>
      <c r="E27" s="7"/>
      <c r="F27" s="49"/>
      <c r="H27" s="49"/>
      <c r="I27" s="7"/>
      <c r="J27" s="14"/>
      <c r="K27" s="7"/>
      <c r="L27" s="5"/>
      <c r="M27" s="49"/>
    </row>
    <row r="28" spans="1:26" x14ac:dyDescent="0.25">
      <c r="B28" s="14"/>
      <c r="C28" s="14"/>
      <c r="D28" s="14"/>
      <c r="E28" s="7"/>
      <c r="F28" s="49"/>
      <c r="H28" s="49"/>
      <c r="I28" s="7"/>
      <c r="J28" s="14"/>
      <c r="K28" s="7"/>
      <c r="L28" s="5"/>
      <c r="M28" s="49"/>
    </row>
    <row r="29" spans="1:26" x14ac:dyDescent="0.25">
      <c r="B29" s="14"/>
      <c r="C29" s="14"/>
      <c r="D29" s="14"/>
      <c r="E29" s="7"/>
      <c r="F29" s="49"/>
      <c r="H29" s="49"/>
      <c r="I29" s="7"/>
      <c r="J29" s="14"/>
      <c r="K29" s="7"/>
      <c r="L29" s="5"/>
      <c r="M29" s="49"/>
    </row>
    <row r="30" spans="1:26" x14ac:dyDescent="0.25">
      <c r="B30" s="14"/>
      <c r="C30" s="14"/>
      <c r="D30" s="14"/>
      <c r="E30" s="7"/>
      <c r="F30" s="49"/>
      <c r="H30" s="49"/>
      <c r="I30" s="7"/>
      <c r="J30" s="14"/>
      <c r="K30" s="7"/>
      <c r="L30" s="5"/>
      <c r="M30" s="49"/>
    </row>
    <row r="31" spans="1:26" x14ac:dyDescent="0.25">
      <c r="B31" s="14"/>
      <c r="C31" s="14"/>
      <c r="D31" s="14"/>
      <c r="E31" s="7"/>
      <c r="F31" s="49"/>
      <c r="H31" s="49"/>
      <c r="I31" s="7"/>
      <c r="J31" s="14"/>
      <c r="K31" s="7"/>
      <c r="L31" s="5"/>
      <c r="M31" s="49"/>
    </row>
    <row r="32" spans="1:26" x14ac:dyDescent="0.25">
      <c r="B32" s="14"/>
      <c r="C32" s="14"/>
      <c r="D32" s="14"/>
      <c r="E32" s="7"/>
      <c r="F32" s="49"/>
      <c r="H32" s="49"/>
      <c r="I32" s="7"/>
      <c r="J32" s="14"/>
      <c r="K32" s="7"/>
      <c r="L32" s="5"/>
      <c r="M32" s="49"/>
    </row>
    <row r="33" spans="2:13" x14ac:dyDescent="0.25">
      <c r="B33" s="14"/>
      <c r="C33" s="14"/>
      <c r="D33" s="14"/>
      <c r="E33" s="7"/>
      <c r="F33" s="49"/>
      <c r="H33" s="49"/>
      <c r="I33" s="7"/>
      <c r="J33" s="14"/>
      <c r="K33" s="7"/>
      <c r="L33" s="5"/>
      <c r="M33" s="49"/>
    </row>
    <row r="34" spans="2:13" x14ac:dyDescent="0.25">
      <c r="B34" s="14"/>
      <c r="C34" s="14"/>
      <c r="D34" s="14"/>
      <c r="E34" s="7"/>
      <c r="F34" s="49"/>
      <c r="H34" s="49"/>
      <c r="I34" s="7"/>
      <c r="J34" s="14"/>
      <c r="K34" s="7"/>
      <c r="L34" s="5"/>
      <c r="M34" s="49"/>
    </row>
    <row r="35" spans="2:13" x14ac:dyDescent="0.25">
      <c r="B35" s="14"/>
      <c r="C35" s="14"/>
      <c r="D35" s="14"/>
      <c r="E35" s="7"/>
      <c r="F35" s="49"/>
      <c r="H35" s="49"/>
      <c r="I35" s="7"/>
      <c r="J35" s="14"/>
      <c r="K35" s="7"/>
      <c r="L35" s="5"/>
      <c r="M35" s="49"/>
    </row>
    <row r="36" spans="2:13" x14ac:dyDescent="0.25">
      <c r="B36" s="14"/>
      <c r="C36" s="14"/>
      <c r="D36" s="14"/>
      <c r="E36" s="7"/>
      <c r="F36" s="49"/>
      <c r="H36" s="49"/>
      <c r="I36" s="7"/>
      <c r="J36" s="14"/>
      <c r="K36" s="7"/>
      <c r="L36" s="5"/>
      <c r="M36" s="49"/>
    </row>
    <row r="37" spans="2:13" x14ac:dyDescent="0.25">
      <c r="B37" s="14"/>
      <c r="C37" s="14"/>
      <c r="D37" s="14"/>
      <c r="E37" s="7"/>
      <c r="F37" s="49"/>
      <c r="H37" s="49"/>
      <c r="I37" s="7"/>
      <c r="J37" s="14"/>
      <c r="K37" s="7"/>
      <c r="L37" s="5"/>
      <c r="M37" s="49"/>
    </row>
    <row r="38" spans="2:13" x14ac:dyDescent="0.25">
      <c r="B38" s="14"/>
      <c r="C38" s="14"/>
      <c r="D38" s="14"/>
      <c r="E38" s="7"/>
      <c r="F38" s="49"/>
      <c r="H38" s="49"/>
      <c r="I38" s="7"/>
      <c r="J38" s="14"/>
      <c r="K38" s="7"/>
      <c r="L38" s="5"/>
      <c r="M38" s="49"/>
    </row>
    <row r="39" spans="2:13" x14ac:dyDescent="0.25">
      <c r="B39" s="14"/>
      <c r="C39" s="14"/>
      <c r="D39" s="14"/>
      <c r="E39" s="7"/>
      <c r="F39" s="49"/>
      <c r="H39" s="49"/>
      <c r="I39" s="7"/>
      <c r="J39" s="14"/>
      <c r="K39" s="7"/>
      <c r="L39" s="5"/>
      <c r="M39" s="49"/>
    </row>
    <row r="40" spans="2:13" x14ac:dyDescent="0.25">
      <c r="B40" s="14"/>
      <c r="C40" s="14"/>
      <c r="D40" s="14"/>
      <c r="E40" s="7"/>
      <c r="F40" s="49"/>
      <c r="H40" s="49"/>
      <c r="I40" s="7"/>
      <c r="J40" s="14"/>
      <c r="K40" s="7"/>
      <c r="L40" s="5"/>
      <c r="M40" s="49"/>
    </row>
    <row r="41" spans="2:13" x14ac:dyDescent="0.25">
      <c r="B41" s="14"/>
      <c r="C41" s="14"/>
      <c r="D41" s="14"/>
      <c r="E41" s="7"/>
      <c r="F41" s="49"/>
      <c r="H41" s="49"/>
      <c r="I41" s="7"/>
      <c r="J41" s="14"/>
      <c r="K41" s="7"/>
      <c r="L41" s="5"/>
      <c r="M41" s="49"/>
    </row>
    <row r="42" spans="2:13" x14ac:dyDescent="0.25">
      <c r="B42" s="14"/>
      <c r="C42" s="14"/>
      <c r="D42" s="14"/>
      <c r="E42" s="7"/>
      <c r="F42" s="49"/>
      <c r="H42" s="49"/>
      <c r="I42" s="7"/>
      <c r="J42" s="14"/>
      <c r="K42" s="7"/>
      <c r="L42" s="5"/>
      <c r="M42" s="49"/>
    </row>
    <row r="43" spans="2:13" x14ac:dyDescent="0.25">
      <c r="B43" s="14"/>
      <c r="C43" s="14"/>
      <c r="D43" s="14"/>
      <c r="E43" s="7"/>
      <c r="F43" s="49"/>
      <c r="H43" s="49"/>
      <c r="I43" s="7"/>
      <c r="J43" s="14"/>
      <c r="K43" s="7"/>
      <c r="L43" s="5"/>
      <c r="M43" s="49"/>
    </row>
    <row r="44" spans="2:13" x14ac:dyDescent="0.25">
      <c r="B44" s="14"/>
      <c r="C44" s="14"/>
      <c r="D44" s="14"/>
      <c r="E44" s="7"/>
      <c r="F44" s="49"/>
      <c r="H44" s="49"/>
      <c r="I44" s="7"/>
      <c r="J44" s="14"/>
      <c r="K44" s="7"/>
      <c r="L44" s="5"/>
      <c r="M44" s="49"/>
    </row>
    <row r="45" spans="2:13" x14ac:dyDescent="0.25">
      <c r="B45" s="14"/>
      <c r="C45" s="14"/>
      <c r="D45" s="14"/>
      <c r="E45" s="7"/>
      <c r="F45" s="49"/>
      <c r="H45" s="49"/>
      <c r="I45" s="7"/>
      <c r="J45" s="14"/>
      <c r="K45" s="7"/>
      <c r="L45" s="5"/>
      <c r="M45" s="49"/>
    </row>
    <row r="46" spans="2:13" x14ac:dyDescent="0.25">
      <c r="B46" s="14"/>
      <c r="C46" s="14"/>
      <c r="D46" s="14"/>
      <c r="E46" s="7"/>
      <c r="F46" s="49"/>
      <c r="H46" s="49"/>
      <c r="I46" s="7"/>
      <c r="J46" s="14"/>
      <c r="K46" s="7"/>
      <c r="L46" s="5"/>
      <c r="M46" s="49"/>
    </row>
    <row r="47" spans="2:13" x14ac:dyDescent="0.25">
      <c r="B47" s="14"/>
      <c r="C47" s="14"/>
      <c r="D47" s="14"/>
      <c r="E47" s="7"/>
      <c r="F47" s="49"/>
      <c r="H47" s="49"/>
      <c r="I47" s="7"/>
      <c r="J47" s="14"/>
      <c r="K47" s="7"/>
      <c r="L47" s="5"/>
      <c r="M47" s="49"/>
    </row>
    <row r="48" spans="2:13" x14ac:dyDescent="0.25">
      <c r="B48" s="14"/>
      <c r="C48" s="14"/>
      <c r="D48" s="14"/>
      <c r="E48" s="7"/>
      <c r="F48" s="49"/>
      <c r="H48" s="49"/>
      <c r="I48" s="7"/>
      <c r="J48" s="14"/>
      <c r="K48" s="7"/>
      <c r="L48" s="5"/>
      <c r="M48" s="49"/>
    </row>
    <row r="49" spans="2:13" x14ac:dyDescent="0.25">
      <c r="B49" s="14"/>
      <c r="C49" s="14"/>
      <c r="D49" s="14"/>
      <c r="E49" s="7"/>
      <c r="F49" s="49"/>
      <c r="H49" s="49"/>
      <c r="I49" s="7"/>
      <c r="J49" s="14"/>
      <c r="K49" s="7"/>
      <c r="L49" s="5"/>
      <c r="M49" s="49"/>
    </row>
    <row r="50" spans="2:13" x14ac:dyDescent="0.25">
      <c r="B50" s="14"/>
      <c r="C50" s="14"/>
      <c r="D50" s="14"/>
      <c r="E50" s="7"/>
      <c r="F50" s="49"/>
      <c r="H50" s="49"/>
      <c r="I50" s="7"/>
      <c r="J50" s="14"/>
      <c r="K50" s="7"/>
      <c r="L50" s="5"/>
      <c r="M50" s="49"/>
    </row>
    <row r="51" spans="2:13" x14ac:dyDescent="0.25">
      <c r="B51" s="14"/>
      <c r="C51" s="14"/>
      <c r="D51" s="14"/>
      <c r="E51" s="7"/>
      <c r="F51" s="49"/>
      <c r="H51" s="49"/>
      <c r="I51" s="7"/>
      <c r="J51" s="14"/>
      <c r="K51" s="7"/>
      <c r="L51" s="5"/>
      <c r="M51" s="49"/>
    </row>
    <row r="52" spans="2:13" x14ac:dyDescent="0.25">
      <c r="B52" s="14"/>
      <c r="C52" s="14"/>
      <c r="D52" s="14"/>
      <c r="E52" s="7"/>
      <c r="F52" s="49"/>
      <c r="H52" s="49"/>
      <c r="I52" s="7"/>
      <c r="J52" s="14"/>
      <c r="K52" s="7"/>
      <c r="L52" s="5"/>
      <c r="M52" s="49"/>
    </row>
    <row r="53" spans="2:13" x14ac:dyDescent="0.25">
      <c r="B53" s="14"/>
      <c r="C53" s="14"/>
      <c r="D53" s="14"/>
      <c r="E53" s="7"/>
      <c r="F53" s="49"/>
      <c r="H53" s="49"/>
      <c r="I53" s="7"/>
      <c r="J53" s="14"/>
      <c r="K53" s="7"/>
      <c r="L53" s="5"/>
      <c r="M53" s="49"/>
    </row>
    <row r="54" spans="2:13" x14ac:dyDescent="0.25">
      <c r="B54" s="14"/>
      <c r="C54" s="14"/>
      <c r="D54" s="14"/>
      <c r="E54" s="7"/>
      <c r="F54" s="49"/>
      <c r="H54" s="49"/>
      <c r="I54" s="7"/>
      <c r="J54" s="14"/>
      <c r="K54" s="7"/>
      <c r="L54" s="5"/>
      <c r="M54" s="49"/>
    </row>
    <row r="55" spans="2:13" x14ac:dyDescent="0.25">
      <c r="B55" s="14"/>
      <c r="C55" s="14"/>
      <c r="D55" s="14"/>
      <c r="E55" s="7"/>
      <c r="F55" s="49"/>
      <c r="H55" s="49"/>
      <c r="I55" s="7"/>
      <c r="J55" s="14"/>
      <c r="K55" s="7"/>
      <c r="L55" s="5"/>
      <c r="M55" s="49"/>
    </row>
    <row r="56" spans="2:13" x14ac:dyDescent="0.25">
      <c r="B56" s="14"/>
      <c r="C56" s="14"/>
      <c r="D56" s="14"/>
      <c r="E56" s="7"/>
      <c r="F56" s="49"/>
      <c r="H56" s="49"/>
      <c r="I56" s="7"/>
      <c r="J56" s="14"/>
      <c r="K56" s="7"/>
      <c r="L56" s="5"/>
      <c r="M56" s="49"/>
    </row>
    <row r="57" spans="2:13" x14ac:dyDescent="0.25">
      <c r="B57" s="14"/>
      <c r="C57" s="14"/>
      <c r="D57" s="14"/>
      <c r="E57" s="7"/>
      <c r="F57" s="49"/>
      <c r="H57" s="49"/>
      <c r="I57" s="7"/>
      <c r="J57" s="14"/>
      <c r="K57" s="7"/>
      <c r="L57" s="5"/>
      <c r="M57" s="49"/>
    </row>
    <row r="58" spans="2:13" x14ac:dyDescent="0.25">
      <c r="B58" s="14"/>
      <c r="C58" s="14"/>
      <c r="D58" s="14"/>
      <c r="E58" s="7"/>
      <c r="F58" s="49"/>
      <c r="H58" s="49"/>
      <c r="I58" s="7"/>
      <c r="J58" s="14"/>
      <c r="K58" s="7"/>
      <c r="L58" s="5"/>
      <c r="M58" s="49"/>
    </row>
    <row r="59" spans="2:13" x14ac:dyDescent="0.25">
      <c r="B59" s="14"/>
      <c r="C59" s="14"/>
      <c r="D59" s="14"/>
      <c r="E59" s="7"/>
      <c r="F59" s="49"/>
      <c r="H59" s="49"/>
      <c r="I59" s="7"/>
      <c r="J59" s="14"/>
      <c r="K59" s="7"/>
      <c r="L59" s="5"/>
      <c r="M59" s="49"/>
    </row>
    <row r="60" spans="2:13" x14ac:dyDescent="0.25">
      <c r="B60" s="14"/>
      <c r="C60" s="14"/>
      <c r="D60" s="14"/>
      <c r="E60" s="7"/>
      <c r="F60" s="49"/>
      <c r="H60" s="49"/>
      <c r="I60" s="7"/>
      <c r="J60" s="14"/>
      <c r="K60" s="7"/>
      <c r="L60" s="5"/>
      <c r="M60" s="49"/>
    </row>
    <row r="61" spans="2:13" x14ac:dyDescent="0.25">
      <c r="B61" s="14"/>
      <c r="C61" s="14"/>
      <c r="D61" s="14"/>
      <c r="E61" s="7"/>
      <c r="F61" s="49"/>
      <c r="H61" s="49"/>
      <c r="I61" s="7"/>
      <c r="J61" s="14"/>
      <c r="K61" s="7"/>
      <c r="L61" s="5"/>
      <c r="M61" s="49"/>
    </row>
    <row r="62" spans="2:13" x14ac:dyDescent="0.25">
      <c r="B62" s="14"/>
      <c r="C62" s="14"/>
      <c r="D62" s="14"/>
      <c r="E62" s="7"/>
      <c r="F62" s="49"/>
      <c r="H62" s="49"/>
      <c r="I62" s="7"/>
      <c r="J62" s="14"/>
      <c r="K62" s="7"/>
      <c r="L62" s="5"/>
      <c r="M62" s="49"/>
    </row>
    <row r="63" spans="2:13" x14ac:dyDescent="0.25">
      <c r="B63" s="14"/>
      <c r="C63" s="14"/>
      <c r="D63" s="14"/>
      <c r="E63" s="7"/>
      <c r="F63" s="49"/>
      <c r="H63" s="49"/>
      <c r="I63" s="7"/>
      <c r="J63" s="14"/>
      <c r="K63" s="7"/>
      <c r="L63" s="5"/>
      <c r="M63" s="49"/>
    </row>
    <row r="64" spans="2:13" x14ac:dyDescent="0.25">
      <c r="B64" s="14"/>
      <c r="C64" s="14"/>
      <c r="D64" s="14"/>
      <c r="E64" s="7"/>
      <c r="F64" s="49"/>
      <c r="H64" s="49"/>
      <c r="I64" s="7"/>
      <c r="J64" s="14"/>
      <c r="K64" s="7"/>
      <c r="L64" s="5"/>
      <c r="M64" s="49"/>
    </row>
    <row r="65" spans="2:13" x14ac:dyDescent="0.25">
      <c r="B65" s="14"/>
      <c r="C65" s="14"/>
      <c r="D65" s="14"/>
      <c r="E65" s="7"/>
      <c r="F65" s="49"/>
      <c r="H65" s="49"/>
      <c r="I65" s="7"/>
      <c r="J65" s="14"/>
      <c r="K65" s="7"/>
      <c r="L65" s="5"/>
      <c r="M65" s="49"/>
    </row>
    <row r="66" spans="2:13" x14ac:dyDescent="0.25">
      <c r="B66" s="14"/>
      <c r="C66" s="14"/>
      <c r="D66" s="14"/>
      <c r="E66" s="7"/>
      <c r="F66" s="49"/>
      <c r="H66" s="49"/>
      <c r="I66" s="7"/>
      <c r="J66" s="14"/>
      <c r="K66" s="7"/>
      <c r="L66" s="5"/>
      <c r="M66" s="49"/>
    </row>
    <row r="67" spans="2:13" x14ac:dyDescent="0.25">
      <c r="B67" s="14"/>
      <c r="C67" s="14"/>
      <c r="D67" s="14"/>
      <c r="E67" s="7"/>
      <c r="F67" s="49"/>
      <c r="H67" s="49"/>
      <c r="I67" s="7"/>
      <c r="J67" s="14"/>
      <c r="K67" s="7"/>
      <c r="L67" s="5"/>
      <c r="M67" s="49"/>
    </row>
    <row r="68" spans="2:13" x14ac:dyDescent="0.25">
      <c r="B68" s="14"/>
      <c r="C68" s="14"/>
      <c r="D68" s="14"/>
      <c r="E68" s="7"/>
      <c r="F68" s="49"/>
      <c r="H68" s="49"/>
      <c r="I68" s="7"/>
      <c r="J68" s="14"/>
      <c r="K68" s="7"/>
      <c r="L68" s="5"/>
      <c r="M68" s="49"/>
    </row>
    <row r="69" spans="2:13" x14ac:dyDescent="0.25">
      <c r="B69" s="14"/>
      <c r="C69" s="14"/>
      <c r="D69" s="14"/>
      <c r="E69" s="7"/>
      <c r="F69" s="49"/>
      <c r="H69" s="49"/>
      <c r="I69" s="7"/>
      <c r="J69" s="14"/>
      <c r="K69" s="7"/>
      <c r="L69" s="5"/>
      <c r="M69" s="49"/>
    </row>
    <row r="70" spans="2:13" x14ac:dyDescent="0.25">
      <c r="B70" s="14"/>
      <c r="C70" s="14"/>
      <c r="D70" s="14"/>
      <c r="E70" s="7"/>
      <c r="F70" s="49"/>
      <c r="H70" s="49"/>
      <c r="I70" s="7"/>
      <c r="J70" s="14"/>
      <c r="K70" s="7"/>
      <c r="L70" s="5"/>
      <c r="M70" s="49"/>
    </row>
    <row r="71" spans="2:13" x14ac:dyDescent="0.25">
      <c r="B71" s="14"/>
      <c r="C71" s="14"/>
      <c r="D71" s="14"/>
      <c r="E71" s="7"/>
      <c r="F71" s="49"/>
      <c r="H71" s="49"/>
      <c r="I71" s="7"/>
      <c r="J71" s="14"/>
      <c r="K71" s="7"/>
      <c r="L71" s="5"/>
      <c r="M71" s="49"/>
    </row>
    <row r="72" spans="2:13" x14ac:dyDescent="0.25">
      <c r="B72" s="14"/>
      <c r="C72" s="14"/>
      <c r="D72" s="14"/>
      <c r="E72" s="7"/>
      <c r="F72" s="49"/>
      <c r="H72" s="49"/>
      <c r="I72" s="7"/>
      <c r="J72" s="14"/>
      <c r="K72" s="7"/>
      <c r="L72" s="5"/>
      <c r="M72" s="49"/>
    </row>
    <row r="73" spans="2:13" x14ac:dyDescent="0.25">
      <c r="B73" s="14"/>
      <c r="C73" s="14"/>
      <c r="D73" s="14"/>
      <c r="E73" s="7"/>
      <c r="F73" s="49"/>
      <c r="H73" s="49"/>
      <c r="I73" s="7"/>
      <c r="J73" s="14"/>
      <c r="K73" s="7"/>
      <c r="L73" s="5"/>
      <c r="M73" s="49"/>
    </row>
    <row r="74" spans="2:13" x14ac:dyDescent="0.25">
      <c r="B74" s="14"/>
      <c r="C74" s="14"/>
      <c r="D74" s="14"/>
      <c r="E74" s="7"/>
      <c r="F74" s="49"/>
      <c r="H74" s="49"/>
      <c r="I74" s="7"/>
      <c r="J74" s="14"/>
      <c r="K74" s="7"/>
      <c r="L74" s="5"/>
      <c r="M74" s="49"/>
    </row>
    <row r="75" spans="2:13" x14ac:dyDescent="0.25">
      <c r="B75" s="14"/>
      <c r="C75" s="14"/>
      <c r="D75" s="14"/>
      <c r="E75" s="7"/>
      <c r="F75" s="49"/>
      <c r="H75" s="49"/>
      <c r="I75" s="7"/>
      <c r="J75" s="14"/>
      <c r="K75" s="7"/>
      <c r="L75" s="5"/>
      <c r="M75" s="49"/>
    </row>
    <row r="76" spans="2:13" x14ac:dyDescent="0.25">
      <c r="B76" s="14"/>
      <c r="C76" s="14"/>
      <c r="D76" s="14"/>
      <c r="E76" s="7"/>
      <c r="F76" s="49"/>
      <c r="H76" s="49"/>
      <c r="I76" s="7"/>
      <c r="J76" s="14"/>
      <c r="K76" s="7"/>
      <c r="L76" s="5"/>
      <c r="M76" s="49"/>
    </row>
    <row r="77" spans="2:13" x14ac:dyDescent="0.25">
      <c r="B77" s="14"/>
      <c r="C77" s="14"/>
      <c r="D77" s="14"/>
      <c r="E77" s="7"/>
      <c r="F77" s="49"/>
      <c r="H77" s="49"/>
      <c r="I77" s="7"/>
      <c r="J77" s="14"/>
      <c r="K77" s="7"/>
      <c r="L77" s="5"/>
      <c r="M77" s="49"/>
    </row>
    <row r="78" spans="2:13" x14ac:dyDescent="0.25">
      <c r="B78" s="14"/>
      <c r="C78" s="14"/>
      <c r="D78" s="14"/>
      <c r="E78" s="7"/>
      <c r="F78" s="49"/>
      <c r="H78" s="49"/>
      <c r="I78" s="7"/>
      <c r="J78" s="14"/>
      <c r="K78" s="7"/>
      <c r="L78" s="5"/>
      <c r="M78" s="49"/>
    </row>
    <row r="79" spans="2:13" x14ac:dyDescent="0.25">
      <c r="B79" s="14"/>
      <c r="C79" s="14"/>
      <c r="D79" s="14"/>
      <c r="E79" s="7"/>
      <c r="F79" s="49"/>
      <c r="H79" s="49"/>
      <c r="I79" s="7"/>
      <c r="J79" s="14"/>
      <c r="K79" s="7"/>
      <c r="L79" s="5"/>
      <c r="M79" s="49"/>
    </row>
    <row r="80" spans="2:13" x14ac:dyDescent="0.25">
      <c r="B80" s="14"/>
      <c r="C80" s="14"/>
      <c r="D80" s="14"/>
      <c r="E80" s="7"/>
      <c r="F80" s="49"/>
      <c r="H80" s="49"/>
      <c r="I80" s="7"/>
      <c r="J80" s="14"/>
      <c r="K80" s="7"/>
      <c r="L80" s="5"/>
      <c r="M80" s="49"/>
    </row>
    <row r="81" spans="2:13" x14ac:dyDescent="0.25">
      <c r="B81" s="14"/>
      <c r="C81" s="14"/>
      <c r="D81" s="14"/>
      <c r="E81" s="7"/>
      <c r="F81" s="49"/>
      <c r="H81" s="49"/>
      <c r="I81" s="7"/>
      <c r="J81" s="14"/>
      <c r="K81" s="7"/>
      <c r="L81" s="5"/>
      <c r="M81" s="49"/>
    </row>
    <row r="82" spans="2:13" x14ac:dyDescent="0.25">
      <c r="B82" s="14"/>
      <c r="C82" s="14"/>
      <c r="D82" s="14"/>
      <c r="E82" s="7"/>
      <c r="F82" s="49"/>
      <c r="H82" s="49"/>
      <c r="I82" s="7"/>
      <c r="J82" s="14"/>
      <c r="K82" s="7"/>
      <c r="L82" s="5"/>
      <c r="M82" s="49"/>
    </row>
    <row r="83" spans="2:13" x14ac:dyDescent="0.25">
      <c r="B83" s="14"/>
      <c r="C83" s="14"/>
      <c r="D83" s="14"/>
      <c r="E83" s="7"/>
      <c r="F83" s="49"/>
      <c r="H83" s="49"/>
      <c r="I83" s="7"/>
      <c r="J83" s="14"/>
      <c r="K83" s="7"/>
      <c r="L83" s="5"/>
      <c r="M83" s="49"/>
    </row>
    <row r="84" spans="2:13" x14ac:dyDescent="0.25">
      <c r="B84" s="14"/>
      <c r="C84" s="14"/>
      <c r="D84" s="14"/>
      <c r="E84" s="7"/>
      <c r="F84" s="49"/>
      <c r="H84" s="49"/>
      <c r="I84" s="7"/>
      <c r="J84" s="14"/>
      <c r="K84" s="7"/>
      <c r="L84" s="5"/>
      <c r="M84" s="49"/>
    </row>
    <row r="85" spans="2:13" x14ac:dyDescent="0.25">
      <c r="B85" s="14"/>
      <c r="C85" s="14"/>
      <c r="D85" s="14"/>
      <c r="E85" s="7"/>
      <c r="F85" s="49"/>
      <c r="H85" s="49"/>
      <c r="I85" s="7"/>
      <c r="J85" s="14"/>
      <c r="K85" s="7"/>
      <c r="L85" s="5"/>
      <c r="M85" s="49"/>
    </row>
    <row r="86" spans="2:13" x14ac:dyDescent="0.25">
      <c r="B86" s="14"/>
      <c r="C86" s="14"/>
      <c r="D86" s="14"/>
      <c r="E86" s="7"/>
      <c r="F86" s="49"/>
      <c r="H86" s="49"/>
      <c r="I86" s="7"/>
      <c r="J86" s="14"/>
      <c r="K86" s="7"/>
      <c r="L86" s="5"/>
      <c r="M86" s="49"/>
    </row>
    <row r="87" spans="2:13" x14ac:dyDescent="0.25">
      <c r="B87" s="14"/>
      <c r="C87" s="14"/>
      <c r="D87" s="14"/>
      <c r="E87" s="7"/>
      <c r="F87" s="49"/>
      <c r="H87" s="49"/>
      <c r="I87" s="7"/>
      <c r="J87" s="14"/>
      <c r="K87" s="7"/>
      <c r="L87" s="5"/>
      <c r="M87" s="49"/>
    </row>
    <row r="88" spans="2:13" x14ac:dyDescent="0.25">
      <c r="B88" s="14"/>
      <c r="C88" s="14"/>
      <c r="D88" s="14"/>
      <c r="E88" s="7"/>
      <c r="F88" s="49"/>
      <c r="H88" s="49"/>
      <c r="I88" s="7"/>
      <c r="J88" s="14"/>
      <c r="K88" s="7"/>
      <c r="L88" s="5"/>
      <c r="M88" s="49"/>
    </row>
    <row r="89" spans="2:13" x14ac:dyDescent="0.25">
      <c r="B89" s="14"/>
      <c r="C89" s="14"/>
      <c r="D89" s="14"/>
      <c r="E89" s="7"/>
      <c r="F89" s="49"/>
      <c r="H89" s="49"/>
      <c r="I89" s="7"/>
      <c r="J89" s="14"/>
      <c r="K89" s="7"/>
      <c r="L89" s="5"/>
      <c r="M89" s="49"/>
    </row>
    <row r="90" spans="2:13" x14ac:dyDescent="0.25">
      <c r="B90" s="14"/>
      <c r="C90" s="14"/>
      <c r="D90" s="14"/>
      <c r="E90" s="7"/>
      <c r="F90" s="49"/>
      <c r="H90" s="49"/>
      <c r="I90" s="7"/>
      <c r="J90" s="14"/>
      <c r="K90" s="7"/>
      <c r="L90" s="5"/>
      <c r="M90" s="49"/>
    </row>
    <row r="91" spans="2:13" x14ac:dyDescent="0.25">
      <c r="B91" s="14"/>
      <c r="C91" s="14"/>
      <c r="D91" s="14"/>
      <c r="E91" s="7"/>
      <c r="F91" s="49"/>
      <c r="H91" s="49"/>
      <c r="I91" s="7"/>
      <c r="J91" s="14"/>
      <c r="K91" s="7"/>
      <c r="L91" s="5"/>
      <c r="M91" s="49"/>
    </row>
    <row r="92" spans="2:13" x14ac:dyDescent="0.25">
      <c r="B92" s="14"/>
      <c r="C92" s="14"/>
      <c r="D92" s="14"/>
      <c r="E92" s="7"/>
      <c r="F92" s="49"/>
      <c r="H92" s="49"/>
      <c r="I92" s="7"/>
      <c r="J92" s="14"/>
      <c r="K92" s="7"/>
      <c r="L92" s="5"/>
      <c r="M92" s="49"/>
    </row>
    <row r="93" spans="2:13" x14ac:dyDescent="0.25">
      <c r="B93" s="14"/>
      <c r="C93" s="14"/>
      <c r="D93" s="14"/>
      <c r="E93" s="7"/>
      <c r="F93" s="49"/>
      <c r="H93" s="49"/>
      <c r="I93" s="7"/>
      <c r="J93" s="14"/>
      <c r="K93" s="7"/>
      <c r="L93" s="5"/>
      <c r="M93" s="49"/>
    </row>
    <row r="94" spans="2:13" x14ac:dyDescent="0.25">
      <c r="B94" s="14"/>
      <c r="C94" s="14"/>
      <c r="D94" s="14"/>
      <c r="E94" s="7"/>
      <c r="F94" s="49"/>
      <c r="H94" s="49"/>
      <c r="I94" s="7"/>
      <c r="J94" s="14"/>
      <c r="K94" s="7"/>
      <c r="L94" s="5"/>
      <c r="M94" s="49"/>
    </row>
    <row r="95" spans="2:13" x14ac:dyDescent="0.25">
      <c r="B95" s="14"/>
      <c r="C95" s="14"/>
      <c r="D95" s="14"/>
      <c r="E95" s="7"/>
      <c r="F95" s="49"/>
      <c r="H95" s="49"/>
      <c r="I95" s="7"/>
      <c r="J95" s="14"/>
      <c r="K95" s="7"/>
      <c r="L95" s="5"/>
      <c r="M95" s="49"/>
    </row>
    <row r="96" spans="2:13" x14ac:dyDescent="0.25">
      <c r="B96" s="14"/>
      <c r="C96" s="14"/>
      <c r="D96" s="14"/>
      <c r="E96" s="7"/>
      <c r="F96" s="49"/>
      <c r="H96" s="49"/>
      <c r="I96" s="7"/>
      <c r="J96" s="14"/>
      <c r="K96" s="7"/>
      <c r="L96" s="5"/>
      <c r="M96" s="49"/>
    </row>
    <row r="97" spans="2:13" x14ac:dyDescent="0.25">
      <c r="B97" s="14"/>
      <c r="C97" s="14"/>
      <c r="D97" s="14"/>
      <c r="E97" s="7"/>
      <c r="F97" s="49"/>
      <c r="H97" s="49"/>
      <c r="I97" s="7"/>
      <c r="J97" s="14"/>
      <c r="K97" s="7"/>
      <c r="L97" s="5"/>
      <c r="M97" s="49"/>
    </row>
    <row r="98" spans="2:13" x14ac:dyDescent="0.25">
      <c r="B98" s="14"/>
      <c r="C98" s="14"/>
      <c r="D98" s="14"/>
      <c r="E98" s="7"/>
      <c r="F98" s="49"/>
      <c r="H98" s="49"/>
      <c r="I98" s="7"/>
      <c r="J98" s="14"/>
      <c r="K98" s="7"/>
      <c r="L98" s="5"/>
      <c r="M98" s="49"/>
    </row>
    <row r="99" spans="2:13" x14ac:dyDescent="0.25">
      <c r="B99" s="14"/>
      <c r="C99" s="14"/>
      <c r="D99" s="14"/>
      <c r="E99" s="7"/>
      <c r="F99" s="49"/>
      <c r="H99" s="49"/>
      <c r="I99" s="7"/>
      <c r="J99" s="14"/>
      <c r="K99" s="7"/>
      <c r="L99" s="5"/>
      <c r="M99" s="49"/>
    </row>
    <row r="100" spans="2:13" x14ac:dyDescent="0.25">
      <c r="B100" s="14"/>
      <c r="C100" s="14"/>
      <c r="D100" s="14"/>
      <c r="E100" s="7"/>
      <c r="F100" s="49"/>
      <c r="H100" s="49"/>
      <c r="I100" s="7"/>
      <c r="J100" s="14"/>
      <c r="K100" s="7"/>
      <c r="L100" s="5"/>
      <c r="M100" s="49"/>
    </row>
    <row r="101" spans="2:13" x14ac:dyDescent="0.25">
      <c r="B101" s="14"/>
      <c r="C101" s="14"/>
      <c r="D101" s="14"/>
      <c r="E101" s="7"/>
      <c r="F101" s="49"/>
      <c r="H101" s="49"/>
      <c r="I101" s="7"/>
      <c r="J101" s="14"/>
      <c r="K101" s="7"/>
      <c r="L101" s="5"/>
      <c r="M101" s="49"/>
    </row>
    <row r="102" spans="2:13" x14ac:dyDescent="0.25">
      <c r="B102" s="14"/>
      <c r="C102" s="14"/>
      <c r="D102" s="14"/>
      <c r="E102" s="7"/>
      <c r="F102" s="49"/>
      <c r="H102" s="49"/>
      <c r="I102" s="7"/>
      <c r="J102" s="14"/>
      <c r="K102" s="7"/>
      <c r="L102" s="5"/>
      <c r="M102" s="49"/>
    </row>
    <row r="103" spans="2:13" x14ac:dyDescent="0.25">
      <c r="B103" s="14"/>
      <c r="C103" s="14"/>
      <c r="D103" s="14"/>
      <c r="E103" s="7"/>
      <c r="F103" s="49"/>
      <c r="H103" s="49"/>
      <c r="I103" s="7"/>
      <c r="J103" s="14"/>
      <c r="K103" s="7"/>
      <c r="L103" s="5"/>
      <c r="M103" s="49"/>
    </row>
    <row r="104" spans="2:13" x14ac:dyDescent="0.25">
      <c r="B104" s="14"/>
      <c r="C104" s="14"/>
      <c r="D104" s="14"/>
      <c r="E104" s="7"/>
      <c r="F104" s="49"/>
      <c r="H104" s="49"/>
      <c r="I104" s="7"/>
      <c r="J104" s="14"/>
      <c r="K104" s="7"/>
      <c r="L104" s="5"/>
      <c r="M104" s="49"/>
    </row>
    <row r="105" spans="2:13" x14ac:dyDescent="0.25">
      <c r="B105" s="14"/>
      <c r="C105" s="14"/>
      <c r="D105" s="14"/>
      <c r="E105" s="7"/>
      <c r="F105" s="49"/>
      <c r="H105" s="49"/>
      <c r="I105" s="7"/>
      <c r="J105" s="14"/>
      <c r="K105" s="7"/>
      <c r="L105" s="5"/>
      <c r="M105" s="49"/>
    </row>
    <row r="106" spans="2:13" x14ac:dyDescent="0.25">
      <c r="B106" s="14"/>
      <c r="C106" s="14"/>
      <c r="D106" s="14"/>
      <c r="E106" s="7"/>
      <c r="F106" s="49"/>
      <c r="H106" s="49"/>
      <c r="I106" s="7"/>
      <c r="J106" s="14"/>
      <c r="K106" s="7"/>
      <c r="L106" s="5"/>
      <c r="M106" s="49"/>
    </row>
    <row r="107" spans="2:13" x14ac:dyDescent="0.25">
      <c r="B107" s="14"/>
      <c r="C107" s="14"/>
      <c r="D107" s="14"/>
      <c r="E107" s="7"/>
      <c r="F107" s="49"/>
      <c r="H107" s="49"/>
      <c r="I107" s="7"/>
      <c r="J107" s="14"/>
      <c r="K107" s="7"/>
      <c r="L107" s="5"/>
      <c r="M107" s="49"/>
    </row>
    <row r="108" spans="2:13" x14ac:dyDescent="0.25">
      <c r="B108" s="14"/>
      <c r="C108" s="14"/>
      <c r="D108" s="14"/>
      <c r="E108" s="7"/>
      <c r="F108" s="49"/>
      <c r="H108" s="49"/>
      <c r="I108" s="7"/>
      <c r="J108" s="14"/>
      <c r="K108" s="7"/>
      <c r="L108" s="5"/>
      <c r="M108" s="49"/>
    </row>
    <row r="109" spans="2:13" x14ac:dyDescent="0.25">
      <c r="B109" s="14"/>
      <c r="C109" s="14"/>
      <c r="D109" s="14"/>
      <c r="E109" s="7"/>
      <c r="F109" s="49"/>
      <c r="H109" s="49"/>
      <c r="I109" s="7"/>
      <c r="J109" s="14"/>
      <c r="K109" s="7"/>
      <c r="L109" s="5"/>
      <c r="M109" s="49"/>
    </row>
    <row r="110" spans="2:13" x14ac:dyDescent="0.25">
      <c r="B110" s="14"/>
      <c r="C110" s="14"/>
      <c r="D110" s="14"/>
      <c r="E110" s="7"/>
      <c r="F110" s="49"/>
      <c r="H110" s="49"/>
      <c r="I110" s="7"/>
      <c r="J110" s="14"/>
      <c r="K110" s="7"/>
      <c r="L110" s="5"/>
      <c r="M110" s="49"/>
    </row>
    <row r="111" spans="2:13" x14ac:dyDescent="0.25">
      <c r="B111" s="14"/>
      <c r="C111" s="14"/>
      <c r="D111" s="14"/>
      <c r="E111" s="7"/>
      <c r="F111" s="49"/>
      <c r="H111" s="49"/>
      <c r="I111" s="7"/>
      <c r="J111" s="14"/>
      <c r="K111" s="7"/>
      <c r="L111" s="5"/>
      <c r="M111" s="49"/>
    </row>
    <row r="112" spans="2:13" x14ac:dyDescent="0.25">
      <c r="B112" s="14"/>
      <c r="C112" s="14"/>
      <c r="D112" s="14"/>
      <c r="E112" s="7"/>
      <c r="F112" s="49"/>
      <c r="H112" s="49"/>
      <c r="I112" s="7"/>
      <c r="J112" s="14"/>
      <c r="K112" s="7"/>
      <c r="L112" s="5"/>
      <c r="M112" s="49"/>
    </row>
    <row r="113" spans="2:13" x14ac:dyDescent="0.25">
      <c r="B113" s="14"/>
      <c r="C113" s="14"/>
      <c r="D113" s="14"/>
      <c r="E113" s="7"/>
      <c r="F113" s="49"/>
      <c r="H113" s="49"/>
      <c r="I113" s="7"/>
      <c r="J113" s="14"/>
      <c r="K113" s="7"/>
      <c r="L113" s="5"/>
      <c r="M113" s="49"/>
    </row>
    <row r="114" spans="2:13" x14ac:dyDescent="0.25">
      <c r="B114" s="14"/>
      <c r="C114" s="14"/>
      <c r="D114" s="14"/>
      <c r="E114" s="7"/>
      <c r="F114" s="49"/>
      <c r="H114" s="49"/>
      <c r="I114" s="7"/>
      <c r="J114" s="14"/>
      <c r="K114" s="7"/>
      <c r="L114" s="5"/>
      <c r="M114" s="49"/>
    </row>
    <row r="115" spans="2:13" x14ac:dyDescent="0.25">
      <c r="B115" s="14"/>
      <c r="C115" s="14"/>
      <c r="D115" s="14"/>
      <c r="E115" s="7"/>
      <c r="F115" s="49"/>
      <c r="H115" s="49"/>
      <c r="I115" s="7"/>
      <c r="J115" s="14"/>
      <c r="K115" s="7"/>
      <c r="L115" s="5"/>
      <c r="M115" s="49"/>
    </row>
    <row r="116" spans="2:13" x14ac:dyDescent="0.25">
      <c r="B116" s="14"/>
      <c r="C116" s="14"/>
      <c r="D116" s="14"/>
      <c r="E116" s="7"/>
      <c r="F116" s="49"/>
      <c r="H116" s="49"/>
      <c r="I116" s="7"/>
      <c r="J116" s="14"/>
      <c r="K116" s="7"/>
      <c r="L116" s="5"/>
      <c r="M116" s="49"/>
    </row>
    <row r="117" spans="2:13" x14ac:dyDescent="0.25">
      <c r="B117" s="14"/>
      <c r="C117" s="14"/>
      <c r="D117" s="14"/>
      <c r="E117" s="7"/>
      <c r="F117" s="49"/>
      <c r="H117" s="49"/>
      <c r="I117" s="7"/>
      <c r="J117" s="14"/>
      <c r="K117" s="7"/>
      <c r="L117" s="5"/>
      <c r="M117" s="49"/>
    </row>
    <row r="118" spans="2:13" x14ac:dyDescent="0.25">
      <c r="B118" s="14"/>
      <c r="C118" s="14"/>
      <c r="D118" s="14"/>
      <c r="E118" s="7"/>
      <c r="F118" s="49"/>
      <c r="H118" s="49"/>
      <c r="I118" s="7"/>
      <c r="J118" s="14"/>
      <c r="K118" s="7"/>
      <c r="L118" s="5"/>
      <c r="M118" s="49"/>
    </row>
    <row r="119" spans="2:13" x14ac:dyDescent="0.25">
      <c r="B119" s="14"/>
      <c r="C119" s="14"/>
      <c r="D119" s="14"/>
      <c r="E119" s="7"/>
      <c r="F119" s="49"/>
      <c r="H119" s="49"/>
      <c r="I119" s="7"/>
      <c r="J119" s="14"/>
      <c r="K119" s="7"/>
      <c r="L119" s="5"/>
      <c r="M119" s="49"/>
    </row>
    <row r="120" spans="2:13" x14ac:dyDescent="0.25">
      <c r="B120" s="14"/>
      <c r="C120" s="14"/>
      <c r="D120" s="14"/>
      <c r="E120" s="7"/>
      <c r="F120" s="49"/>
      <c r="H120" s="49"/>
      <c r="I120" s="7"/>
      <c r="J120" s="14"/>
      <c r="K120" s="7"/>
      <c r="L120" s="5"/>
      <c r="M120" s="49"/>
    </row>
    <row r="121" spans="2:13" x14ac:dyDescent="0.25">
      <c r="B121" s="14"/>
      <c r="C121" s="14"/>
      <c r="D121" s="14"/>
      <c r="E121" s="7"/>
      <c r="F121" s="49"/>
      <c r="H121" s="49"/>
      <c r="I121" s="7"/>
      <c r="J121" s="14"/>
      <c r="K121" s="7"/>
      <c r="L121" s="5"/>
      <c r="M121" s="49"/>
    </row>
    <row r="122" spans="2:13" x14ac:dyDescent="0.25">
      <c r="B122" s="14"/>
      <c r="C122" s="14"/>
      <c r="D122" s="14"/>
      <c r="E122" s="7"/>
      <c r="F122" s="49"/>
      <c r="H122" s="49"/>
      <c r="I122" s="7"/>
      <c r="J122" s="14"/>
      <c r="K122" s="7"/>
      <c r="L122" s="5"/>
      <c r="M122" s="49"/>
    </row>
    <row r="123" spans="2:13" x14ac:dyDescent="0.25">
      <c r="B123" s="14"/>
      <c r="C123" s="14"/>
      <c r="D123" s="14"/>
      <c r="E123" s="7"/>
      <c r="F123" s="49"/>
      <c r="H123" s="49"/>
      <c r="I123" s="7"/>
      <c r="J123" s="14"/>
      <c r="K123" s="7"/>
      <c r="L123" s="5"/>
      <c r="M123" s="49"/>
    </row>
    <row r="124" spans="2:13" x14ac:dyDescent="0.25">
      <c r="B124" s="14"/>
      <c r="C124" s="14"/>
      <c r="D124" s="14"/>
      <c r="E124" s="7"/>
      <c r="F124" s="49"/>
      <c r="H124" s="49"/>
      <c r="I124" s="7"/>
      <c r="J124" s="14"/>
      <c r="K124" s="7"/>
      <c r="L124" s="5"/>
      <c r="M124" s="49"/>
    </row>
    <row r="125" spans="2:13" x14ac:dyDescent="0.25">
      <c r="B125" s="14"/>
      <c r="C125" s="14"/>
      <c r="D125" s="14"/>
      <c r="E125" s="7"/>
      <c r="F125" s="49"/>
      <c r="H125" s="49"/>
      <c r="I125" s="7"/>
      <c r="J125" s="14"/>
      <c r="K125" s="7"/>
      <c r="L125" s="5"/>
      <c r="M125" s="49"/>
    </row>
    <row r="126" spans="2:13" x14ac:dyDescent="0.25">
      <c r="B126" s="14"/>
      <c r="C126" s="14"/>
      <c r="D126" s="14"/>
      <c r="E126" s="7"/>
      <c r="F126" s="49"/>
      <c r="H126" s="49"/>
      <c r="I126" s="7"/>
      <c r="J126" s="14"/>
      <c r="K126" s="7"/>
      <c r="L126" s="5"/>
      <c r="M126" s="49"/>
    </row>
    <row r="127" spans="2:13" x14ac:dyDescent="0.25">
      <c r="B127" s="14"/>
      <c r="C127" s="14"/>
      <c r="D127" s="14"/>
      <c r="E127" s="7"/>
      <c r="F127" s="49"/>
      <c r="H127" s="49"/>
      <c r="I127" s="7"/>
      <c r="J127" s="14"/>
      <c r="K127" s="7"/>
      <c r="L127" s="5"/>
      <c r="M127" s="49"/>
    </row>
    <row r="128" spans="2:13" x14ac:dyDescent="0.25">
      <c r="B128" s="14"/>
      <c r="C128" s="14"/>
      <c r="D128" s="14"/>
      <c r="E128" s="7"/>
      <c r="F128" s="49"/>
      <c r="H128" s="49"/>
      <c r="I128" s="7"/>
      <c r="J128" s="14"/>
      <c r="K128" s="7"/>
      <c r="L128" s="5"/>
      <c r="M128" s="49"/>
    </row>
    <row r="129" spans="2:13" x14ac:dyDescent="0.25">
      <c r="B129" s="14"/>
      <c r="C129" s="14"/>
      <c r="D129" s="14"/>
      <c r="E129" s="7"/>
      <c r="F129" s="49"/>
      <c r="H129" s="49"/>
      <c r="I129" s="7"/>
      <c r="J129" s="14"/>
      <c r="K129" s="7"/>
      <c r="L129" s="5"/>
      <c r="M129" s="49"/>
    </row>
    <row r="130" spans="2:13" x14ac:dyDescent="0.25">
      <c r="B130" s="14"/>
      <c r="C130" s="14"/>
      <c r="D130" s="14"/>
      <c r="E130" s="7"/>
      <c r="F130" s="49"/>
      <c r="H130" s="49"/>
      <c r="I130" s="7"/>
      <c r="J130" s="14"/>
      <c r="K130" s="7"/>
      <c r="L130" s="5"/>
      <c r="M130" s="49"/>
    </row>
    <row r="131" spans="2:13" x14ac:dyDescent="0.25">
      <c r="B131" s="14"/>
      <c r="C131" s="14"/>
      <c r="D131" s="14"/>
      <c r="E131" s="7"/>
      <c r="F131" s="49"/>
      <c r="H131" s="49"/>
      <c r="I131" s="7"/>
      <c r="J131" s="14"/>
      <c r="K131" s="7"/>
      <c r="L131" s="5"/>
      <c r="M131" s="49"/>
    </row>
    <row r="132" spans="2:13" x14ac:dyDescent="0.25">
      <c r="B132" s="14"/>
      <c r="C132" s="14"/>
      <c r="D132" s="14"/>
      <c r="E132" s="7"/>
      <c r="F132" s="49"/>
      <c r="H132" s="49"/>
      <c r="I132" s="7"/>
      <c r="J132" s="14"/>
      <c r="K132" s="7"/>
      <c r="L132" s="5"/>
      <c r="M132" s="49"/>
    </row>
    <row r="133" spans="2:13" x14ac:dyDescent="0.25">
      <c r="B133" s="14"/>
      <c r="C133" s="14"/>
      <c r="D133" s="14"/>
      <c r="E133" s="7"/>
      <c r="F133" s="49"/>
      <c r="H133" s="49"/>
      <c r="I133" s="7"/>
      <c r="J133" s="14"/>
      <c r="K133" s="7"/>
      <c r="L133" s="5"/>
      <c r="M133" s="49"/>
    </row>
    <row r="134" spans="2:13" x14ac:dyDescent="0.25">
      <c r="B134" s="14"/>
      <c r="C134" s="14"/>
      <c r="D134" s="14"/>
      <c r="E134" s="7"/>
      <c r="F134" s="49"/>
      <c r="H134" s="49"/>
      <c r="I134" s="7"/>
      <c r="J134" s="14"/>
      <c r="K134" s="7"/>
      <c r="L134" s="5"/>
      <c r="M134" s="49"/>
    </row>
    <row r="135" spans="2:13" x14ac:dyDescent="0.25">
      <c r="B135" s="14"/>
      <c r="C135" s="14"/>
      <c r="D135" s="14"/>
      <c r="E135" s="7"/>
      <c r="F135" s="49"/>
      <c r="H135" s="49"/>
      <c r="I135" s="7"/>
      <c r="J135" s="14"/>
      <c r="K135" s="7"/>
      <c r="L135" s="5"/>
      <c r="M135" s="49"/>
    </row>
    <row r="136" spans="2:13" x14ac:dyDescent="0.25">
      <c r="B136" s="14"/>
      <c r="C136" s="14"/>
      <c r="D136" s="14"/>
      <c r="E136" s="7"/>
      <c r="F136" s="49"/>
      <c r="H136" s="49"/>
      <c r="I136" s="7"/>
      <c r="J136" s="14"/>
      <c r="K136" s="7"/>
      <c r="L136" s="5"/>
      <c r="M136" s="49"/>
    </row>
    <row r="137" spans="2:13" x14ac:dyDescent="0.25">
      <c r="B137" s="14"/>
      <c r="C137" s="14"/>
      <c r="D137" s="14"/>
      <c r="E137" s="7"/>
      <c r="F137" s="49"/>
      <c r="H137" s="49"/>
      <c r="I137" s="7"/>
      <c r="J137" s="14"/>
      <c r="K137" s="7"/>
      <c r="L137" s="5"/>
      <c r="M137" s="49"/>
    </row>
    <row r="138" spans="2:13" x14ac:dyDescent="0.25">
      <c r="B138" s="14"/>
      <c r="C138" s="14"/>
      <c r="D138" s="14"/>
      <c r="E138" s="7"/>
      <c r="F138" s="49"/>
      <c r="H138" s="49"/>
      <c r="I138" s="7"/>
      <c r="J138" s="14"/>
      <c r="K138" s="7"/>
      <c r="L138" s="5"/>
      <c r="M138" s="49"/>
    </row>
    <row r="139" spans="2:13" x14ac:dyDescent="0.25">
      <c r="B139" s="14"/>
      <c r="C139" s="14"/>
      <c r="D139" s="14"/>
      <c r="E139" s="7"/>
      <c r="F139" s="49"/>
      <c r="H139" s="49"/>
      <c r="I139" s="7"/>
      <c r="J139" s="14"/>
      <c r="K139" s="7"/>
      <c r="L139" s="5"/>
      <c r="M139" s="49"/>
    </row>
    <row r="140" spans="2:13" x14ac:dyDescent="0.25">
      <c r="B140" s="14"/>
      <c r="C140" s="14"/>
      <c r="D140" s="14"/>
      <c r="E140" s="7"/>
      <c r="F140" s="49"/>
      <c r="H140" s="49"/>
      <c r="I140" s="7"/>
      <c r="J140" s="14"/>
      <c r="K140" s="7"/>
      <c r="L140" s="5"/>
      <c r="M140" s="49"/>
    </row>
    <row r="141" spans="2:13" x14ac:dyDescent="0.25">
      <c r="B141" s="14"/>
      <c r="C141" s="14"/>
      <c r="D141" s="14"/>
      <c r="E141" s="7"/>
      <c r="F141" s="49"/>
      <c r="H141" s="49"/>
      <c r="I141" s="7"/>
      <c r="J141" s="14"/>
      <c r="K141" s="7"/>
      <c r="L141" s="5"/>
      <c r="M141" s="49"/>
    </row>
    <row r="142" spans="2:13" x14ac:dyDescent="0.25">
      <c r="B142" s="14"/>
      <c r="C142" s="14"/>
      <c r="D142" s="14"/>
      <c r="E142" s="7"/>
      <c r="F142" s="49"/>
      <c r="H142" s="49"/>
      <c r="I142" s="7"/>
      <c r="J142" s="14"/>
      <c r="K142" s="7"/>
      <c r="L142" s="5"/>
      <c r="M142" s="49"/>
    </row>
    <row r="143" spans="2:13" x14ac:dyDescent="0.25">
      <c r="B143" s="14"/>
      <c r="C143" s="14"/>
      <c r="D143" s="14"/>
      <c r="E143" s="7"/>
      <c r="F143" s="49"/>
      <c r="H143" s="49"/>
      <c r="I143" s="7"/>
      <c r="J143" s="14"/>
      <c r="K143" s="7"/>
      <c r="L143" s="5"/>
      <c r="M143" s="49"/>
    </row>
    <row r="144" spans="2:13" x14ac:dyDescent="0.25">
      <c r="B144" s="14"/>
      <c r="C144" s="14"/>
      <c r="D144" s="14"/>
      <c r="E144" s="7"/>
      <c r="F144" s="49"/>
      <c r="H144" s="49"/>
      <c r="I144" s="7"/>
      <c r="J144" s="14"/>
      <c r="K144" s="7"/>
      <c r="L144" s="5"/>
      <c r="M144" s="49"/>
    </row>
    <row r="145" spans="2:13" x14ac:dyDescent="0.25">
      <c r="B145" s="14"/>
      <c r="C145" s="14"/>
      <c r="D145" s="14"/>
      <c r="E145" s="7"/>
      <c r="F145" s="49"/>
      <c r="H145" s="49"/>
      <c r="I145" s="7"/>
      <c r="J145" s="14"/>
      <c r="K145" s="7"/>
      <c r="L145" s="5"/>
      <c r="M145" s="49"/>
    </row>
    <row r="146" spans="2:13" x14ac:dyDescent="0.25">
      <c r="B146" s="14"/>
      <c r="C146" s="14"/>
      <c r="D146" s="14"/>
      <c r="E146" s="7"/>
      <c r="F146" s="49"/>
      <c r="H146" s="49"/>
      <c r="I146" s="7"/>
      <c r="J146" s="14"/>
      <c r="K146" s="7"/>
      <c r="L146" s="5"/>
      <c r="M146" s="49"/>
    </row>
    <row r="147" spans="2:13" x14ac:dyDescent="0.25">
      <c r="B147" s="14"/>
      <c r="C147" s="14"/>
      <c r="D147" s="14"/>
      <c r="E147" s="7"/>
      <c r="F147" s="49"/>
      <c r="H147" s="49"/>
      <c r="I147" s="7"/>
      <c r="J147" s="14"/>
      <c r="K147" s="7"/>
      <c r="L147" s="5"/>
      <c r="M147" s="49"/>
    </row>
    <row r="148" spans="2:13" x14ac:dyDescent="0.25">
      <c r="B148" s="14"/>
      <c r="C148" s="14"/>
      <c r="D148" s="14"/>
      <c r="E148" s="7"/>
      <c r="F148" s="49"/>
      <c r="H148" s="49"/>
      <c r="I148" s="7"/>
      <c r="J148" s="14"/>
      <c r="K148" s="7"/>
      <c r="L148" s="5"/>
      <c r="M148" s="49"/>
    </row>
    <row r="149" spans="2:13" x14ac:dyDescent="0.25">
      <c r="B149" s="14"/>
      <c r="C149" s="14"/>
      <c r="D149" s="14"/>
      <c r="E149" s="7"/>
      <c r="F149" s="49"/>
      <c r="H149" s="49"/>
      <c r="I149" s="7"/>
      <c r="J149" s="14"/>
      <c r="K149" s="7"/>
      <c r="L149" s="5"/>
      <c r="M149" s="49"/>
    </row>
    <row r="150" spans="2:13" x14ac:dyDescent="0.25">
      <c r="B150" s="14"/>
      <c r="C150" s="14"/>
      <c r="D150" s="14"/>
      <c r="E150" s="7"/>
      <c r="F150" s="49"/>
      <c r="H150" s="49"/>
      <c r="I150" s="7"/>
      <c r="J150" s="14"/>
      <c r="K150" s="7"/>
      <c r="L150" s="5"/>
      <c r="M150" s="49"/>
    </row>
    <row r="151" spans="2:13" x14ac:dyDescent="0.25">
      <c r="B151" s="14"/>
      <c r="C151" s="14"/>
      <c r="D151" s="14"/>
      <c r="E151" s="7"/>
      <c r="F151" s="49"/>
      <c r="H151" s="49"/>
      <c r="I151" s="7"/>
      <c r="J151" s="14"/>
      <c r="K151" s="7"/>
      <c r="L151" s="5"/>
      <c r="M151" s="49"/>
    </row>
    <row r="152" spans="2:13" x14ac:dyDescent="0.25">
      <c r="B152" s="14"/>
      <c r="C152" s="14"/>
      <c r="D152" s="14"/>
      <c r="E152" s="7"/>
      <c r="F152" s="49"/>
      <c r="H152" s="49"/>
      <c r="I152" s="7"/>
      <c r="J152" s="14"/>
      <c r="K152" s="7"/>
      <c r="L152" s="5"/>
      <c r="M152" s="49"/>
    </row>
    <row r="153" spans="2:13" x14ac:dyDescent="0.25">
      <c r="B153" s="14"/>
      <c r="C153" s="14"/>
      <c r="D153" s="14"/>
      <c r="E153" s="7"/>
      <c r="F153" s="49"/>
      <c r="H153" s="49"/>
      <c r="I153" s="7"/>
      <c r="J153" s="14"/>
      <c r="K153" s="7"/>
      <c r="L153" s="5"/>
      <c r="M153" s="49"/>
    </row>
    <row r="154" spans="2:13" x14ac:dyDescent="0.25">
      <c r="B154" s="14"/>
      <c r="C154" s="14"/>
      <c r="D154" s="14"/>
      <c r="E154" s="7"/>
      <c r="F154" s="49"/>
      <c r="H154" s="49"/>
      <c r="I154" s="7"/>
      <c r="J154" s="14"/>
      <c r="K154" s="7"/>
      <c r="L154" s="5"/>
      <c r="M154" s="49"/>
    </row>
    <row r="155" spans="2:13" x14ac:dyDescent="0.25">
      <c r="B155" s="14"/>
      <c r="C155" s="14"/>
      <c r="D155" s="14"/>
      <c r="E155" s="7"/>
      <c r="F155" s="49"/>
      <c r="H155" s="49"/>
      <c r="I155" s="7"/>
      <c r="J155" s="14"/>
      <c r="K155" s="7"/>
      <c r="L155" s="5"/>
      <c r="M155" s="49"/>
    </row>
    <row r="156" spans="2:13" x14ac:dyDescent="0.25">
      <c r="B156" s="14"/>
      <c r="C156" s="14"/>
      <c r="D156" s="14"/>
      <c r="E156" s="7"/>
      <c r="F156" s="49"/>
      <c r="H156" s="49"/>
      <c r="I156" s="7"/>
      <c r="J156" s="14"/>
      <c r="K156" s="7"/>
      <c r="L156" s="5"/>
      <c r="M156" s="49"/>
    </row>
    <row r="157" spans="2:13" x14ac:dyDescent="0.25">
      <c r="B157" s="14"/>
      <c r="C157" s="14"/>
      <c r="D157" s="14"/>
      <c r="E157" s="7"/>
      <c r="F157" s="49"/>
      <c r="H157" s="49"/>
      <c r="I157" s="7"/>
      <c r="J157" s="14"/>
      <c r="K157" s="7"/>
      <c r="L157" s="5"/>
      <c r="M157" s="49"/>
    </row>
    <row r="158" spans="2:13" x14ac:dyDescent="0.25">
      <c r="B158" s="14"/>
      <c r="C158" s="14"/>
      <c r="D158" s="14"/>
      <c r="E158" s="7"/>
      <c r="F158" s="49"/>
      <c r="H158" s="49"/>
      <c r="I158" s="7"/>
      <c r="J158" s="14"/>
      <c r="K158" s="7"/>
      <c r="L158" s="5"/>
      <c r="M158" s="49"/>
    </row>
    <row r="159" spans="2:13" x14ac:dyDescent="0.25">
      <c r="B159" s="14"/>
      <c r="C159" s="14"/>
      <c r="D159" s="14"/>
      <c r="E159" s="7"/>
      <c r="F159" s="49"/>
      <c r="H159" s="49"/>
      <c r="I159" s="7"/>
      <c r="J159" s="14"/>
      <c r="K159" s="7"/>
      <c r="L159" s="5"/>
      <c r="M159" s="49"/>
    </row>
    <row r="160" spans="2:13" x14ac:dyDescent="0.25">
      <c r="B160" s="14"/>
      <c r="C160" s="14"/>
      <c r="D160" s="14"/>
      <c r="E160" s="7"/>
      <c r="F160" s="49"/>
      <c r="H160" s="49"/>
      <c r="I160" s="7"/>
      <c r="J160" s="14"/>
      <c r="K160" s="7"/>
      <c r="L160" s="5"/>
      <c r="M160" s="49"/>
    </row>
    <row r="161" spans="2:13" x14ac:dyDescent="0.25">
      <c r="B161" s="14"/>
      <c r="C161" s="14"/>
      <c r="D161" s="14"/>
      <c r="E161" s="7"/>
      <c r="F161" s="49"/>
      <c r="H161" s="49"/>
      <c r="I161" s="7"/>
      <c r="J161" s="14"/>
      <c r="K161" s="7"/>
      <c r="L161" s="5"/>
      <c r="M161" s="49"/>
    </row>
    <row r="162" spans="2:13" x14ac:dyDescent="0.25">
      <c r="B162" s="14"/>
      <c r="C162" s="14"/>
      <c r="D162" s="14"/>
      <c r="E162" s="7"/>
      <c r="F162" s="49"/>
      <c r="H162" s="49"/>
      <c r="I162" s="7"/>
      <c r="J162" s="14"/>
      <c r="K162" s="7"/>
      <c r="L162" s="5"/>
      <c r="M162" s="49"/>
    </row>
    <row r="163" spans="2:13" x14ac:dyDescent="0.25">
      <c r="B163" s="14"/>
      <c r="C163" s="14"/>
      <c r="D163" s="14"/>
      <c r="E163" s="7"/>
      <c r="F163" s="49"/>
      <c r="H163" s="49"/>
      <c r="I163" s="7"/>
      <c r="J163" s="14"/>
      <c r="K163" s="7"/>
      <c r="L163" s="5"/>
      <c r="M163" s="49"/>
    </row>
    <row r="164" spans="2:13" x14ac:dyDescent="0.25">
      <c r="B164" s="14"/>
      <c r="C164" s="14"/>
      <c r="D164" s="14"/>
      <c r="E164" s="7"/>
      <c r="F164" s="49"/>
      <c r="H164" s="49"/>
      <c r="I164" s="7"/>
      <c r="J164" s="14"/>
      <c r="K164" s="7"/>
      <c r="L164" s="5"/>
      <c r="M164" s="49"/>
    </row>
    <row r="165" spans="2:13" x14ac:dyDescent="0.25">
      <c r="B165" s="14"/>
      <c r="C165" s="14"/>
      <c r="D165" s="14"/>
      <c r="E165" s="7"/>
      <c r="F165" s="49"/>
      <c r="H165" s="49"/>
      <c r="I165" s="7"/>
      <c r="J165" s="14"/>
      <c r="K165" s="7"/>
      <c r="L165" s="5"/>
      <c r="M165" s="49"/>
    </row>
    <row r="166" spans="2:13" x14ac:dyDescent="0.25">
      <c r="B166" s="14"/>
      <c r="C166" s="14"/>
      <c r="D166" s="14"/>
      <c r="E166" s="7"/>
      <c r="F166" s="49"/>
      <c r="H166" s="49"/>
      <c r="I166" s="7"/>
      <c r="J166" s="14"/>
      <c r="K166" s="7"/>
      <c r="L166" s="5"/>
      <c r="M166" s="49"/>
    </row>
    <row r="167" spans="2:13" x14ac:dyDescent="0.25">
      <c r="B167" s="14"/>
      <c r="C167" s="14"/>
      <c r="D167" s="14"/>
      <c r="E167" s="7"/>
      <c r="F167" s="49"/>
      <c r="H167" s="49"/>
      <c r="I167" s="7"/>
      <c r="J167" s="14"/>
      <c r="K167" s="7"/>
      <c r="L167" s="5"/>
      <c r="M167" s="49"/>
    </row>
    <row r="168" spans="2:13" x14ac:dyDescent="0.25">
      <c r="B168" s="14"/>
      <c r="C168" s="14"/>
      <c r="D168" s="14"/>
      <c r="E168" s="7"/>
      <c r="F168" s="49"/>
      <c r="H168" s="49"/>
      <c r="I168" s="7"/>
      <c r="J168" s="14"/>
      <c r="K168" s="7"/>
      <c r="L168" s="5"/>
      <c r="M168" s="49"/>
    </row>
    <row r="169" spans="2:13" x14ac:dyDescent="0.25">
      <c r="B169" s="14"/>
      <c r="C169" s="14"/>
      <c r="D169" s="14"/>
      <c r="E169" s="7"/>
      <c r="F169" s="49"/>
      <c r="H169" s="49"/>
      <c r="I169" s="7"/>
      <c r="J169" s="14"/>
      <c r="K169" s="7"/>
      <c r="L169" s="5"/>
      <c r="M169" s="49"/>
    </row>
    <row r="170" spans="2:13" x14ac:dyDescent="0.25">
      <c r="B170" s="14"/>
      <c r="C170" s="14"/>
      <c r="D170" s="14"/>
      <c r="E170" s="7"/>
      <c r="F170" s="49"/>
      <c r="H170" s="49"/>
      <c r="I170" s="7"/>
      <c r="J170" s="14"/>
      <c r="K170" s="7"/>
      <c r="L170" s="5"/>
      <c r="M170" s="49"/>
    </row>
    <row r="171" spans="2:13" x14ac:dyDescent="0.25">
      <c r="B171" s="14"/>
      <c r="C171" s="14"/>
      <c r="D171" s="14"/>
      <c r="E171" s="7"/>
      <c r="F171" s="49"/>
      <c r="H171" s="49"/>
      <c r="I171" s="7"/>
      <c r="J171" s="14"/>
      <c r="K171" s="7"/>
      <c r="L171" s="5"/>
      <c r="M171" s="49"/>
    </row>
    <row r="172" spans="2:13" x14ac:dyDescent="0.25">
      <c r="B172" s="14"/>
      <c r="C172" s="14"/>
      <c r="D172" s="14"/>
      <c r="E172" s="7"/>
      <c r="F172" s="49"/>
      <c r="H172" s="49"/>
      <c r="I172" s="7"/>
      <c r="J172" s="14"/>
      <c r="K172" s="7"/>
      <c r="L172" s="5"/>
      <c r="M172" s="49"/>
    </row>
    <row r="173" spans="2:13" x14ac:dyDescent="0.25">
      <c r="B173" s="14"/>
      <c r="C173" s="14"/>
      <c r="D173" s="14"/>
      <c r="E173" s="7"/>
      <c r="F173" s="49"/>
      <c r="H173" s="49"/>
      <c r="I173" s="7"/>
      <c r="J173" s="14"/>
      <c r="K173" s="7"/>
      <c r="L173" s="5"/>
      <c r="M173" s="49"/>
    </row>
    <row r="174" spans="2:13" x14ac:dyDescent="0.25">
      <c r="B174" s="14"/>
      <c r="C174" s="14"/>
      <c r="D174" s="14"/>
      <c r="E174" s="7"/>
      <c r="F174" s="49"/>
      <c r="H174" s="49"/>
      <c r="I174" s="7"/>
      <c r="J174" s="14"/>
      <c r="K174" s="7"/>
      <c r="L174" s="5"/>
      <c r="M174" s="49"/>
    </row>
    <row r="175" spans="2:13" x14ac:dyDescent="0.25">
      <c r="B175" s="14"/>
      <c r="C175" s="14"/>
      <c r="D175" s="14"/>
      <c r="E175" s="7"/>
      <c r="F175" s="49"/>
      <c r="H175" s="49"/>
      <c r="I175" s="7"/>
      <c r="J175" s="14"/>
      <c r="K175" s="7"/>
      <c r="L175" s="5"/>
      <c r="M175" s="49"/>
    </row>
    <row r="176" spans="2:13" x14ac:dyDescent="0.25">
      <c r="B176" s="14"/>
      <c r="C176" s="14"/>
      <c r="D176" s="14"/>
      <c r="E176" s="7"/>
      <c r="F176" s="49"/>
      <c r="H176" s="49"/>
      <c r="I176" s="7"/>
      <c r="J176" s="14"/>
      <c r="K176" s="7"/>
      <c r="L176" s="5"/>
      <c r="M176" s="49"/>
    </row>
    <row r="177" spans="2:13" x14ac:dyDescent="0.25">
      <c r="B177" s="14"/>
      <c r="C177" s="14"/>
      <c r="D177" s="14"/>
      <c r="E177" s="7"/>
      <c r="F177" s="49"/>
      <c r="H177" s="49"/>
      <c r="I177" s="7"/>
      <c r="J177" s="14"/>
      <c r="K177" s="7"/>
      <c r="L177" s="5"/>
      <c r="M177" s="49"/>
    </row>
    <row r="178" spans="2:13" x14ac:dyDescent="0.25">
      <c r="B178" s="14"/>
      <c r="C178" s="14"/>
      <c r="D178" s="14"/>
      <c r="E178" s="7"/>
      <c r="F178" s="49"/>
      <c r="H178" s="49"/>
      <c r="I178" s="7"/>
      <c r="J178" s="14"/>
      <c r="K178" s="7"/>
      <c r="L178" s="5"/>
      <c r="M178" s="49"/>
    </row>
    <row r="179" spans="2:13" x14ac:dyDescent="0.25">
      <c r="B179" s="14"/>
      <c r="C179" s="14"/>
      <c r="D179" s="14"/>
      <c r="E179" s="7"/>
      <c r="F179" s="49"/>
      <c r="H179" s="49"/>
      <c r="I179" s="7"/>
      <c r="J179" s="14"/>
      <c r="K179" s="7"/>
      <c r="L179" s="5"/>
      <c r="M179" s="49"/>
    </row>
    <row r="180" spans="2:13" x14ac:dyDescent="0.25">
      <c r="B180" s="14"/>
      <c r="C180" s="14"/>
      <c r="D180" s="14"/>
      <c r="E180" s="7"/>
      <c r="F180" s="49"/>
      <c r="H180" s="49"/>
      <c r="I180" s="7"/>
      <c r="J180" s="14"/>
      <c r="K180" s="7"/>
      <c r="L180" s="5"/>
      <c r="M180" s="49"/>
    </row>
    <row r="181" spans="2:13" x14ac:dyDescent="0.25">
      <c r="B181" s="14"/>
      <c r="C181" s="14"/>
      <c r="D181" s="14"/>
      <c r="E181" s="7"/>
      <c r="F181" s="49"/>
      <c r="H181" s="49"/>
      <c r="I181" s="7"/>
      <c r="J181" s="14"/>
      <c r="K181" s="7"/>
      <c r="L181" s="5"/>
      <c r="M181" s="49"/>
    </row>
    <row r="182" spans="2:13" x14ac:dyDescent="0.25">
      <c r="B182" s="14"/>
      <c r="C182" s="14"/>
      <c r="D182" s="14"/>
      <c r="E182" s="7"/>
      <c r="F182" s="49"/>
      <c r="H182" s="49"/>
      <c r="I182" s="7"/>
      <c r="J182" s="14"/>
      <c r="K182" s="7"/>
      <c r="L182" s="5"/>
      <c r="M182" s="49"/>
    </row>
    <row r="183" spans="2:13" x14ac:dyDescent="0.25">
      <c r="B183" s="14"/>
      <c r="C183" s="14"/>
      <c r="D183" s="14"/>
      <c r="E183" s="7"/>
      <c r="F183" s="49"/>
      <c r="H183" s="49"/>
      <c r="I183" s="7"/>
      <c r="J183" s="14"/>
      <c r="K183" s="7"/>
      <c r="L183" s="5"/>
      <c r="M183" s="49"/>
    </row>
    <row r="184" spans="2:13" x14ac:dyDescent="0.25">
      <c r="B184" s="14"/>
      <c r="C184" s="14"/>
      <c r="D184" s="14"/>
      <c r="E184" s="7"/>
      <c r="F184" s="49"/>
      <c r="H184" s="49"/>
      <c r="I184" s="7"/>
      <c r="J184" s="14"/>
      <c r="K184" s="7"/>
      <c r="L184" s="5"/>
      <c r="M184" s="49"/>
    </row>
    <row r="185" spans="2:13" x14ac:dyDescent="0.25">
      <c r="B185" s="14"/>
      <c r="C185" s="14"/>
      <c r="D185" s="14"/>
      <c r="E185" s="7"/>
      <c r="F185" s="49"/>
      <c r="H185" s="49"/>
      <c r="I185" s="7"/>
      <c r="J185" s="14"/>
      <c r="K185" s="7"/>
      <c r="L185" s="5"/>
      <c r="M185" s="49"/>
    </row>
    <row r="186" spans="2:13" x14ac:dyDescent="0.25">
      <c r="B186" s="14"/>
      <c r="C186" s="14"/>
      <c r="D186" s="14"/>
      <c r="E186" s="7"/>
      <c r="F186" s="49"/>
      <c r="H186" s="49"/>
      <c r="I186" s="7"/>
      <c r="J186" s="14"/>
      <c r="K186" s="7"/>
      <c r="L186" s="5"/>
      <c r="M186" s="49"/>
    </row>
    <row r="187" spans="2:13" x14ac:dyDescent="0.25">
      <c r="B187" s="14"/>
      <c r="C187" s="14"/>
      <c r="D187" s="14"/>
      <c r="E187" s="7"/>
      <c r="F187" s="49"/>
      <c r="H187" s="49"/>
      <c r="I187" s="7"/>
      <c r="J187" s="14"/>
      <c r="K187" s="7"/>
      <c r="L187" s="5"/>
      <c r="M187" s="49"/>
    </row>
    <row r="188" spans="2:13" x14ac:dyDescent="0.25">
      <c r="B188" s="14"/>
      <c r="C188" s="14"/>
      <c r="D188" s="14"/>
      <c r="E188" s="7"/>
      <c r="F188" s="49"/>
      <c r="H188" s="49"/>
      <c r="I188" s="7"/>
      <c r="J188" s="14"/>
      <c r="K188" s="7"/>
      <c r="L188" s="5"/>
      <c r="M188" s="49"/>
    </row>
    <row r="189" spans="2:13" x14ac:dyDescent="0.25">
      <c r="B189" s="14"/>
      <c r="C189" s="14"/>
      <c r="D189" s="14"/>
      <c r="E189" s="7"/>
      <c r="F189" s="49"/>
      <c r="H189" s="49"/>
      <c r="I189" s="7"/>
      <c r="J189" s="14"/>
      <c r="K189" s="7"/>
      <c r="L189" s="5"/>
      <c r="M189" s="49"/>
    </row>
    <row r="190" spans="2:13" x14ac:dyDescent="0.25">
      <c r="B190" s="14"/>
      <c r="C190" s="14"/>
      <c r="D190" s="14"/>
      <c r="E190" s="7"/>
      <c r="F190" s="49"/>
      <c r="H190" s="49"/>
      <c r="I190" s="7"/>
      <c r="J190" s="14"/>
      <c r="K190" s="7"/>
      <c r="L190" s="5"/>
      <c r="M190" s="49"/>
    </row>
    <row r="191" spans="2:13" x14ac:dyDescent="0.25">
      <c r="B191" s="14"/>
      <c r="C191" s="14"/>
      <c r="D191" s="14"/>
      <c r="E191" s="7"/>
      <c r="F191" s="49"/>
      <c r="H191" s="49"/>
      <c r="I191" s="7"/>
      <c r="J191" s="14"/>
      <c r="K191" s="7"/>
      <c r="L191" s="5"/>
      <c r="M191" s="49"/>
    </row>
    <row r="192" spans="2:13" x14ac:dyDescent="0.25">
      <c r="B192" s="14"/>
      <c r="C192" s="14"/>
      <c r="D192" s="14"/>
      <c r="E192" s="7"/>
      <c r="F192" s="49"/>
      <c r="H192" s="49"/>
      <c r="I192" s="7"/>
      <c r="J192" s="14"/>
      <c r="K192" s="7"/>
      <c r="L192" s="5"/>
      <c r="M192" s="49"/>
    </row>
    <row r="193" spans="2:13" x14ac:dyDescent="0.25">
      <c r="B193" s="14"/>
      <c r="C193" s="14"/>
      <c r="D193" s="14"/>
      <c r="E193" s="7"/>
      <c r="F193" s="49"/>
      <c r="H193" s="49"/>
      <c r="I193" s="7"/>
      <c r="J193" s="14"/>
      <c r="K193" s="7"/>
      <c r="L193" s="5"/>
      <c r="M193" s="49"/>
    </row>
    <row r="194" spans="2:13" x14ac:dyDescent="0.25">
      <c r="B194" s="14"/>
      <c r="C194" s="14"/>
      <c r="D194" s="14"/>
      <c r="E194" s="7"/>
      <c r="F194" s="49"/>
      <c r="H194" s="49"/>
      <c r="I194" s="7"/>
      <c r="J194" s="14"/>
      <c r="K194" s="7"/>
      <c r="L194" s="5"/>
      <c r="M194" s="49"/>
    </row>
    <row r="195" spans="2:13" x14ac:dyDescent="0.25">
      <c r="B195" s="14"/>
      <c r="C195" s="14"/>
      <c r="D195" s="14"/>
      <c r="E195" s="7"/>
      <c r="F195" s="49"/>
      <c r="H195" s="49"/>
      <c r="I195" s="7"/>
      <c r="J195" s="14"/>
      <c r="K195" s="7"/>
      <c r="L195" s="5"/>
      <c r="M195" s="49"/>
    </row>
    <row r="196" spans="2:13" x14ac:dyDescent="0.25">
      <c r="B196" s="14"/>
      <c r="C196" s="14"/>
      <c r="D196" s="14"/>
      <c r="E196" s="7"/>
      <c r="F196" s="49"/>
      <c r="H196" s="49"/>
      <c r="I196" s="7"/>
      <c r="J196" s="14"/>
      <c r="K196" s="7"/>
      <c r="L196" s="5"/>
      <c r="M196" s="49"/>
    </row>
    <row r="197" spans="2:13" x14ac:dyDescent="0.25">
      <c r="B197" s="14"/>
      <c r="C197" s="14"/>
      <c r="D197" s="14"/>
      <c r="E197" s="7"/>
      <c r="F197" s="49"/>
      <c r="H197" s="49"/>
      <c r="I197" s="7"/>
      <c r="J197" s="14"/>
      <c r="K197" s="7"/>
      <c r="L197" s="5"/>
      <c r="M197" s="49"/>
    </row>
    <row r="198" spans="2:13" x14ac:dyDescent="0.25">
      <c r="B198" s="14"/>
      <c r="C198" s="14"/>
      <c r="D198" s="14"/>
      <c r="E198" s="7"/>
      <c r="F198" s="49"/>
      <c r="H198" s="49"/>
      <c r="I198" s="7"/>
      <c r="J198" s="14"/>
      <c r="K198" s="7"/>
      <c r="L198" s="5"/>
      <c r="M198" s="49"/>
    </row>
    <row r="199" spans="2:13" x14ac:dyDescent="0.25">
      <c r="B199" s="14"/>
      <c r="C199" s="14"/>
      <c r="D199" s="14"/>
      <c r="E199" s="7"/>
      <c r="F199" s="49"/>
      <c r="H199" s="49"/>
      <c r="I199" s="7"/>
      <c r="J199" s="14"/>
      <c r="K199" s="7"/>
      <c r="L199" s="5"/>
      <c r="M199" s="49"/>
    </row>
    <row r="200" spans="2:13" x14ac:dyDescent="0.25">
      <c r="B200" s="14"/>
      <c r="C200" s="14"/>
      <c r="D200" s="14"/>
      <c r="E200" s="7"/>
      <c r="F200" s="49"/>
      <c r="H200" s="49"/>
      <c r="I200" s="7"/>
      <c r="J200" s="14"/>
      <c r="K200" s="7"/>
      <c r="L200" s="5"/>
      <c r="M200" s="49"/>
    </row>
    <row r="201" spans="2:13" x14ac:dyDescent="0.25">
      <c r="B201" s="14"/>
      <c r="C201" s="14"/>
      <c r="D201" s="14"/>
      <c r="E201" s="7"/>
      <c r="F201" s="49"/>
      <c r="H201" s="49"/>
      <c r="I201" s="7"/>
      <c r="J201" s="14"/>
      <c r="K201" s="7"/>
      <c r="L201" s="5"/>
      <c r="M201" s="49"/>
    </row>
    <row r="202" spans="2:13" x14ac:dyDescent="0.25">
      <c r="B202" s="14"/>
      <c r="C202" s="14"/>
      <c r="D202" s="14"/>
      <c r="E202" s="7"/>
      <c r="F202" s="49"/>
      <c r="H202" s="49"/>
      <c r="I202" s="7"/>
      <c r="J202" s="14"/>
      <c r="K202" s="7"/>
      <c r="L202" s="5"/>
      <c r="M202" s="49"/>
    </row>
    <row r="203" spans="2:13" x14ac:dyDescent="0.25">
      <c r="B203" s="14"/>
      <c r="C203" s="14"/>
      <c r="D203" s="14"/>
      <c r="E203" s="7"/>
      <c r="F203" s="49"/>
      <c r="H203" s="49"/>
      <c r="I203" s="7"/>
      <c r="J203" s="14"/>
      <c r="K203" s="7"/>
      <c r="L203" s="5"/>
      <c r="M203" s="49"/>
    </row>
    <row r="204" spans="2:13" x14ac:dyDescent="0.25">
      <c r="B204" s="14"/>
      <c r="C204" s="14"/>
      <c r="D204" s="14"/>
      <c r="E204" s="7"/>
      <c r="F204" s="49"/>
      <c r="H204" s="49"/>
      <c r="I204" s="7"/>
      <c r="J204" s="14"/>
      <c r="K204" s="7"/>
      <c r="L204" s="5"/>
      <c r="M204" s="49"/>
    </row>
    <row r="205" spans="2:13" x14ac:dyDescent="0.25">
      <c r="B205" s="14"/>
      <c r="C205" s="14"/>
      <c r="D205" s="14"/>
      <c r="E205" s="7"/>
      <c r="F205" s="49"/>
      <c r="H205" s="49"/>
      <c r="I205" s="7"/>
      <c r="J205" s="14"/>
      <c r="K205" s="7"/>
      <c r="L205" s="5"/>
      <c r="M205" s="49"/>
    </row>
    <row r="206" spans="2:13" x14ac:dyDescent="0.25">
      <c r="B206" s="14"/>
      <c r="C206" s="14"/>
      <c r="D206" s="14"/>
      <c r="E206" s="7"/>
      <c r="F206" s="49"/>
      <c r="H206" s="49"/>
      <c r="I206" s="7"/>
      <c r="J206" s="14"/>
      <c r="K206" s="7"/>
      <c r="L206" s="5"/>
      <c r="M206" s="49"/>
    </row>
    <row r="207" spans="2:13" x14ac:dyDescent="0.25">
      <c r="B207" s="14"/>
      <c r="C207" s="14"/>
      <c r="D207" s="14"/>
      <c r="E207" s="7"/>
      <c r="F207" s="49"/>
      <c r="H207" s="49"/>
      <c r="I207" s="7"/>
      <c r="J207" s="14"/>
      <c r="K207" s="7"/>
      <c r="L207" s="5"/>
      <c r="M207" s="49"/>
    </row>
    <row r="208" spans="2:13" x14ac:dyDescent="0.25">
      <c r="B208" s="14"/>
      <c r="C208" s="14"/>
      <c r="D208" s="14"/>
      <c r="E208" s="7"/>
      <c r="F208" s="49"/>
      <c r="H208" s="49"/>
      <c r="I208" s="7"/>
      <c r="J208" s="14"/>
      <c r="K208" s="7"/>
      <c r="L208" s="5"/>
      <c r="M208" s="49"/>
    </row>
    <row r="209" spans="2:13" x14ac:dyDescent="0.25">
      <c r="B209" s="14"/>
      <c r="C209" s="14"/>
      <c r="D209" s="14"/>
      <c r="E209" s="7"/>
      <c r="F209" s="49"/>
      <c r="H209" s="49"/>
      <c r="I209" s="7"/>
      <c r="J209" s="14"/>
      <c r="K209" s="7"/>
      <c r="L209" s="5"/>
      <c r="M209" s="49"/>
    </row>
    <row r="210" spans="2:13" x14ac:dyDescent="0.25">
      <c r="B210" s="14"/>
      <c r="C210" s="14"/>
      <c r="D210" s="14"/>
      <c r="E210" s="7"/>
      <c r="F210" s="49"/>
      <c r="H210" s="49"/>
      <c r="I210" s="7"/>
      <c r="J210" s="14"/>
      <c r="K210" s="7"/>
      <c r="L210" s="5"/>
      <c r="M210" s="49"/>
    </row>
    <row r="211" spans="2:13" x14ac:dyDescent="0.25">
      <c r="B211" s="14"/>
      <c r="C211" s="14"/>
      <c r="D211" s="14"/>
      <c r="E211" s="7"/>
      <c r="F211" s="49"/>
      <c r="H211" s="49"/>
      <c r="I211" s="7"/>
      <c r="J211" s="14"/>
      <c r="K211" s="7"/>
      <c r="L211" s="5"/>
      <c r="M211" s="49"/>
    </row>
    <row r="212" spans="2:13" x14ac:dyDescent="0.25">
      <c r="B212" s="14"/>
      <c r="C212" s="14"/>
      <c r="D212" s="14"/>
      <c r="E212" s="7"/>
      <c r="F212" s="49"/>
      <c r="H212" s="49"/>
      <c r="I212" s="7"/>
      <c r="J212" s="14"/>
      <c r="K212" s="7"/>
      <c r="L212" s="5"/>
      <c r="M212" s="49"/>
    </row>
    <row r="213" spans="2:13" x14ac:dyDescent="0.25">
      <c r="B213" s="14"/>
      <c r="C213" s="14"/>
      <c r="D213" s="14"/>
      <c r="E213" s="7"/>
      <c r="F213" s="49"/>
      <c r="H213" s="49"/>
      <c r="I213" s="7"/>
      <c r="J213" s="14"/>
      <c r="K213" s="7"/>
      <c r="L213" s="5"/>
      <c r="M213" s="49"/>
    </row>
    <row r="214" spans="2:13" x14ac:dyDescent="0.25">
      <c r="B214" s="14"/>
      <c r="C214" s="14"/>
      <c r="D214" s="14"/>
      <c r="E214" s="7"/>
      <c r="F214" s="49"/>
      <c r="H214" s="49"/>
      <c r="I214" s="7"/>
      <c r="J214" s="14"/>
      <c r="K214" s="7"/>
      <c r="L214" s="5"/>
      <c r="M214" s="49"/>
    </row>
    <row r="215" spans="2:13" x14ac:dyDescent="0.25">
      <c r="B215" s="14"/>
      <c r="C215" s="14"/>
      <c r="D215" s="14"/>
      <c r="E215" s="7"/>
      <c r="F215" s="49"/>
      <c r="H215" s="49"/>
      <c r="I215" s="7"/>
      <c r="J215" s="14"/>
      <c r="K215" s="7"/>
      <c r="L215" s="5"/>
      <c r="M215" s="49"/>
    </row>
    <row r="216" spans="2:13" x14ac:dyDescent="0.25">
      <c r="B216" s="14"/>
      <c r="C216" s="14"/>
      <c r="D216" s="14"/>
      <c r="E216" s="7"/>
      <c r="F216" s="49"/>
      <c r="H216" s="49"/>
      <c r="I216" s="7"/>
      <c r="J216" s="14"/>
      <c r="K216" s="7"/>
      <c r="L216" s="5"/>
      <c r="M216" s="49"/>
    </row>
    <row r="217" spans="2:13" x14ac:dyDescent="0.25">
      <c r="B217" s="14"/>
      <c r="C217" s="14"/>
      <c r="D217" s="14"/>
      <c r="E217" s="7"/>
      <c r="F217" s="49"/>
      <c r="H217" s="49"/>
      <c r="I217" s="7"/>
      <c r="J217" s="14"/>
      <c r="K217" s="7"/>
      <c r="L217" s="5"/>
      <c r="M217" s="49"/>
    </row>
    <row r="218" spans="2:13" x14ac:dyDescent="0.25">
      <c r="B218" s="14"/>
      <c r="C218" s="14"/>
      <c r="D218" s="14"/>
      <c r="E218" s="7"/>
      <c r="F218" s="49"/>
      <c r="H218" s="49"/>
      <c r="I218" s="7"/>
      <c r="J218" s="14"/>
      <c r="K218" s="7"/>
      <c r="L218" s="5"/>
      <c r="M218" s="49"/>
    </row>
    <row r="219" spans="2:13" x14ac:dyDescent="0.25">
      <c r="B219" s="14"/>
      <c r="C219" s="14"/>
      <c r="D219" s="14"/>
      <c r="E219" s="7"/>
      <c r="F219" s="49"/>
      <c r="H219" s="49"/>
      <c r="I219" s="7"/>
      <c r="J219" s="14"/>
      <c r="K219" s="7"/>
      <c r="L219" s="5"/>
      <c r="M219" s="49"/>
    </row>
    <row r="220" spans="2:13" x14ac:dyDescent="0.25">
      <c r="B220" s="14"/>
      <c r="C220" s="14"/>
      <c r="D220" s="14"/>
      <c r="E220" s="7"/>
      <c r="F220" s="49"/>
      <c r="H220" s="49"/>
      <c r="I220" s="7"/>
      <c r="J220" s="14"/>
      <c r="K220" s="7"/>
      <c r="L220" s="5"/>
      <c r="M220" s="49"/>
    </row>
    <row r="221" spans="2:13" x14ac:dyDescent="0.25">
      <c r="B221" s="14"/>
      <c r="C221" s="14"/>
      <c r="D221" s="14"/>
      <c r="E221" s="7"/>
      <c r="F221" s="49"/>
      <c r="H221" s="49"/>
      <c r="I221" s="7"/>
      <c r="J221" s="14"/>
      <c r="K221" s="7"/>
      <c r="L221" s="5"/>
      <c r="M221" s="49"/>
    </row>
    <row r="222" spans="2:13" x14ac:dyDescent="0.25">
      <c r="B222" s="14"/>
      <c r="C222" s="14"/>
      <c r="D222" s="14"/>
      <c r="E222" s="7"/>
      <c r="F222" s="49"/>
      <c r="H222" s="49"/>
      <c r="I222" s="7"/>
      <c r="J222" s="14"/>
      <c r="K222" s="7"/>
      <c r="L222" s="5"/>
      <c r="M222" s="49"/>
    </row>
    <row r="223" spans="2:13" x14ac:dyDescent="0.25">
      <c r="B223" s="14"/>
      <c r="C223" s="14"/>
      <c r="D223" s="14"/>
      <c r="E223" s="7"/>
      <c r="F223" s="49"/>
      <c r="H223" s="49"/>
      <c r="I223" s="7"/>
      <c r="J223" s="14"/>
      <c r="K223" s="7"/>
      <c r="L223" s="5"/>
      <c r="M223" s="49"/>
    </row>
    <row r="224" spans="2:13" x14ac:dyDescent="0.25">
      <c r="B224" s="14"/>
      <c r="C224" s="14"/>
      <c r="D224" s="14"/>
      <c r="E224" s="7"/>
      <c r="F224" s="49"/>
      <c r="H224" s="49"/>
      <c r="I224" s="7"/>
      <c r="J224" s="14"/>
      <c r="K224" s="7"/>
      <c r="L224" s="5"/>
      <c r="M224" s="49"/>
    </row>
    <row r="225" spans="2:13" x14ac:dyDescent="0.25">
      <c r="B225" s="14"/>
      <c r="C225" s="14"/>
      <c r="D225" s="14"/>
      <c r="E225" s="7"/>
      <c r="F225" s="49"/>
      <c r="H225" s="49"/>
      <c r="I225" s="7"/>
      <c r="J225" s="14"/>
      <c r="K225" s="7"/>
      <c r="L225" s="5"/>
      <c r="M225" s="49"/>
    </row>
    <row r="226" spans="2:13" x14ac:dyDescent="0.25">
      <c r="B226" s="14"/>
      <c r="C226" s="14"/>
      <c r="D226" s="14"/>
      <c r="E226" s="7"/>
      <c r="F226" s="49"/>
      <c r="H226" s="49"/>
      <c r="I226" s="7"/>
      <c r="J226" s="14"/>
      <c r="K226" s="7"/>
      <c r="L226" s="5"/>
      <c r="M226" s="49"/>
    </row>
    <row r="227" spans="2:13" x14ac:dyDescent="0.25">
      <c r="B227" s="14"/>
      <c r="C227" s="14"/>
      <c r="D227" s="14"/>
      <c r="E227" s="7"/>
      <c r="F227" s="49"/>
      <c r="H227" s="49"/>
      <c r="I227" s="7"/>
      <c r="J227" s="14"/>
      <c r="K227" s="7"/>
      <c r="L227" s="5"/>
      <c r="M227" s="49"/>
    </row>
    <row r="228" spans="2:13" x14ac:dyDescent="0.25">
      <c r="B228" s="14"/>
      <c r="C228" s="14"/>
      <c r="D228" s="14"/>
      <c r="E228" s="7"/>
      <c r="F228" s="49"/>
      <c r="H228" s="49"/>
      <c r="I228" s="7"/>
      <c r="J228" s="14"/>
      <c r="K228" s="7"/>
      <c r="L228" s="5"/>
      <c r="M228" s="49"/>
    </row>
    <row r="229" spans="2:13" x14ac:dyDescent="0.25">
      <c r="B229" s="14"/>
      <c r="C229" s="14"/>
      <c r="D229" s="14"/>
      <c r="E229" s="7"/>
      <c r="F229" s="49"/>
      <c r="H229" s="49"/>
      <c r="I229" s="7"/>
      <c r="J229" s="14"/>
      <c r="K229" s="7"/>
      <c r="L229" s="5"/>
      <c r="M229" s="49"/>
    </row>
    <row r="230" spans="2:13" x14ac:dyDescent="0.25">
      <c r="B230" s="14"/>
      <c r="C230" s="14"/>
      <c r="D230" s="14"/>
      <c r="E230" s="7"/>
      <c r="F230" s="49"/>
      <c r="H230" s="49"/>
      <c r="I230" s="7"/>
      <c r="J230" s="14"/>
      <c r="K230" s="7"/>
      <c r="L230" s="5"/>
      <c r="M230" s="49"/>
    </row>
    <row r="231" spans="2:13" x14ac:dyDescent="0.25">
      <c r="B231" s="14"/>
      <c r="C231" s="14"/>
      <c r="D231" s="14"/>
      <c r="E231" s="7"/>
      <c r="F231" s="49"/>
      <c r="H231" s="49"/>
      <c r="I231" s="7"/>
      <c r="J231" s="14"/>
      <c r="K231" s="7"/>
      <c r="L231" s="5"/>
      <c r="M231" s="49"/>
    </row>
    <row r="232" spans="2:13" x14ac:dyDescent="0.25">
      <c r="B232" s="14"/>
      <c r="C232" s="14"/>
      <c r="D232" s="14"/>
      <c r="E232" s="7"/>
      <c r="F232" s="49"/>
      <c r="H232" s="49"/>
      <c r="I232" s="7"/>
      <c r="J232" s="14"/>
      <c r="K232" s="7"/>
      <c r="L232" s="5"/>
      <c r="M232" s="49"/>
    </row>
    <row r="233" spans="2:13" x14ac:dyDescent="0.25">
      <c r="B233" s="14"/>
      <c r="C233" s="14"/>
      <c r="D233" s="14"/>
      <c r="E233" s="7"/>
      <c r="F233" s="49"/>
      <c r="H233" s="49"/>
      <c r="I233" s="7"/>
      <c r="J233" s="14"/>
      <c r="K233" s="7"/>
      <c r="L233" s="5"/>
      <c r="M233" s="49"/>
    </row>
    <row r="234" spans="2:13" x14ac:dyDescent="0.25">
      <c r="B234" s="14"/>
      <c r="C234" s="14"/>
      <c r="D234" s="14"/>
      <c r="E234" s="7"/>
      <c r="F234" s="49"/>
      <c r="H234" s="49"/>
      <c r="I234" s="7"/>
      <c r="J234" s="14"/>
      <c r="K234" s="7"/>
      <c r="L234" s="5"/>
      <c r="M234" s="49"/>
    </row>
    <row r="235" spans="2:13" x14ac:dyDescent="0.25">
      <c r="B235" s="14"/>
      <c r="C235" s="14"/>
      <c r="D235" s="14"/>
      <c r="E235" s="7"/>
      <c r="F235" s="49"/>
      <c r="H235" s="49"/>
      <c r="I235" s="7"/>
      <c r="J235" s="14"/>
      <c r="K235" s="7"/>
      <c r="L235" s="5"/>
      <c r="M235" s="49"/>
    </row>
    <row r="236" spans="2:13" x14ac:dyDescent="0.25">
      <c r="B236" s="14"/>
      <c r="C236" s="14"/>
      <c r="D236" s="14"/>
      <c r="E236" s="7"/>
      <c r="F236" s="49"/>
      <c r="H236" s="49"/>
      <c r="I236" s="7"/>
      <c r="J236" s="14"/>
      <c r="K236" s="7"/>
      <c r="L236" s="5"/>
      <c r="M236" s="49"/>
    </row>
    <row r="237" spans="2:13" x14ac:dyDescent="0.25">
      <c r="B237" s="14"/>
      <c r="C237" s="14"/>
      <c r="D237" s="14"/>
      <c r="E237" s="7"/>
      <c r="F237" s="49"/>
      <c r="H237" s="49"/>
      <c r="I237" s="7"/>
      <c r="J237" s="14"/>
      <c r="K237" s="7"/>
      <c r="L237" s="5"/>
      <c r="M237" s="49"/>
    </row>
    <row r="238" spans="2:13" x14ac:dyDescent="0.25">
      <c r="B238" s="14"/>
      <c r="C238" s="14"/>
      <c r="D238" s="14"/>
      <c r="E238" s="7"/>
      <c r="F238" s="49"/>
      <c r="H238" s="49"/>
      <c r="I238" s="7"/>
      <c r="J238" s="14"/>
      <c r="K238" s="7"/>
      <c r="L238" s="5"/>
      <c r="M238" s="49"/>
    </row>
    <row r="239" spans="2:13" x14ac:dyDescent="0.25">
      <c r="B239" s="14"/>
      <c r="C239" s="14"/>
      <c r="D239" s="14"/>
      <c r="E239" s="7"/>
      <c r="F239" s="49"/>
      <c r="H239" s="49"/>
      <c r="I239" s="7"/>
      <c r="J239" s="14"/>
      <c r="K239" s="7"/>
      <c r="L239" s="5"/>
      <c r="M239" s="49"/>
    </row>
    <row r="240" spans="2:13" x14ac:dyDescent="0.25">
      <c r="B240" s="14"/>
      <c r="C240" s="14"/>
      <c r="D240" s="14"/>
      <c r="E240" s="7"/>
      <c r="F240" s="49"/>
      <c r="H240" s="49"/>
      <c r="I240" s="7"/>
      <c r="J240" s="14"/>
      <c r="K240" s="7"/>
      <c r="L240" s="5"/>
      <c r="M240" s="49"/>
    </row>
    <row r="241" spans="2:13" x14ac:dyDescent="0.25">
      <c r="B241" s="14"/>
      <c r="C241" s="14"/>
      <c r="D241" s="14"/>
      <c r="E241" s="7"/>
      <c r="F241" s="49"/>
      <c r="H241" s="49"/>
      <c r="I241" s="7"/>
      <c r="J241" s="14"/>
      <c r="K241" s="7"/>
      <c r="L241" s="5"/>
      <c r="M241" s="49"/>
    </row>
    <row r="242" spans="2:13" x14ac:dyDescent="0.25">
      <c r="B242" s="14"/>
      <c r="C242" s="14"/>
      <c r="D242" s="14"/>
      <c r="E242" s="7"/>
      <c r="F242" s="49"/>
      <c r="H242" s="49"/>
      <c r="I242" s="7"/>
      <c r="J242" s="14"/>
      <c r="K242" s="7"/>
      <c r="L242" s="5"/>
      <c r="M242" s="49"/>
    </row>
    <row r="243" spans="2:13" x14ac:dyDescent="0.25">
      <c r="B243" s="14"/>
      <c r="C243" s="14"/>
      <c r="D243" s="14"/>
      <c r="E243" s="7"/>
      <c r="F243" s="49"/>
      <c r="H243" s="49"/>
      <c r="I243" s="7"/>
      <c r="J243" s="14"/>
      <c r="K243" s="7"/>
      <c r="L243" s="5"/>
      <c r="M243" s="49"/>
    </row>
    <row r="244" spans="2:13" x14ac:dyDescent="0.25">
      <c r="B244" s="14"/>
      <c r="C244" s="14"/>
      <c r="D244" s="14"/>
      <c r="E244" s="7"/>
      <c r="F244" s="49"/>
      <c r="H244" s="49"/>
      <c r="I244" s="7"/>
      <c r="J244" s="14"/>
      <c r="K244" s="7"/>
      <c r="L244" s="5"/>
      <c r="M244" s="49"/>
    </row>
    <row r="245" spans="2:13" x14ac:dyDescent="0.25">
      <c r="B245" s="14"/>
      <c r="C245" s="14"/>
      <c r="D245" s="14"/>
      <c r="E245" s="7"/>
      <c r="F245" s="49"/>
      <c r="H245" s="49"/>
      <c r="I245" s="7"/>
      <c r="J245" s="14"/>
      <c r="K245" s="7"/>
      <c r="L245" s="5"/>
      <c r="M245" s="49"/>
    </row>
    <row r="246" spans="2:13" x14ac:dyDescent="0.25">
      <c r="B246" s="14"/>
      <c r="C246" s="14"/>
      <c r="D246" s="14"/>
      <c r="E246" s="7"/>
      <c r="F246" s="49"/>
      <c r="H246" s="49"/>
      <c r="I246" s="7"/>
      <c r="J246" s="14"/>
      <c r="K246" s="7"/>
      <c r="L246" s="5"/>
      <c r="M246" s="49"/>
    </row>
    <row r="247" spans="2:13" x14ac:dyDescent="0.25">
      <c r="B247" s="14"/>
      <c r="C247" s="14"/>
      <c r="D247" s="14"/>
      <c r="E247" s="7"/>
      <c r="F247" s="49"/>
      <c r="H247" s="49"/>
      <c r="I247" s="7"/>
      <c r="J247" s="14"/>
      <c r="K247" s="7"/>
      <c r="L247" s="5"/>
      <c r="M247" s="49"/>
    </row>
    <row r="248" spans="2:13" x14ac:dyDescent="0.25">
      <c r="B248" s="14"/>
      <c r="C248" s="14"/>
      <c r="D248" s="14"/>
      <c r="E248" s="7"/>
      <c r="F248" s="49"/>
      <c r="H248" s="49"/>
      <c r="I248" s="7"/>
      <c r="J248" s="14"/>
      <c r="K248" s="7"/>
      <c r="L248" s="5"/>
      <c r="M248" s="49"/>
    </row>
    <row r="249" spans="2:13" x14ac:dyDescent="0.25">
      <c r="B249" s="14"/>
      <c r="C249" s="14"/>
      <c r="D249" s="14"/>
      <c r="E249" s="7"/>
      <c r="F249" s="49"/>
      <c r="H249" s="49"/>
      <c r="I249" s="7"/>
      <c r="J249" s="14"/>
      <c r="K249" s="7"/>
      <c r="L249" s="5"/>
      <c r="M249" s="49"/>
    </row>
    <row r="250" spans="2:13" x14ac:dyDescent="0.25">
      <c r="B250" s="14"/>
      <c r="C250" s="14"/>
      <c r="D250" s="14"/>
      <c r="E250" s="7"/>
      <c r="F250" s="49"/>
      <c r="H250" s="49"/>
      <c r="I250" s="7"/>
      <c r="J250" s="14"/>
      <c r="K250" s="7"/>
      <c r="L250" s="5"/>
      <c r="M250" s="49"/>
    </row>
    <row r="251" spans="2:13" x14ac:dyDescent="0.25">
      <c r="B251" s="14"/>
      <c r="C251" s="14"/>
      <c r="D251" s="14"/>
      <c r="E251" s="7"/>
      <c r="F251" s="49"/>
      <c r="H251" s="49"/>
      <c r="I251" s="7"/>
      <c r="J251" s="14"/>
      <c r="K251" s="7"/>
      <c r="L251" s="5"/>
      <c r="M251" s="49"/>
    </row>
    <row r="252" spans="2:13" x14ac:dyDescent="0.25">
      <c r="B252" s="14"/>
      <c r="C252" s="14"/>
      <c r="D252" s="14"/>
      <c r="E252" s="7"/>
      <c r="F252" s="49"/>
      <c r="H252" s="49"/>
      <c r="I252" s="7"/>
      <c r="J252" s="14"/>
      <c r="K252" s="7"/>
      <c r="L252" s="5"/>
      <c r="M252" s="49"/>
    </row>
    <row r="253" spans="2:13" x14ac:dyDescent="0.25">
      <c r="B253" s="14"/>
      <c r="C253" s="14"/>
      <c r="D253" s="14"/>
      <c r="E253" s="7"/>
      <c r="F253" s="49"/>
      <c r="H253" s="49"/>
      <c r="I253" s="7"/>
      <c r="J253" s="14"/>
      <c r="K253" s="7"/>
      <c r="L253" s="5"/>
      <c r="M253" s="49"/>
    </row>
    <row r="254" spans="2:13" x14ac:dyDescent="0.25">
      <c r="B254" s="14"/>
      <c r="C254" s="14"/>
      <c r="D254" s="14"/>
      <c r="E254" s="7"/>
      <c r="F254" s="49"/>
      <c r="H254" s="49"/>
      <c r="I254" s="7"/>
      <c r="J254" s="14"/>
      <c r="K254" s="7"/>
      <c r="L254" s="5"/>
      <c r="M254" s="49"/>
    </row>
    <row r="255" spans="2:13" x14ac:dyDescent="0.25">
      <c r="B255" s="14"/>
      <c r="C255" s="14"/>
      <c r="D255" s="14"/>
      <c r="E255" s="7"/>
      <c r="F255" s="49"/>
      <c r="H255" s="49"/>
      <c r="I255" s="7"/>
      <c r="J255" s="14"/>
      <c r="K255" s="7"/>
      <c r="L255" s="5"/>
      <c r="M255" s="49"/>
    </row>
    <row r="256" spans="2:13" x14ac:dyDescent="0.25">
      <c r="B256" s="14"/>
      <c r="C256" s="14"/>
      <c r="D256" s="14"/>
      <c r="E256" s="7"/>
      <c r="F256" s="49"/>
      <c r="H256" s="49"/>
      <c r="I256" s="7"/>
      <c r="J256" s="14"/>
      <c r="K256" s="7"/>
      <c r="L256" s="5"/>
      <c r="M256" s="49"/>
    </row>
    <row r="257" spans="2:13" x14ac:dyDescent="0.25">
      <c r="B257" s="14"/>
      <c r="C257" s="14"/>
      <c r="D257" s="14"/>
      <c r="E257" s="7"/>
      <c r="F257" s="49"/>
      <c r="H257" s="49"/>
      <c r="I257" s="7"/>
      <c r="J257" s="14"/>
      <c r="K257" s="7"/>
      <c r="L257" s="5"/>
      <c r="M257" s="49"/>
    </row>
    <row r="258" spans="2:13" x14ac:dyDescent="0.25">
      <c r="B258" s="14"/>
      <c r="C258" s="14"/>
      <c r="D258" s="14"/>
      <c r="E258" s="7"/>
      <c r="F258" s="49"/>
      <c r="H258" s="49"/>
      <c r="I258" s="7"/>
      <c r="J258" s="14"/>
      <c r="K258" s="7"/>
      <c r="L258" s="5"/>
      <c r="M258" s="49"/>
    </row>
    <row r="259" spans="2:13" x14ac:dyDescent="0.25">
      <c r="B259" s="14"/>
      <c r="C259" s="14"/>
      <c r="D259" s="14"/>
      <c r="E259" s="7"/>
      <c r="F259" s="49"/>
      <c r="H259" s="49"/>
      <c r="I259" s="7"/>
      <c r="J259" s="14"/>
      <c r="K259" s="7"/>
      <c r="L259" s="5"/>
      <c r="M259" s="49"/>
    </row>
    <row r="260" spans="2:13" x14ac:dyDescent="0.25">
      <c r="B260" s="14"/>
      <c r="C260" s="14"/>
      <c r="D260" s="14"/>
      <c r="E260" s="7"/>
      <c r="F260" s="49"/>
      <c r="H260" s="49"/>
      <c r="I260" s="7"/>
      <c r="J260" s="14"/>
      <c r="K260" s="7"/>
      <c r="L260" s="5"/>
      <c r="M260" s="49"/>
    </row>
    <row r="261" spans="2:13" x14ac:dyDescent="0.25">
      <c r="B261" s="14"/>
      <c r="C261" s="14"/>
      <c r="D261" s="14"/>
      <c r="E261" s="7"/>
      <c r="F261" s="49"/>
      <c r="H261" s="49"/>
      <c r="I261" s="7"/>
      <c r="J261" s="14"/>
      <c r="K261" s="7"/>
      <c r="L261" s="5"/>
      <c r="M261" s="49"/>
    </row>
    <row r="262" spans="2:13" x14ac:dyDescent="0.25">
      <c r="B262" s="14"/>
      <c r="C262" s="14"/>
      <c r="D262" s="14"/>
      <c r="E262" s="7"/>
      <c r="F262" s="49"/>
      <c r="H262" s="49"/>
      <c r="I262" s="7"/>
      <c r="J262" s="14"/>
      <c r="K262" s="7"/>
      <c r="L262" s="5"/>
      <c r="M262" s="49"/>
    </row>
    <row r="263" spans="2:13" x14ac:dyDescent="0.25">
      <c r="B263" s="14"/>
      <c r="C263" s="14"/>
      <c r="D263" s="14"/>
      <c r="E263" s="7"/>
      <c r="F263" s="49"/>
      <c r="H263" s="49"/>
      <c r="I263" s="7"/>
      <c r="J263" s="14"/>
      <c r="K263" s="7"/>
      <c r="L263" s="5"/>
      <c r="M263" s="49"/>
    </row>
    <row r="264" spans="2:13" x14ac:dyDescent="0.25">
      <c r="B264" s="14"/>
      <c r="C264" s="14"/>
      <c r="D264" s="14"/>
      <c r="E264" s="7"/>
      <c r="F264" s="49"/>
      <c r="H264" s="49"/>
      <c r="I264" s="7"/>
      <c r="J264" s="14"/>
      <c r="K264" s="7"/>
      <c r="L264" s="5"/>
      <c r="M264" s="49"/>
    </row>
    <row r="265" spans="2:13" x14ac:dyDescent="0.25">
      <c r="B265" s="14"/>
      <c r="C265" s="14"/>
      <c r="D265" s="14"/>
      <c r="E265" s="7"/>
      <c r="F265" s="49"/>
      <c r="H265" s="49"/>
      <c r="I265" s="7"/>
      <c r="J265" s="14"/>
      <c r="K265" s="7"/>
      <c r="L265" s="5"/>
      <c r="M265" s="49"/>
    </row>
    <row r="266" spans="2:13" x14ac:dyDescent="0.25">
      <c r="B266" s="14"/>
      <c r="C266" s="14"/>
      <c r="D266" s="14"/>
      <c r="E266" s="7"/>
      <c r="F266" s="49"/>
      <c r="H266" s="49"/>
      <c r="I266" s="7"/>
      <c r="J266" s="14"/>
      <c r="K266" s="7"/>
      <c r="L266" s="5"/>
      <c r="M266" s="49"/>
    </row>
    <row r="267" spans="2:13" x14ac:dyDescent="0.25">
      <c r="B267" s="14"/>
      <c r="C267" s="14"/>
      <c r="D267" s="14"/>
      <c r="E267" s="7"/>
      <c r="F267" s="49"/>
      <c r="H267" s="49"/>
      <c r="I267" s="7"/>
      <c r="J267" s="14"/>
      <c r="K267" s="7"/>
      <c r="L267" s="5"/>
      <c r="M267" s="49"/>
    </row>
    <row r="268" spans="2:13" x14ac:dyDescent="0.25">
      <c r="B268" s="14"/>
      <c r="C268" s="14"/>
      <c r="D268" s="14"/>
      <c r="E268" s="7"/>
      <c r="F268" s="49"/>
      <c r="H268" s="49"/>
      <c r="I268" s="7"/>
      <c r="J268" s="14"/>
      <c r="K268" s="7"/>
      <c r="L268" s="5"/>
      <c r="M268" s="49"/>
    </row>
    <row r="269" spans="2:13" x14ac:dyDescent="0.25">
      <c r="B269" s="14"/>
      <c r="C269" s="14"/>
      <c r="D269" s="14"/>
      <c r="E269" s="7"/>
      <c r="F269" s="49"/>
      <c r="H269" s="49"/>
      <c r="I269" s="7"/>
      <c r="J269" s="14"/>
      <c r="K269" s="7"/>
      <c r="L269" s="5"/>
      <c r="M269" s="49"/>
    </row>
    <row r="270" spans="2:13" x14ac:dyDescent="0.25">
      <c r="B270" s="14"/>
      <c r="C270" s="14"/>
      <c r="D270" s="14"/>
      <c r="E270" s="7"/>
      <c r="F270" s="49"/>
      <c r="H270" s="49"/>
      <c r="I270" s="7"/>
      <c r="J270" s="14"/>
      <c r="K270" s="7"/>
      <c r="L270" s="5"/>
      <c r="M270" s="49"/>
    </row>
    <row r="271" spans="2:13" x14ac:dyDescent="0.25">
      <c r="B271" s="14"/>
      <c r="C271" s="14"/>
      <c r="D271" s="14"/>
      <c r="E271" s="7"/>
      <c r="F271" s="49"/>
      <c r="H271" s="49"/>
      <c r="I271" s="7"/>
      <c r="J271" s="14"/>
      <c r="K271" s="7"/>
      <c r="L271" s="5"/>
      <c r="M271" s="49"/>
    </row>
    <row r="272" spans="2:13" x14ac:dyDescent="0.25">
      <c r="B272" s="14"/>
      <c r="C272" s="14"/>
      <c r="D272" s="14"/>
      <c r="E272" s="7"/>
      <c r="F272" s="49"/>
      <c r="H272" s="49"/>
      <c r="I272" s="7"/>
      <c r="J272" s="14"/>
      <c r="K272" s="7"/>
      <c r="L272" s="5"/>
      <c r="M272" s="49"/>
    </row>
    <row r="273" spans="2:13" x14ac:dyDescent="0.25">
      <c r="B273" s="14"/>
      <c r="C273" s="14"/>
      <c r="D273" s="14"/>
      <c r="E273" s="7"/>
      <c r="F273" s="49"/>
      <c r="H273" s="49"/>
      <c r="I273" s="7"/>
      <c r="J273" s="14"/>
      <c r="K273" s="7"/>
      <c r="L273" s="5"/>
      <c r="M273" s="49"/>
    </row>
    <row r="274" spans="2:13" x14ac:dyDescent="0.25">
      <c r="B274" s="14"/>
      <c r="C274" s="14"/>
      <c r="D274" s="14"/>
      <c r="E274" s="7"/>
      <c r="F274" s="49"/>
      <c r="H274" s="49"/>
      <c r="I274" s="7"/>
      <c r="J274" s="14"/>
      <c r="K274" s="7"/>
      <c r="L274" s="5"/>
      <c r="M274" s="49"/>
    </row>
    <row r="275" spans="2:13" x14ac:dyDescent="0.25">
      <c r="B275" s="14"/>
      <c r="C275" s="14"/>
      <c r="D275" s="14"/>
      <c r="E275" s="7"/>
      <c r="F275" s="49"/>
      <c r="H275" s="49"/>
      <c r="I275" s="7"/>
      <c r="J275" s="14"/>
      <c r="K275" s="7"/>
      <c r="L275" s="5"/>
      <c r="M275" s="49"/>
    </row>
    <row r="276" spans="2:13" x14ac:dyDescent="0.25">
      <c r="B276" s="14"/>
      <c r="C276" s="14"/>
      <c r="D276" s="14"/>
      <c r="E276" s="7"/>
      <c r="F276" s="49"/>
      <c r="H276" s="49"/>
      <c r="I276" s="7"/>
      <c r="J276" s="14"/>
      <c r="K276" s="7"/>
      <c r="L276" s="5"/>
      <c r="M276" s="49"/>
    </row>
    <row r="277" spans="2:13" x14ac:dyDescent="0.25">
      <c r="B277" s="14"/>
      <c r="C277" s="14"/>
      <c r="D277" s="14"/>
      <c r="E277" s="7"/>
      <c r="F277" s="49"/>
      <c r="H277" s="49"/>
      <c r="I277" s="7"/>
      <c r="J277" s="14"/>
      <c r="K277" s="7"/>
      <c r="L277" s="5"/>
      <c r="M277" s="49"/>
    </row>
    <row r="278" spans="2:13" x14ac:dyDescent="0.25">
      <c r="B278" s="14"/>
      <c r="C278" s="14"/>
      <c r="D278" s="14"/>
      <c r="E278" s="7"/>
      <c r="F278" s="49"/>
      <c r="H278" s="49"/>
      <c r="I278" s="7"/>
      <c r="J278" s="14"/>
      <c r="K278" s="7"/>
      <c r="L278" s="5"/>
      <c r="M278" s="49"/>
    </row>
    <row r="279" spans="2:13" x14ac:dyDescent="0.25">
      <c r="B279" s="14"/>
      <c r="C279" s="14"/>
      <c r="D279" s="14"/>
      <c r="E279" s="7"/>
      <c r="F279" s="49"/>
      <c r="H279" s="49"/>
      <c r="I279" s="7"/>
      <c r="J279" s="14"/>
      <c r="K279" s="7"/>
      <c r="L279" s="5"/>
      <c r="M279" s="49"/>
    </row>
    <row r="280" spans="2:13" x14ac:dyDescent="0.25">
      <c r="B280" s="14"/>
      <c r="C280" s="14"/>
      <c r="D280" s="14"/>
      <c r="E280" s="7"/>
      <c r="F280" s="49"/>
      <c r="H280" s="49"/>
      <c r="I280" s="7"/>
      <c r="J280" s="14"/>
      <c r="K280" s="7"/>
      <c r="L280" s="5"/>
      <c r="M280" s="49"/>
    </row>
    <row r="281" spans="2:13" x14ac:dyDescent="0.25">
      <c r="B281" s="14"/>
      <c r="C281" s="14"/>
      <c r="D281" s="14"/>
      <c r="E281" s="7"/>
      <c r="F281" s="49"/>
      <c r="H281" s="49"/>
      <c r="I281" s="7"/>
      <c r="J281" s="14"/>
      <c r="K281" s="7"/>
      <c r="L281" s="5"/>
      <c r="M281" s="49"/>
    </row>
    <row r="282" spans="2:13" x14ac:dyDescent="0.25">
      <c r="B282" s="14"/>
      <c r="C282" s="14"/>
      <c r="D282" s="14"/>
      <c r="E282" s="7"/>
      <c r="F282" s="49"/>
      <c r="H282" s="49"/>
      <c r="I282" s="7"/>
      <c r="J282" s="14"/>
      <c r="K282" s="7"/>
      <c r="L282" s="5"/>
      <c r="M282" s="49"/>
    </row>
    <row r="283" spans="2:13" x14ac:dyDescent="0.25">
      <c r="B283" s="14"/>
      <c r="C283" s="14"/>
      <c r="D283" s="14"/>
      <c r="E283" s="7"/>
      <c r="F283" s="49"/>
      <c r="H283" s="49"/>
      <c r="I283" s="7"/>
      <c r="J283" s="14"/>
      <c r="K283" s="7"/>
      <c r="L283" s="5"/>
      <c r="M283" s="49"/>
    </row>
    <row r="284" spans="2:13" x14ac:dyDescent="0.25">
      <c r="B284" s="14"/>
      <c r="C284" s="14"/>
      <c r="D284" s="14"/>
      <c r="E284" s="7"/>
      <c r="F284" s="49"/>
      <c r="H284" s="49"/>
      <c r="I284" s="7"/>
      <c r="J284" s="14"/>
      <c r="K284" s="7"/>
      <c r="L284" s="5"/>
      <c r="M284" s="49"/>
    </row>
    <row r="285" spans="2:13" x14ac:dyDescent="0.25">
      <c r="B285" s="14"/>
      <c r="C285" s="14"/>
      <c r="D285" s="14"/>
      <c r="E285" s="7"/>
      <c r="F285" s="49"/>
      <c r="H285" s="49"/>
      <c r="I285" s="7"/>
      <c r="J285" s="14"/>
      <c r="K285" s="7"/>
      <c r="L285" s="5"/>
      <c r="M285" s="49"/>
    </row>
    <row r="286" spans="2:13" x14ac:dyDescent="0.25">
      <c r="B286" s="14"/>
      <c r="C286" s="14"/>
      <c r="D286" s="14"/>
      <c r="E286" s="7"/>
      <c r="F286" s="49"/>
      <c r="H286" s="49"/>
      <c r="I286" s="7"/>
      <c r="J286" s="14"/>
      <c r="K286" s="7"/>
      <c r="L286" s="5"/>
      <c r="M286" s="49"/>
    </row>
    <row r="287" spans="2:13" x14ac:dyDescent="0.25">
      <c r="B287" s="14"/>
      <c r="C287" s="14"/>
      <c r="D287" s="14"/>
      <c r="E287" s="7"/>
      <c r="F287" s="49"/>
      <c r="H287" s="49"/>
      <c r="I287" s="7"/>
      <c r="J287" s="14"/>
      <c r="K287" s="7"/>
      <c r="L287" s="5"/>
      <c r="M287" s="49"/>
    </row>
    <row r="288" spans="2:13" x14ac:dyDescent="0.25">
      <c r="B288" s="14"/>
      <c r="C288" s="14"/>
      <c r="D288" s="14"/>
      <c r="E288" s="7"/>
      <c r="F288" s="49"/>
      <c r="H288" s="49"/>
      <c r="I288" s="7"/>
      <c r="J288" s="14"/>
      <c r="K288" s="7"/>
      <c r="L288" s="5"/>
      <c r="M288" s="49"/>
    </row>
    <row r="289" spans="2:13" x14ac:dyDescent="0.25">
      <c r="B289" s="14"/>
      <c r="C289" s="14"/>
      <c r="D289" s="14"/>
      <c r="E289" s="7"/>
      <c r="F289" s="49"/>
      <c r="H289" s="49"/>
      <c r="I289" s="7"/>
      <c r="J289" s="14"/>
      <c r="K289" s="7"/>
      <c r="L289" s="5"/>
      <c r="M289" s="49"/>
    </row>
    <row r="290" spans="2:13" x14ac:dyDescent="0.25">
      <c r="B290" s="14"/>
      <c r="C290" s="14"/>
      <c r="D290" s="14"/>
      <c r="E290" s="7"/>
      <c r="F290" s="49"/>
      <c r="H290" s="49"/>
      <c r="I290" s="7"/>
      <c r="J290" s="14"/>
      <c r="K290" s="7"/>
      <c r="L290" s="5"/>
      <c r="M290" s="49"/>
    </row>
    <row r="291" spans="2:13" x14ac:dyDescent="0.25">
      <c r="B291" s="14"/>
      <c r="C291" s="14"/>
      <c r="D291" s="14"/>
      <c r="E291" s="7"/>
      <c r="F291" s="49"/>
      <c r="H291" s="49"/>
      <c r="I291" s="7"/>
      <c r="J291" s="14"/>
      <c r="K291" s="7"/>
      <c r="L291" s="5"/>
      <c r="M291" s="49"/>
    </row>
    <row r="292" spans="2:13" x14ac:dyDescent="0.25">
      <c r="B292" s="14"/>
      <c r="C292" s="14"/>
      <c r="D292" s="14"/>
      <c r="E292" s="7"/>
      <c r="F292" s="49"/>
      <c r="H292" s="49"/>
      <c r="I292" s="7"/>
      <c r="J292" s="14"/>
      <c r="K292" s="7"/>
      <c r="L292" s="5"/>
      <c r="M292" s="49"/>
    </row>
    <row r="293" spans="2:13" x14ac:dyDescent="0.25">
      <c r="B293" s="14"/>
      <c r="C293" s="14"/>
      <c r="D293" s="14"/>
      <c r="E293" s="7"/>
      <c r="F293" s="49"/>
      <c r="H293" s="49"/>
      <c r="I293" s="7"/>
      <c r="J293" s="14"/>
      <c r="K293" s="7"/>
      <c r="L293" s="5"/>
      <c r="M293" s="49"/>
    </row>
    <row r="294" spans="2:13" x14ac:dyDescent="0.25">
      <c r="B294" s="14"/>
      <c r="C294" s="14"/>
      <c r="D294" s="14"/>
      <c r="E294" s="7"/>
      <c r="F294" s="49"/>
      <c r="H294" s="49"/>
      <c r="I294" s="7"/>
      <c r="J294" s="14"/>
      <c r="K294" s="7"/>
      <c r="L294" s="5"/>
      <c r="M294" s="49"/>
    </row>
    <row r="295" spans="2:13" x14ac:dyDescent="0.25">
      <c r="B295" s="14"/>
      <c r="C295" s="14"/>
      <c r="D295" s="14"/>
      <c r="E295" s="7"/>
      <c r="F295" s="49"/>
      <c r="H295" s="49"/>
      <c r="I295" s="7"/>
      <c r="J295" s="14"/>
      <c r="K295" s="7"/>
      <c r="L295" s="5"/>
      <c r="M295" s="49"/>
    </row>
    <row r="296" spans="2:13" x14ac:dyDescent="0.25">
      <c r="B296" s="14"/>
      <c r="C296" s="14"/>
      <c r="D296" s="14"/>
      <c r="E296" s="7"/>
      <c r="F296" s="49"/>
      <c r="H296" s="49"/>
      <c r="I296" s="7"/>
      <c r="J296" s="14"/>
      <c r="K296" s="7"/>
      <c r="L296" s="5"/>
      <c r="M296" s="49"/>
    </row>
    <row r="297" spans="2:13" x14ac:dyDescent="0.25">
      <c r="B297" s="14"/>
      <c r="C297" s="14"/>
      <c r="D297" s="14"/>
      <c r="E297" s="7"/>
      <c r="F297" s="49"/>
      <c r="H297" s="49"/>
      <c r="I297" s="7"/>
      <c r="J297" s="14"/>
      <c r="K297" s="7"/>
      <c r="L297" s="5"/>
      <c r="M297" s="49"/>
    </row>
    <row r="298" spans="2:13" x14ac:dyDescent="0.25">
      <c r="B298" s="14"/>
      <c r="C298" s="14"/>
      <c r="D298" s="14"/>
      <c r="E298" s="7"/>
      <c r="F298" s="49"/>
      <c r="H298" s="49"/>
      <c r="I298" s="7"/>
      <c r="J298" s="14"/>
      <c r="K298" s="7"/>
      <c r="L298" s="5"/>
      <c r="M298" s="49"/>
    </row>
    <row r="299" spans="2:13" x14ac:dyDescent="0.25">
      <c r="B299" s="14"/>
      <c r="C299" s="14"/>
      <c r="D299" s="14"/>
      <c r="E299" s="7"/>
      <c r="F299" s="49"/>
      <c r="H299" s="49"/>
      <c r="I299" s="7"/>
      <c r="J299" s="14"/>
      <c r="K299" s="7"/>
      <c r="L299" s="5"/>
      <c r="M299" s="49"/>
    </row>
    <row r="300" spans="2:13" x14ac:dyDescent="0.25">
      <c r="B300" s="14"/>
      <c r="C300" s="14"/>
      <c r="D300" s="14"/>
      <c r="E300" s="7"/>
      <c r="F300" s="49"/>
      <c r="H300" s="49"/>
      <c r="I300" s="7"/>
      <c r="J300" s="14"/>
      <c r="K300" s="7"/>
      <c r="L300" s="5"/>
      <c r="M300" s="49"/>
    </row>
    <row r="301" spans="2:13" x14ac:dyDescent="0.25">
      <c r="B301" s="14"/>
      <c r="C301" s="14"/>
      <c r="D301" s="14"/>
      <c r="E301" s="7"/>
      <c r="F301" s="49"/>
      <c r="H301" s="49"/>
      <c r="I301" s="7"/>
      <c r="J301" s="14"/>
      <c r="K301" s="7"/>
      <c r="L301" s="5"/>
      <c r="M301" s="49"/>
    </row>
    <row r="302" spans="2:13" x14ac:dyDescent="0.25">
      <c r="B302" s="14"/>
      <c r="C302" s="14"/>
      <c r="D302" s="14"/>
      <c r="E302" s="7"/>
      <c r="F302" s="49"/>
      <c r="H302" s="49"/>
      <c r="I302" s="7"/>
      <c r="J302" s="14"/>
      <c r="K302" s="7"/>
      <c r="L302" s="5"/>
      <c r="M302" s="49"/>
    </row>
    <row r="303" spans="2:13" x14ac:dyDescent="0.25">
      <c r="B303" s="14"/>
      <c r="C303" s="14"/>
      <c r="D303" s="14"/>
      <c r="E303" s="7"/>
      <c r="F303" s="49"/>
      <c r="H303" s="49"/>
      <c r="I303" s="7"/>
      <c r="J303" s="14"/>
      <c r="K303" s="7"/>
      <c r="L303" s="5"/>
      <c r="M303" s="49"/>
    </row>
    <row r="304" spans="2:13" x14ac:dyDescent="0.25">
      <c r="B304" s="14"/>
      <c r="C304" s="14"/>
      <c r="D304" s="14"/>
      <c r="E304" s="7"/>
      <c r="F304" s="49"/>
      <c r="H304" s="49"/>
      <c r="I304" s="7"/>
      <c r="J304" s="14"/>
      <c r="K304" s="7"/>
      <c r="L304" s="5"/>
      <c r="M304" s="49"/>
    </row>
    <row r="305" spans="2:13" x14ac:dyDescent="0.25">
      <c r="B305" s="14"/>
      <c r="C305" s="14"/>
      <c r="D305" s="14"/>
      <c r="E305" s="7"/>
      <c r="F305" s="49"/>
      <c r="H305" s="49"/>
      <c r="I305" s="7"/>
      <c r="J305" s="14"/>
      <c r="K305" s="7"/>
      <c r="L305" s="5"/>
      <c r="M305" s="49"/>
    </row>
    <row r="306" spans="2:13" x14ac:dyDescent="0.25">
      <c r="B306" s="14"/>
      <c r="C306" s="14"/>
      <c r="D306" s="14"/>
      <c r="E306" s="7"/>
      <c r="F306" s="49"/>
      <c r="H306" s="49"/>
      <c r="I306" s="7"/>
      <c r="J306" s="14"/>
      <c r="K306" s="7"/>
      <c r="L306" s="5"/>
      <c r="M306" s="49"/>
    </row>
    <row r="307" spans="2:13" x14ac:dyDescent="0.25">
      <c r="B307" s="14"/>
      <c r="C307" s="14"/>
      <c r="D307" s="14"/>
      <c r="E307" s="7"/>
      <c r="F307" s="49"/>
      <c r="H307" s="49"/>
      <c r="I307" s="7"/>
      <c r="J307" s="14"/>
      <c r="K307" s="7"/>
      <c r="L307" s="5"/>
      <c r="M307" s="49"/>
    </row>
    <row r="308" spans="2:13" x14ac:dyDescent="0.25">
      <c r="B308" s="14"/>
      <c r="C308" s="14"/>
      <c r="D308" s="14"/>
      <c r="E308" s="7"/>
      <c r="F308" s="49"/>
      <c r="H308" s="49"/>
      <c r="I308" s="7"/>
      <c r="J308" s="14"/>
      <c r="K308" s="7"/>
      <c r="L308" s="5"/>
      <c r="M308" s="49"/>
    </row>
    <row r="309" spans="2:13" x14ac:dyDescent="0.25">
      <c r="B309" s="14"/>
      <c r="C309" s="14"/>
      <c r="D309" s="14"/>
      <c r="E309" s="7"/>
      <c r="F309" s="49"/>
      <c r="H309" s="49"/>
      <c r="I309" s="7"/>
      <c r="J309" s="14"/>
      <c r="K309" s="7"/>
      <c r="L309" s="5"/>
      <c r="M309" s="49"/>
    </row>
    <row r="310" spans="2:13" x14ac:dyDescent="0.25">
      <c r="B310" s="14"/>
      <c r="C310" s="14"/>
      <c r="D310" s="14"/>
      <c r="E310" s="7"/>
      <c r="F310" s="49"/>
      <c r="H310" s="49"/>
      <c r="I310" s="7"/>
      <c r="J310" s="14"/>
      <c r="K310" s="7"/>
      <c r="L310" s="5"/>
      <c r="M310" s="49"/>
    </row>
    <row r="311" spans="2:13" x14ac:dyDescent="0.25">
      <c r="B311" s="14"/>
      <c r="C311" s="14"/>
      <c r="D311" s="14"/>
      <c r="E311" s="7"/>
      <c r="F311" s="49"/>
      <c r="H311" s="49"/>
      <c r="I311" s="7"/>
      <c r="J311" s="14"/>
      <c r="K311" s="7"/>
      <c r="L311" s="5"/>
      <c r="M311" s="49"/>
    </row>
    <row r="312" spans="2:13" x14ac:dyDescent="0.25">
      <c r="B312" s="14"/>
      <c r="C312" s="14"/>
      <c r="D312" s="14"/>
      <c r="E312" s="7"/>
      <c r="F312" s="49"/>
      <c r="H312" s="49"/>
      <c r="I312" s="7"/>
      <c r="J312" s="14"/>
      <c r="K312" s="7"/>
      <c r="L312" s="5"/>
      <c r="M312" s="49"/>
    </row>
    <row r="313" spans="2:13" x14ac:dyDescent="0.25">
      <c r="B313" s="14"/>
      <c r="C313" s="14"/>
      <c r="D313" s="14"/>
      <c r="E313" s="7"/>
      <c r="F313" s="49"/>
      <c r="H313" s="49"/>
      <c r="I313" s="7"/>
      <c r="J313" s="14"/>
      <c r="K313" s="7"/>
      <c r="L313" s="5"/>
      <c r="M313" s="49"/>
    </row>
    <row r="314" spans="2:13" x14ac:dyDescent="0.25">
      <c r="B314" s="14"/>
      <c r="C314" s="14"/>
      <c r="D314" s="14"/>
      <c r="E314" s="7"/>
      <c r="F314" s="49"/>
      <c r="H314" s="49"/>
      <c r="I314" s="7"/>
      <c r="J314" s="14"/>
      <c r="K314" s="7"/>
      <c r="L314" s="5"/>
      <c r="M314" s="49"/>
    </row>
    <row r="315" spans="2:13" x14ac:dyDescent="0.25">
      <c r="B315" s="14"/>
      <c r="C315" s="14"/>
      <c r="D315" s="14"/>
      <c r="E315" s="7"/>
      <c r="F315" s="49"/>
      <c r="H315" s="49"/>
      <c r="I315" s="7"/>
      <c r="J315" s="14"/>
      <c r="K315" s="7"/>
      <c r="L315" s="5"/>
      <c r="M315" s="49"/>
    </row>
    <row r="316" spans="2:13" x14ac:dyDescent="0.25">
      <c r="B316" s="14"/>
      <c r="C316" s="14"/>
      <c r="D316" s="14"/>
      <c r="E316" s="7"/>
      <c r="F316" s="49"/>
      <c r="H316" s="49"/>
      <c r="I316" s="7"/>
      <c r="J316" s="14"/>
      <c r="K316" s="7"/>
      <c r="L316" s="5"/>
      <c r="M316" s="49"/>
    </row>
    <row r="317" spans="2:13" x14ac:dyDescent="0.25">
      <c r="B317" s="14"/>
      <c r="C317" s="14"/>
      <c r="D317" s="14"/>
      <c r="E317" s="7"/>
      <c r="F317" s="49"/>
      <c r="H317" s="49"/>
      <c r="I317" s="7"/>
      <c r="J317" s="14"/>
      <c r="K317" s="7"/>
      <c r="L317" s="5"/>
      <c r="M317" s="49"/>
    </row>
    <row r="318" spans="2:13" x14ac:dyDescent="0.25">
      <c r="B318" s="14"/>
      <c r="C318" s="14"/>
      <c r="D318" s="14"/>
      <c r="E318" s="7"/>
      <c r="F318" s="49"/>
      <c r="H318" s="49"/>
      <c r="I318" s="7"/>
      <c r="J318" s="14"/>
      <c r="K318" s="7"/>
      <c r="L318" s="5"/>
      <c r="M318" s="49"/>
    </row>
    <row r="319" spans="2:13" x14ac:dyDescent="0.25">
      <c r="B319" s="14"/>
      <c r="C319" s="14"/>
      <c r="D319" s="14"/>
      <c r="E319" s="7"/>
      <c r="F319" s="49"/>
      <c r="H319" s="49"/>
      <c r="I319" s="7"/>
      <c r="J319" s="14"/>
      <c r="K319" s="7"/>
      <c r="L319" s="5"/>
      <c r="M319" s="49"/>
    </row>
    <row r="320" spans="2:13" x14ac:dyDescent="0.25">
      <c r="B320" s="14"/>
      <c r="C320" s="14"/>
      <c r="D320" s="14"/>
      <c r="E320" s="7"/>
      <c r="F320" s="49"/>
      <c r="H320" s="49"/>
      <c r="I320" s="7"/>
      <c r="J320" s="14"/>
      <c r="K320" s="7"/>
      <c r="L320" s="5"/>
      <c r="M320" s="49"/>
    </row>
    <row r="321" spans="2:13" x14ac:dyDescent="0.25">
      <c r="B321" s="14"/>
      <c r="C321" s="14"/>
      <c r="D321" s="14"/>
      <c r="E321" s="7"/>
      <c r="F321" s="49"/>
      <c r="H321" s="49"/>
      <c r="I321" s="7"/>
      <c r="J321" s="14"/>
      <c r="K321" s="7"/>
      <c r="L321" s="5"/>
      <c r="M321" s="49"/>
    </row>
    <row r="322" spans="2:13" x14ac:dyDescent="0.25">
      <c r="B322" s="14"/>
      <c r="C322" s="14"/>
      <c r="D322" s="14"/>
      <c r="E322" s="7"/>
      <c r="F322" s="49"/>
      <c r="H322" s="49"/>
      <c r="I322" s="7"/>
      <c r="J322" s="14"/>
      <c r="K322" s="7"/>
      <c r="L322" s="5"/>
      <c r="M322" s="49"/>
    </row>
    <row r="323" spans="2:13" x14ac:dyDescent="0.25">
      <c r="B323" s="14"/>
      <c r="C323" s="14"/>
      <c r="D323" s="14"/>
      <c r="E323" s="7"/>
      <c r="F323" s="49"/>
      <c r="H323" s="49"/>
      <c r="I323" s="7"/>
      <c r="J323" s="14"/>
      <c r="K323" s="7"/>
      <c r="L323" s="5"/>
      <c r="M323" s="49"/>
    </row>
    <row r="324" spans="2:13" x14ac:dyDescent="0.25">
      <c r="B324" s="14"/>
      <c r="C324" s="14"/>
      <c r="D324" s="14"/>
      <c r="E324" s="7"/>
      <c r="F324" s="49"/>
      <c r="H324" s="49"/>
      <c r="I324" s="7"/>
      <c r="J324" s="14"/>
      <c r="K324" s="7"/>
      <c r="L324" s="5"/>
      <c r="M324" s="49"/>
    </row>
    <row r="325" spans="2:13" x14ac:dyDescent="0.25">
      <c r="B325" s="14"/>
      <c r="C325" s="14"/>
      <c r="D325" s="14"/>
      <c r="E325" s="7"/>
      <c r="F325" s="49"/>
      <c r="H325" s="49"/>
      <c r="I325" s="7"/>
      <c r="J325" s="14"/>
      <c r="K325" s="7"/>
      <c r="L325" s="5"/>
      <c r="M325" s="49"/>
    </row>
    <row r="326" spans="2:13" x14ac:dyDescent="0.25">
      <c r="B326" s="14"/>
      <c r="C326" s="14"/>
      <c r="D326" s="14"/>
      <c r="E326" s="7"/>
      <c r="F326" s="49"/>
      <c r="H326" s="49"/>
      <c r="I326" s="7"/>
      <c r="J326" s="14"/>
      <c r="K326" s="7"/>
      <c r="L326" s="5"/>
      <c r="M326" s="49"/>
    </row>
    <row r="327" spans="2:13" x14ac:dyDescent="0.25">
      <c r="B327" s="14"/>
      <c r="C327" s="14"/>
      <c r="D327" s="14"/>
      <c r="E327" s="7"/>
      <c r="F327" s="49"/>
      <c r="H327" s="49"/>
      <c r="I327" s="7"/>
      <c r="J327" s="14"/>
      <c r="K327" s="7"/>
      <c r="L327" s="5"/>
      <c r="M327" s="49"/>
    </row>
    <row r="328" spans="2:13" x14ac:dyDescent="0.25">
      <c r="B328" s="14"/>
      <c r="C328" s="14"/>
      <c r="D328" s="14"/>
      <c r="E328" s="7"/>
      <c r="F328" s="49"/>
      <c r="H328" s="49"/>
      <c r="I328" s="7"/>
      <c r="J328" s="14"/>
      <c r="K328" s="7"/>
      <c r="L328" s="5"/>
      <c r="M328" s="49"/>
    </row>
    <row r="329" spans="2:13" x14ac:dyDescent="0.25">
      <c r="B329" s="14"/>
      <c r="C329" s="14"/>
      <c r="D329" s="14"/>
      <c r="E329" s="7"/>
      <c r="F329" s="49"/>
      <c r="H329" s="49"/>
      <c r="I329" s="7"/>
      <c r="J329" s="14"/>
      <c r="K329" s="7"/>
      <c r="L329" s="5"/>
      <c r="M329" s="49"/>
    </row>
    <row r="330" spans="2:13" x14ac:dyDescent="0.25">
      <c r="B330" s="14"/>
      <c r="C330" s="14"/>
      <c r="D330" s="14"/>
      <c r="E330" s="7"/>
      <c r="F330" s="49"/>
      <c r="H330" s="49"/>
      <c r="I330" s="7"/>
      <c r="J330" s="14"/>
      <c r="K330" s="7"/>
      <c r="L330" s="5"/>
      <c r="M330" s="49"/>
    </row>
    <row r="331" spans="2:13" x14ac:dyDescent="0.25">
      <c r="B331" s="14"/>
      <c r="C331" s="14"/>
      <c r="D331" s="14"/>
      <c r="E331" s="7"/>
      <c r="F331" s="49"/>
      <c r="H331" s="49"/>
      <c r="I331" s="7"/>
      <c r="J331" s="14"/>
      <c r="K331" s="7"/>
      <c r="L331" s="5"/>
      <c r="M331" s="49"/>
    </row>
    <row r="332" spans="2:13" x14ac:dyDescent="0.25">
      <c r="B332" s="14"/>
      <c r="C332" s="14"/>
      <c r="D332" s="14"/>
      <c r="E332" s="7"/>
      <c r="F332" s="49"/>
      <c r="H332" s="49"/>
      <c r="I332" s="7"/>
      <c r="J332" s="14"/>
      <c r="K332" s="7"/>
      <c r="L332" s="5"/>
      <c r="M332" s="49"/>
    </row>
    <row r="333" spans="2:13" x14ac:dyDescent="0.25">
      <c r="B333" s="14"/>
      <c r="C333" s="14"/>
      <c r="D333" s="14"/>
      <c r="E333" s="7"/>
      <c r="F333" s="49"/>
      <c r="H333" s="49"/>
      <c r="I333" s="7"/>
      <c r="J333" s="14"/>
      <c r="K333" s="7"/>
      <c r="L333" s="5"/>
      <c r="M333" s="49"/>
    </row>
    <row r="334" spans="2:13" x14ac:dyDescent="0.25">
      <c r="B334" s="14"/>
      <c r="C334" s="14"/>
      <c r="D334" s="14"/>
      <c r="E334" s="7"/>
      <c r="F334" s="49"/>
      <c r="H334" s="49"/>
      <c r="I334" s="7"/>
      <c r="J334" s="14"/>
      <c r="K334" s="7"/>
      <c r="L334" s="5"/>
      <c r="M334" s="49"/>
    </row>
    <row r="335" spans="2:13" x14ac:dyDescent="0.25">
      <c r="B335" s="14"/>
      <c r="C335" s="14"/>
      <c r="D335" s="14"/>
      <c r="E335" s="7"/>
      <c r="F335" s="49"/>
      <c r="H335" s="49"/>
      <c r="I335" s="7"/>
      <c r="J335" s="14"/>
      <c r="K335" s="7"/>
      <c r="L335" s="5"/>
      <c r="M335" s="49"/>
    </row>
    <row r="336" spans="2:13" x14ac:dyDescent="0.25">
      <c r="B336" s="14"/>
      <c r="C336" s="14"/>
      <c r="D336" s="14"/>
      <c r="E336" s="7"/>
      <c r="F336" s="49"/>
      <c r="H336" s="49"/>
      <c r="I336" s="7"/>
      <c r="J336" s="14"/>
      <c r="K336" s="7"/>
      <c r="L336" s="5"/>
      <c r="M336" s="49"/>
    </row>
    <row r="337" spans="2:13" x14ac:dyDescent="0.25">
      <c r="B337" s="14"/>
      <c r="C337" s="14"/>
      <c r="D337" s="14"/>
      <c r="E337" s="7"/>
      <c r="F337" s="49"/>
      <c r="H337" s="49"/>
      <c r="I337" s="7"/>
      <c r="J337" s="14"/>
      <c r="K337" s="7"/>
      <c r="L337" s="5"/>
      <c r="M337" s="49"/>
    </row>
    <row r="338" spans="2:13" x14ac:dyDescent="0.25">
      <c r="B338" s="14"/>
      <c r="C338" s="14"/>
      <c r="D338" s="14"/>
      <c r="E338" s="7"/>
      <c r="F338" s="49"/>
      <c r="H338" s="49"/>
      <c r="I338" s="7"/>
      <c r="J338" s="14"/>
      <c r="K338" s="7"/>
      <c r="L338" s="5"/>
      <c r="M338" s="49"/>
    </row>
    <row r="339" spans="2:13" x14ac:dyDescent="0.25">
      <c r="B339" s="14"/>
      <c r="C339" s="14"/>
      <c r="D339" s="14"/>
      <c r="E339" s="7"/>
      <c r="F339" s="49"/>
      <c r="H339" s="49"/>
      <c r="I339" s="7"/>
      <c r="J339" s="14"/>
      <c r="K339" s="7"/>
      <c r="L339" s="5"/>
      <c r="M339" s="49"/>
    </row>
    <row r="340" spans="2:13" x14ac:dyDescent="0.25">
      <c r="B340" s="14"/>
      <c r="C340" s="14"/>
      <c r="D340" s="14"/>
      <c r="E340" s="7"/>
      <c r="F340" s="49"/>
      <c r="H340" s="49"/>
      <c r="I340" s="7"/>
      <c r="J340" s="14"/>
      <c r="K340" s="7"/>
      <c r="L340" s="5"/>
      <c r="M340" s="49"/>
    </row>
    <row r="341" spans="2:13" x14ac:dyDescent="0.25">
      <c r="B341" s="14"/>
      <c r="C341" s="14"/>
      <c r="D341" s="14"/>
      <c r="E341" s="7"/>
      <c r="F341" s="49"/>
      <c r="H341" s="49"/>
      <c r="I341" s="7"/>
      <c r="J341" s="14"/>
      <c r="K341" s="7"/>
      <c r="L341" s="5"/>
      <c r="M341" s="49"/>
    </row>
    <row r="342" spans="2:13" x14ac:dyDescent="0.25">
      <c r="B342" s="14"/>
      <c r="C342" s="14"/>
      <c r="D342" s="14"/>
      <c r="E342" s="7"/>
      <c r="F342" s="49"/>
      <c r="H342" s="49"/>
      <c r="I342" s="7"/>
      <c r="J342" s="14"/>
      <c r="K342" s="7"/>
      <c r="L342" s="5"/>
      <c r="M342" s="49"/>
    </row>
    <row r="343" spans="2:13" x14ac:dyDescent="0.25">
      <c r="B343" s="14"/>
      <c r="C343" s="14"/>
      <c r="D343" s="14"/>
      <c r="E343" s="7"/>
      <c r="F343" s="49"/>
      <c r="H343" s="49"/>
      <c r="I343" s="7"/>
      <c r="J343" s="14"/>
      <c r="K343" s="7"/>
      <c r="L343" s="5"/>
      <c r="M343" s="49"/>
    </row>
    <row r="344" spans="2:13" x14ac:dyDescent="0.25">
      <c r="B344" s="14"/>
      <c r="C344" s="14"/>
      <c r="D344" s="14"/>
      <c r="E344" s="7"/>
      <c r="F344" s="49"/>
      <c r="H344" s="49"/>
      <c r="I344" s="7"/>
      <c r="J344" s="14"/>
      <c r="K344" s="7"/>
      <c r="L344" s="5"/>
      <c r="M344" s="49"/>
    </row>
    <row r="345" spans="2:13" x14ac:dyDescent="0.25">
      <c r="B345" s="14"/>
      <c r="C345" s="14"/>
      <c r="D345" s="14"/>
      <c r="E345" s="7"/>
      <c r="F345" s="49"/>
      <c r="H345" s="49"/>
      <c r="I345" s="7"/>
      <c r="J345" s="14"/>
      <c r="K345" s="7"/>
      <c r="L345" s="5"/>
      <c r="M345" s="49"/>
    </row>
    <row r="346" spans="2:13" x14ac:dyDescent="0.25">
      <c r="B346" s="14"/>
      <c r="C346" s="14"/>
      <c r="D346" s="14"/>
      <c r="E346" s="7"/>
      <c r="F346" s="49"/>
      <c r="H346" s="49"/>
      <c r="I346" s="7"/>
      <c r="J346" s="14"/>
      <c r="K346" s="7"/>
      <c r="L346" s="5"/>
      <c r="M346" s="49"/>
    </row>
    <row r="347" spans="2:13" x14ac:dyDescent="0.25">
      <c r="B347" s="14"/>
      <c r="C347" s="14"/>
      <c r="D347" s="14"/>
      <c r="E347" s="7"/>
      <c r="F347" s="49"/>
      <c r="H347" s="49"/>
      <c r="I347" s="7"/>
      <c r="J347" s="14"/>
      <c r="K347" s="7"/>
      <c r="L347" s="5"/>
      <c r="M347" s="49"/>
    </row>
    <row r="348" spans="2:13" x14ac:dyDescent="0.25">
      <c r="B348" s="14"/>
      <c r="C348" s="14"/>
      <c r="D348" s="14"/>
      <c r="E348" s="7"/>
      <c r="F348" s="49"/>
      <c r="H348" s="49"/>
      <c r="I348" s="7"/>
      <c r="J348" s="14"/>
      <c r="K348" s="7"/>
      <c r="L348" s="5"/>
      <c r="M348" s="49"/>
    </row>
    <row r="349" spans="2:13" x14ac:dyDescent="0.25">
      <c r="B349" s="14"/>
      <c r="C349" s="14"/>
      <c r="D349" s="14"/>
      <c r="E349" s="7"/>
      <c r="F349" s="49"/>
      <c r="H349" s="49"/>
      <c r="I349" s="7"/>
      <c r="J349" s="14"/>
      <c r="K349" s="7"/>
      <c r="L349" s="5"/>
      <c r="M349" s="49"/>
    </row>
    <row r="350" spans="2:13" x14ac:dyDescent="0.25">
      <c r="B350" s="14"/>
      <c r="C350" s="14"/>
      <c r="D350" s="14"/>
      <c r="E350" s="7"/>
      <c r="F350" s="49"/>
      <c r="H350" s="49"/>
      <c r="I350" s="7"/>
      <c r="J350" s="14"/>
      <c r="K350" s="7"/>
      <c r="L350" s="5"/>
      <c r="M350" s="49"/>
    </row>
    <row r="351" spans="2:13" x14ac:dyDescent="0.25">
      <c r="B351" s="14"/>
      <c r="C351" s="14"/>
      <c r="D351" s="14"/>
      <c r="E351" s="7"/>
      <c r="F351" s="49"/>
      <c r="H351" s="49"/>
      <c r="I351" s="7"/>
      <c r="J351" s="14"/>
      <c r="K351" s="7"/>
      <c r="L351" s="5"/>
      <c r="M351" s="49"/>
    </row>
    <row r="352" spans="2:13" x14ac:dyDescent="0.25">
      <c r="B352" s="14"/>
      <c r="C352" s="14"/>
      <c r="D352" s="14"/>
      <c r="E352" s="7"/>
      <c r="F352" s="49"/>
      <c r="H352" s="49"/>
      <c r="I352" s="7"/>
      <c r="J352" s="14"/>
      <c r="K352" s="7"/>
      <c r="L352" s="5"/>
      <c r="M352" s="49"/>
    </row>
    <row r="353" spans="2:13" x14ac:dyDescent="0.25">
      <c r="B353" s="14"/>
      <c r="C353" s="14"/>
      <c r="D353" s="14"/>
      <c r="E353" s="7"/>
      <c r="F353" s="49"/>
      <c r="H353" s="49"/>
      <c r="I353" s="7"/>
      <c r="J353" s="14"/>
      <c r="K353" s="7"/>
      <c r="L353" s="5"/>
      <c r="M353" s="49"/>
    </row>
    <row r="354" spans="2:13" x14ac:dyDescent="0.25">
      <c r="B354" s="14"/>
      <c r="C354" s="14"/>
      <c r="D354" s="14"/>
      <c r="E354" s="7"/>
      <c r="F354" s="49"/>
      <c r="H354" s="49"/>
      <c r="I354" s="7"/>
      <c r="J354" s="14"/>
      <c r="K354" s="7"/>
      <c r="L354" s="5"/>
      <c r="M354" s="49"/>
    </row>
    <row r="355" spans="2:13" x14ac:dyDescent="0.25">
      <c r="B355" s="14"/>
      <c r="C355" s="14"/>
      <c r="D355" s="14"/>
      <c r="E355" s="7"/>
      <c r="F355" s="49"/>
      <c r="H355" s="49"/>
      <c r="I355" s="7"/>
      <c r="J355" s="14"/>
      <c r="K355" s="7"/>
      <c r="L355" s="5"/>
      <c r="M355" s="49"/>
    </row>
    <row r="356" spans="2:13" x14ac:dyDescent="0.25">
      <c r="B356" s="14"/>
      <c r="C356" s="14"/>
      <c r="D356" s="14"/>
      <c r="E356" s="7"/>
      <c r="F356" s="49"/>
      <c r="H356" s="49"/>
      <c r="I356" s="7"/>
      <c r="J356" s="14"/>
      <c r="K356" s="7"/>
      <c r="L356" s="5"/>
      <c r="M356" s="49"/>
    </row>
    <row r="357" spans="2:13" x14ac:dyDescent="0.25">
      <c r="B357" s="14"/>
      <c r="C357" s="14"/>
      <c r="D357" s="14"/>
      <c r="E357" s="7"/>
      <c r="F357" s="49"/>
      <c r="H357" s="49"/>
      <c r="I357" s="7"/>
      <c r="J357" s="14"/>
      <c r="K357" s="7"/>
      <c r="L357" s="5"/>
      <c r="M357" s="49"/>
    </row>
    <row r="358" spans="2:13" x14ac:dyDescent="0.25">
      <c r="B358" s="14"/>
      <c r="C358" s="14"/>
      <c r="D358" s="14"/>
      <c r="E358" s="7"/>
      <c r="F358" s="49"/>
      <c r="H358" s="49"/>
      <c r="I358" s="7"/>
      <c r="J358" s="14"/>
      <c r="K358" s="7"/>
      <c r="L358" s="5"/>
      <c r="M358" s="49"/>
    </row>
    <row r="359" spans="2:13" x14ac:dyDescent="0.25">
      <c r="B359" s="14"/>
      <c r="C359" s="14"/>
      <c r="D359" s="14"/>
      <c r="E359" s="7"/>
      <c r="F359" s="49"/>
      <c r="H359" s="49"/>
      <c r="I359" s="7"/>
      <c r="J359" s="14"/>
      <c r="K359" s="7"/>
      <c r="L359" s="5"/>
      <c r="M359" s="49"/>
    </row>
    <row r="360" spans="2:13" x14ac:dyDescent="0.25">
      <c r="B360" s="14"/>
      <c r="C360" s="14"/>
      <c r="D360" s="14"/>
      <c r="E360" s="7"/>
      <c r="F360" s="49"/>
      <c r="H360" s="49"/>
      <c r="I360" s="7"/>
      <c r="J360" s="14"/>
      <c r="K360" s="7"/>
      <c r="L360" s="5"/>
      <c r="M360" s="49"/>
    </row>
    <row r="361" spans="2:13" x14ac:dyDescent="0.25">
      <c r="B361" s="14"/>
      <c r="C361" s="14"/>
      <c r="D361" s="14"/>
      <c r="E361" s="7"/>
      <c r="F361" s="49"/>
      <c r="H361" s="49"/>
      <c r="I361" s="7"/>
      <c r="J361" s="14"/>
      <c r="K361" s="7"/>
      <c r="L361" s="5"/>
      <c r="M361" s="49"/>
    </row>
    <row r="362" spans="2:13" x14ac:dyDescent="0.25">
      <c r="B362" s="14"/>
      <c r="C362" s="14"/>
      <c r="D362" s="14"/>
      <c r="E362" s="7"/>
      <c r="F362" s="49"/>
      <c r="H362" s="49"/>
      <c r="I362" s="7"/>
      <c r="J362" s="14"/>
      <c r="K362" s="7"/>
      <c r="L362" s="5"/>
      <c r="M362" s="49"/>
    </row>
    <row r="363" spans="2:13" x14ac:dyDescent="0.25">
      <c r="B363" s="14"/>
      <c r="C363" s="14"/>
      <c r="D363" s="14"/>
      <c r="E363" s="7"/>
      <c r="F363" s="49"/>
      <c r="H363" s="49"/>
      <c r="I363" s="7"/>
      <c r="J363" s="14"/>
      <c r="K363" s="7"/>
      <c r="L363" s="5"/>
      <c r="M363" s="49"/>
    </row>
    <row r="364" spans="2:13" x14ac:dyDescent="0.25">
      <c r="B364" s="14"/>
      <c r="C364" s="14"/>
      <c r="D364" s="14"/>
      <c r="E364" s="7"/>
      <c r="F364" s="49"/>
      <c r="H364" s="49"/>
      <c r="I364" s="7"/>
      <c r="J364" s="14"/>
      <c r="K364" s="7"/>
      <c r="L364" s="5"/>
      <c r="M364" s="49"/>
    </row>
    <row r="365" spans="2:13" x14ac:dyDescent="0.25">
      <c r="B365" s="14"/>
      <c r="C365" s="14"/>
      <c r="D365" s="14"/>
      <c r="E365" s="7"/>
      <c r="F365" s="49"/>
      <c r="H365" s="49"/>
      <c r="I365" s="7"/>
      <c r="J365" s="14"/>
      <c r="K365" s="7"/>
      <c r="L365" s="5"/>
      <c r="M365" s="49"/>
    </row>
    <row r="366" spans="2:13" x14ac:dyDescent="0.25">
      <c r="B366" s="14"/>
      <c r="C366" s="14"/>
      <c r="D366" s="14"/>
      <c r="E366" s="7"/>
      <c r="F366" s="49"/>
      <c r="H366" s="49"/>
      <c r="I366" s="7"/>
      <c r="J366" s="14"/>
      <c r="K366" s="7"/>
      <c r="L366" s="5"/>
      <c r="M366" s="49"/>
    </row>
    <row r="367" spans="2:13" x14ac:dyDescent="0.25">
      <c r="B367" s="14"/>
      <c r="C367" s="14"/>
      <c r="D367" s="14"/>
      <c r="E367" s="7"/>
      <c r="F367" s="49"/>
      <c r="H367" s="49"/>
      <c r="I367" s="7"/>
      <c r="J367" s="14"/>
      <c r="K367" s="7"/>
      <c r="L367" s="5"/>
      <c r="M367" s="49"/>
    </row>
    <row r="368" spans="2:13" x14ac:dyDescent="0.25">
      <c r="B368" s="14"/>
      <c r="C368" s="14"/>
      <c r="D368" s="14"/>
      <c r="E368" s="7"/>
      <c r="F368" s="49"/>
      <c r="H368" s="49"/>
      <c r="I368" s="7"/>
      <c r="J368" s="14"/>
      <c r="K368" s="7"/>
      <c r="L368" s="5"/>
      <c r="M368" s="49"/>
    </row>
    <row r="369" spans="2:13" x14ac:dyDescent="0.25">
      <c r="B369" s="14"/>
      <c r="C369" s="14"/>
      <c r="D369" s="14"/>
      <c r="E369" s="7"/>
      <c r="F369" s="49"/>
      <c r="H369" s="49"/>
      <c r="I369" s="7"/>
      <c r="J369" s="14"/>
      <c r="K369" s="7"/>
      <c r="L369" s="5"/>
      <c r="M369" s="49"/>
    </row>
    <row r="370" spans="2:13" x14ac:dyDescent="0.25">
      <c r="B370" s="14"/>
      <c r="C370" s="14"/>
      <c r="D370" s="14"/>
      <c r="E370" s="7"/>
      <c r="F370" s="49"/>
      <c r="H370" s="49"/>
      <c r="I370" s="7"/>
      <c r="J370" s="14"/>
      <c r="K370" s="7"/>
      <c r="L370" s="5"/>
      <c r="M370" s="49"/>
    </row>
    <row r="371" spans="2:13" x14ac:dyDescent="0.25">
      <c r="B371" s="14"/>
      <c r="C371" s="14"/>
      <c r="D371" s="14"/>
      <c r="E371" s="7"/>
      <c r="F371" s="49"/>
      <c r="H371" s="49"/>
      <c r="I371" s="7"/>
      <c r="J371" s="14"/>
      <c r="K371" s="7"/>
      <c r="L371" s="5"/>
      <c r="M371" s="49"/>
    </row>
    <row r="372" spans="2:13" x14ac:dyDescent="0.25">
      <c r="B372" s="14"/>
      <c r="C372" s="14"/>
      <c r="D372" s="14"/>
      <c r="E372" s="7"/>
      <c r="F372" s="49"/>
      <c r="H372" s="49"/>
      <c r="I372" s="7"/>
      <c r="J372" s="14"/>
      <c r="K372" s="7"/>
      <c r="L372" s="5"/>
      <c r="M372" s="49"/>
    </row>
    <row r="373" spans="2:13" x14ac:dyDescent="0.25">
      <c r="B373" s="14"/>
      <c r="C373" s="14"/>
      <c r="D373" s="14"/>
      <c r="E373" s="7"/>
      <c r="F373" s="49"/>
      <c r="H373" s="49"/>
      <c r="I373" s="7"/>
      <c r="J373" s="14"/>
      <c r="K373" s="7"/>
      <c r="L373" s="5"/>
      <c r="M373" s="49"/>
    </row>
    <row r="374" spans="2:13" x14ac:dyDescent="0.25">
      <c r="B374" s="14"/>
      <c r="C374" s="14"/>
      <c r="D374" s="14"/>
      <c r="E374" s="7"/>
      <c r="F374" s="49"/>
      <c r="H374" s="49"/>
      <c r="I374" s="7"/>
      <c r="J374" s="14"/>
      <c r="K374" s="7"/>
      <c r="L374" s="5"/>
      <c r="M374" s="49"/>
    </row>
    <row r="375" spans="2:13" x14ac:dyDescent="0.25">
      <c r="B375" s="14"/>
      <c r="C375" s="14"/>
      <c r="D375" s="14"/>
      <c r="E375" s="7"/>
      <c r="F375" s="49"/>
      <c r="H375" s="49"/>
      <c r="I375" s="7"/>
      <c r="J375" s="14"/>
      <c r="K375" s="7"/>
      <c r="L375" s="5"/>
      <c r="M375" s="49"/>
    </row>
    <row r="376" spans="2:13" x14ac:dyDescent="0.25">
      <c r="B376" s="14"/>
      <c r="C376" s="14"/>
      <c r="D376" s="14"/>
      <c r="E376" s="7"/>
      <c r="F376" s="49"/>
      <c r="H376" s="49"/>
      <c r="I376" s="7"/>
      <c r="J376" s="14"/>
      <c r="K376" s="7"/>
      <c r="L376" s="5"/>
      <c r="M376" s="49"/>
    </row>
    <row r="377" spans="2:13" x14ac:dyDescent="0.25">
      <c r="B377" s="14"/>
      <c r="C377" s="14"/>
      <c r="D377" s="14"/>
      <c r="E377" s="7"/>
      <c r="F377" s="49"/>
      <c r="H377" s="49"/>
      <c r="I377" s="7"/>
      <c r="J377" s="14"/>
      <c r="K377" s="7"/>
      <c r="L377" s="5"/>
      <c r="M377" s="49"/>
    </row>
    <row r="378" spans="2:13" x14ac:dyDescent="0.25">
      <c r="B378" s="14"/>
      <c r="C378" s="14"/>
      <c r="D378" s="14"/>
      <c r="E378" s="7"/>
      <c r="F378" s="49"/>
      <c r="H378" s="49"/>
      <c r="I378" s="7"/>
      <c r="J378" s="14"/>
      <c r="K378" s="7"/>
      <c r="L378" s="5"/>
      <c r="M378" s="49"/>
    </row>
    <row r="379" spans="2:13" x14ac:dyDescent="0.25">
      <c r="B379" s="14"/>
      <c r="C379" s="14"/>
      <c r="D379" s="14"/>
      <c r="E379" s="7"/>
      <c r="F379" s="49"/>
      <c r="H379" s="49"/>
      <c r="I379" s="7"/>
      <c r="J379" s="14"/>
      <c r="K379" s="7"/>
      <c r="L379" s="5"/>
      <c r="M379" s="49"/>
    </row>
    <row r="380" spans="2:13" x14ac:dyDescent="0.25">
      <c r="B380" s="14"/>
      <c r="C380" s="14"/>
      <c r="D380" s="14"/>
      <c r="E380" s="7"/>
      <c r="F380" s="49"/>
      <c r="H380" s="49"/>
      <c r="I380" s="7"/>
      <c r="J380" s="14"/>
      <c r="K380" s="7"/>
      <c r="L380" s="5"/>
      <c r="M380" s="49"/>
    </row>
    <row r="381" spans="2:13" x14ac:dyDescent="0.25">
      <c r="B381" s="14"/>
      <c r="C381" s="14"/>
      <c r="D381" s="14"/>
      <c r="E381" s="7"/>
      <c r="F381" s="49"/>
      <c r="H381" s="49"/>
      <c r="I381" s="7"/>
      <c r="J381" s="14"/>
      <c r="K381" s="7"/>
      <c r="L381" s="5"/>
      <c r="M381" s="49"/>
    </row>
    <row r="382" spans="2:13" x14ac:dyDescent="0.25">
      <c r="B382" s="14"/>
      <c r="C382" s="14"/>
      <c r="D382" s="14"/>
      <c r="E382" s="7"/>
      <c r="F382" s="49"/>
      <c r="H382" s="49"/>
      <c r="I382" s="7"/>
      <c r="J382" s="14"/>
      <c r="K382" s="7"/>
      <c r="L382" s="5"/>
      <c r="M382" s="49"/>
    </row>
    <row r="383" spans="2:13" x14ac:dyDescent="0.25">
      <c r="B383" s="14"/>
      <c r="C383" s="14"/>
      <c r="D383" s="14"/>
      <c r="E383" s="7"/>
      <c r="F383" s="49"/>
      <c r="H383" s="49"/>
      <c r="I383" s="7"/>
      <c r="J383" s="14"/>
      <c r="K383" s="7"/>
      <c r="L383" s="5"/>
      <c r="M383" s="49"/>
    </row>
    <row r="384" spans="2:13" x14ac:dyDescent="0.25">
      <c r="B384" s="14"/>
      <c r="C384" s="14"/>
      <c r="D384" s="14"/>
      <c r="E384" s="7"/>
      <c r="F384" s="49"/>
      <c r="H384" s="49"/>
      <c r="I384" s="7"/>
      <c r="J384" s="14"/>
      <c r="K384" s="7"/>
      <c r="L384" s="5"/>
      <c r="M384" s="49"/>
    </row>
    <row r="385" spans="2:13" x14ac:dyDescent="0.25">
      <c r="B385" s="14"/>
      <c r="C385" s="14"/>
      <c r="D385" s="14"/>
      <c r="E385" s="7"/>
      <c r="F385" s="49"/>
      <c r="H385" s="49"/>
      <c r="I385" s="7"/>
      <c r="J385" s="14"/>
      <c r="K385" s="7"/>
      <c r="L385" s="5"/>
      <c r="M385" s="49"/>
    </row>
    <row r="386" spans="2:13" x14ac:dyDescent="0.25">
      <c r="B386" s="14"/>
      <c r="C386" s="14"/>
      <c r="D386" s="14"/>
      <c r="E386" s="7"/>
      <c r="F386" s="49"/>
      <c r="H386" s="49"/>
      <c r="I386" s="7"/>
      <c r="J386" s="14"/>
      <c r="K386" s="7"/>
      <c r="L386" s="5"/>
      <c r="M386" s="49"/>
    </row>
    <row r="387" spans="2:13" x14ac:dyDescent="0.25">
      <c r="B387" s="14"/>
      <c r="C387" s="14"/>
      <c r="D387" s="14"/>
      <c r="E387" s="7"/>
      <c r="F387" s="49"/>
      <c r="H387" s="49"/>
      <c r="I387" s="7"/>
      <c r="J387" s="14"/>
      <c r="K387" s="7"/>
      <c r="L387" s="5"/>
      <c r="M387" s="49"/>
    </row>
    <row r="388" spans="2:13" x14ac:dyDescent="0.25">
      <c r="B388" s="14"/>
      <c r="C388" s="14"/>
      <c r="D388" s="14"/>
      <c r="E388" s="7"/>
      <c r="F388" s="49"/>
      <c r="H388" s="49"/>
      <c r="I388" s="7"/>
      <c r="J388" s="14"/>
      <c r="K388" s="7"/>
      <c r="L388" s="5"/>
      <c r="M388" s="49"/>
    </row>
    <row r="389" spans="2:13" x14ac:dyDescent="0.25">
      <c r="B389" s="14"/>
      <c r="C389" s="14"/>
      <c r="D389" s="14"/>
      <c r="E389" s="7"/>
      <c r="F389" s="49"/>
      <c r="H389" s="49"/>
      <c r="I389" s="7"/>
      <c r="J389" s="14"/>
      <c r="K389" s="7"/>
      <c r="L389" s="5"/>
      <c r="M389" s="49"/>
    </row>
    <row r="390" spans="2:13" x14ac:dyDescent="0.25">
      <c r="B390" s="14"/>
      <c r="C390" s="14"/>
      <c r="D390" s="14"/>
      <c r="E390" s="7"/>
      <c r="F390" s="49"/>
      <c r="H390" s="49"/>
      <c r="I390" s="7"/>
      <c r="J390" s="14"/>
      <c r="K390" s="7"/>
      <c r="L390" s="5"/>
      <c r="M390" s="49"/>
    </row>
    <row r="391" spans="2:13" x14ac:dyDescent="0.25">
      <c r="B391" s="14"/>
      <c r="C391" s="14"/>
      <c r="D391" s="14"/>
      <c r="E391" s="7"/>
      <c r="F391" s="49"/>
      <c r="H391" s="49"/>
      <c r="I391" s="7"/>
      <c r="J391" s="14"/>
      <c r="K391" s="7"/>
      <c r="L391" s="5"/>
      <c r="M391" s="49"/>
    </row>
    <row r="392" spans="2:13" x14ac:dyDescent="0.25">
      <c r="B392" s="14"/>
      <c r="C392" s="14"/>
      <c r="D392" s="14"/>
      <c r="E392" s="7"/>
      <c r="F392" s="49"/>
      <c r="H392" s="49"/>
      <c r="I392" s="7"/>
      <c r="J392" s="14"/>
      <c r="K392" s="7"/>
      <c r="L392" s="5"/>
      <c r="M392" s="49"/>
    </row>
    <row r="393" spans="2:13" x14ac:dyDescent="0.25">
      <c r="B393" s="14"/>
      <c r="C393" s="14"/>
      <c r="D393" s="14"/>
      <c r="E393" s="7"/>
      <c r="F393" s="49"/>
      <c r="H393" s="49"/>
      <c r="I393" s="7"/>
      <c r="J393" s="14"/>
      <c r="K393" s="7"/>
      <c r="L393" s="5"/>
      <c r="M393" s="49"/>
    </row>
    <row r="394" spans="2:13" x14ac:dyDescent="0.25">
      <c r="B394" s="14"/>
      <c r="C394" s="14"/>
      <c r="D394" s="14"/>
      <c r="E394" s="7"/>
      <c r="F394" s="49"/>
      <c r="H394" s="49"/>
      <c r="I394" s="7"/>
      <c r="J394" s="14"/>
      <c r="K394" s="7"/>
      <c r="L394" s="5"/>
      <c r="M394" s="49"/>
    </row>
    <row r="395" spans="2:13" x14ac:dyDescent="0.25">
      <c r="B395" s="14"/>
      <c r="C395" s="14"/>
      <c r="D395" s="14"/>
      <c r="E395" s="7"/>
      <c r="F395" s="49"/>
      <c r="H395" s="49"/>
      <c r="I395" s="7"/>
      <c r="J395" s="14"/>
      <c r="K395" s="7"/>
      <c r="L395" s="5"/>
      <c r="M395" s="49"/>
    </row>
    <row r="396" spans="2:13" x14ac:dyDescent="0.25">
      <c r="B396" s="14"/>
      <c r="C396" s="14"/>
      <c r="D396" s="14"/>
      <c r="E396" s="7"/>
      <c r="F396" s="49"/>
      <c r="H396" s="49"/>
      <c r="I396" s="7"/>
      <c r="J396" s="14"/>
      <c r="K396" s="7"/>
      <c r="L396" s="5"/>
      <c r="M396" s="49"/>
    </row>
    <row r="397" spans="2:13" x14ac:dyDescent="0.25">
      <c r="B397" s="14"/>
      <c r="C397" s="14"/>
      <c r="D397" s="14"/>
      <c r="E397" s="7"/>
      <c r="F397" s="49"/>
      <c r="H397" s="49"/>
      <c r="I397" s="7"/>
      <c r="J397" s="14"/>
      <c r="K397" s="7"/>
      <c r="L397" s="5"/>
      <c r="M397" s="49"/>
    </row>
    <row r="398" spans="2:13" x14ac:dyDescent="0.25">
      <c r="B398" s="14"/>
      <c r="C398" s="14"/>
      <c r="D398" s="14"/>
      <c r="E398" s="7"/>
      <c r="F398" s="49"/>
      <c r="H398" s="49"/>
      <c r="I398" s="7"/>
      <c r="J398" s="14"/>
      <c r="K398" s="7"/>
      <c r="L398" s="5"/>
      <c r="M398" s="49"/>
    </row>
    <row r="399" spans="2:13" x14ac:dyDescent="0.25">
      <c r="B399" s="14"/>
      <c r="C399" s="14"/>
      <c r="D399" s="14"/>
      <c r="E399" s="7"/>
      <c r="F399" s="49"/>
      <c r="H399" s="49"/>
      <c r="I399" s="7"/>
      <c r="J399" s="14"/>
      <c r="K399" s="7"/>
      <c r="L399" s="5"/>
      <c r="M399" s="49"/>
    </row>
    <row r="400" spans="2:13" x14ac:dyDescent="0.25">
      <c r="B400" s="14"/>
      <c r="C400" s="14"/>
      <c r="D400" s="14"/>
      <c r="E400" s="7"/>
      <c r="F400" s="49"/>
      <c r="H400" s="49"/>
      <c r="I400" s="7"/>
      <c r="J400" s="14"/>
      <c r="K400" s="7"/>
      <c r="L400" s="5"/>
      <c r="M400" s="49"/>
    </row>
    <row r="401" spans="2:13" x14ac:dyDescent="0.25">
      <c r="B401" s="14"/>
      <c r="C401" s="14"/>
      <c r="D401" s="14"/>
      <c r="E401" s="7"/>
      <c r="F401" s="49"/>
      <c r="H401" s="49"/>
      <c r="I401" s="7"/>
      <c r="J401" s="14"/>
      <c r="K401" s="7"/>
      <c r="L401" s="5"/>
      <c r="M401" s="49"/>
    </row>
    <row r="402" spans="2:13" x14ac:dyDescent="0.25">
      <c r="B402" s="14"/>
      <c r="C402" s="14"/>
      <c r="D402" s="14"/>
      <c r="E402" s="7"/>
      <c r="F402" s="49"/>
      <c r="H402" s="49"/>
      <c r="I402" s="7"/>
      <c r="J402" s="14"/>
      <c r="K402" s="7"/>
      <c r="L402" s="5"/>
      <c r="M402" s="49"/>
    </row>
    <row r="403" spans="2:13" x14ac:dyDescent="0.25">
      <c r="B403" s="14"/>
      <c r="C403" s="14"/>
      <c r="D403" s="14"/>
      <c r="E403" s="7"/>
      <c r="F403" s="49"/>
      <c r="H403" s="49"/>
      <c r="I403" s="7"/>
      <c r="J403" s="14"/>
      <c r="K403" s="7"/>
      <c r="L403" s="5"/>
      <c r="M403" s="49"/>
    </row>
    <row r="404" spans="2:13" x14ac:dyDescent="0.25">
      <c r="B404" s="14"/>
      <c r="C404" s="14"/>
      <c r="D404" s="14"/>
      <c r="E404" s="7"/>
      <c r="F404" s="49"/>
      <c r="H404" s="49"/>
      <c r="I404" s="7"/>
      <c r="J404" s="14"/>
      <c r="K404" s="7"/>
      <c r="L404" s="5"/>
      <c r="M404" s="49"/>
    </row>
    <row r="405" spans="2:13" x14ac:dyDescent="0.25">
      <c r="B405" s="14"/>
      <c r="C405" s="14"/>
      <c r="D405" s="14"/>
      <c r="E405" s="7"/>
      <c r="F405" s="49"/>
      <c r="H405" s="49"/>
      <c r="I405" s="7"/>
      <c r="J405" s="14"/>
      <c r="K405" s="7"/>
      <c r="L405" s="5"/>
      <c r="M405" s="49"/>
    </row>
    <row r="406" spans="2:13" x14ac:dyDescent="0.25">
      <c r="B406" s="14"/>
      <c r="C406" s="14"/>
      <c r="D406" s="14"/>
      <c r="E406" s="7"/>
      <c r="F406" s="49"/>
      <c r="H406" s="49"/>
      <c r="I406" s="7"/>
      <c r="J406" s="14"/>
      <c r="K406" s="7"/>
      <c r="L406" s="5"/>
      <c r="M406" s="49"/>
    </row>
    <row r="407" spans="2:13" x14ac:dyDescent="0.25">
      <c r="B407" s="14"/>
      <c r="C407" s="14"/>
      <c r="D407" s="14"/>
      <c r="E407" s="7"/>
      <c r="F407" s="49"/>
      <c r="H407" s="49"/>
      <c r="I407" s="7"/>
      <c r="J407" s="14"/>
      <c r="K407" s="7"/>
      <c r="L407" s="5"/>
      <c r="M407" s="49"/>
    </row>
    <row r="408" spans="2:13" x14ac:dyDescent="0.25">
      <c r="B408" s="14"/>
      <c r="C408" s="14"/>
      <c r="D408" s="14"/>
      <c r="E408" s="7"/>
      <c r="F408" s="49"/>
      <c r="H408" s="49"/>
      <c r="I408" s="7"/>
      <c r="J408" s="14"/>
      <c r="K408" s="7"/>
      <c r="L408" s="5"/>
      <c r="M408" s="49"/>
    </row>
    <row r="409" spans="2:13" x14ac:dyDescent="0.25">
      <c r="B409" s="14"/>
      <c r="C409" s="14"/>
      <c r="D409" s="14"/>
      <c r="E409" s="7"/>
      <c r="F409" s="49"/>
      <c r="H409" s="49"/>
      <c r="I409" s="7"/>
      <c r="J409" s="14"/>
      <c r="K409" s="7"/>
      <c r="L409" s="5"/>
      <c r="M409" s="49"/>
    </row>
    <row r="410" spans="2:13" x14ac:dyDescent="0.25">
      <c r="B410" s="14"/>
      <c r="C410" s="14"/>
      <c r="D410" s="14"/>
      <c r="E410" s="7"/>
      <c r="F410" s="49"/>
      <c r="H410" s="49"/>
      <c r="I410" s="7"/>
      <c r="J410" s="14"/>
      <c r="K410" s="7"/>
      <c r="L410" s="5"/>
      <c r="M410" s="49"/>
    </row>
    <row r="411" spans="2:13" x14ac:dyDescent="0.25">
      <c r="B411" s="14"/>
      <c r="C411" s="14"/>
      <c r="D411" s="14"/>
      <c r="E411" s="7"/>
      <c r="F411" s="49"/>
      <c r="H411" s="49"/>
      <c r="I411" s="7"/>
      <c r="J411" s="14"/>
      <c r="K411" s="7"/>
      <c r="L411" s="5"/>
      <c r="M411" s="49"/>
    </row>
    <row r="412" spans="2:13" x14ac:dyDescent="0.25">
      <c r="B412" s="14"/>
      <c r="C412" s="14"/>
      <c r="D412" s="14"/>
      <c r="E412" s="7"/>
      <c r="F412" s="49"/>
      <c r="H412" s="49"/>
      <c r="I412" s="7"/>
      <c r="J412" s="14"/>
      <c r="K412" s="7"/>
      <c r="L412" s="5"/>
      <c r="M412" s="49"/>
    </row>
    <row r="413" spans="2:13" x14ac:dyDescent="0.25">
      <c r="B413" s="14"/>
      <c r="C413" s="14"/>
      <c r="D413" s="14"/>
      <c r="E413" s="7"/>
      <c r="F413" s="49"/>
      <c r="H413" s="49"/>
      <c r="I413" s="7"/>
      <c r="J413" s="14"/>
      <c r="K413" s="7"/>
      <c r="L413" s="5"/>
      <c r="M413" s="49"/>
    </row>
    <row r="414" spans="2:13" x14ac:dyDescent="0.25">
      <c r="B414" s="14"/>
      <c r="C414" s="14"/>
      <c r="D414" s="14"/>
      <c r="E414" s="7"/>
      <c r="F414" s="49"/>
      <c r="H414" s="49"/>
      <c r="I414" s="7"/>
      <c r="J414" s="14"/>
      <c r="K414" s="7"/>
      <c r="L414" s="5"/>
      <c r="M414" s="49"/>
    </row>
    <row r="415" spans="2:13" x14ac:dyDescent="0.25">
      <c r="B415" s="14"/>
      <c r="C415" s="14"/>
      <c r="D415" s="14"/>
      <c r="E415" s="7"/>
      <c r="F415" s="49"/>
      <c r="H415" s="49"/>
      <c r="I415" s="7"/>
      <c r="J415" s="14"/>
      <c r="K415" s="7"/>
      <c r="L415" s="5"/>
      <c r="M415" s="49"/>
    </row>
    <row r="416" spans="2:13" x14ac:dyDescent="0.25">
      <c r="B416" s="14"/>
      <c r="C416" s="14"/>
      <c r="D416" s="14"/>
      <c r="E416" s="7"/>
      <c r="F416" s="49"/>
      <c r="H416" s="49"/>
      <c r="I416" s="7"/>
      <c r="J416" s="14"/>
      <c r="K416" s="7"/>
      <c r="L416" s="5"/>
      <c r="M416" s="49"/>
    </row>
    <row r="417" spans="2:13" x14ac:dyDescent="0.25">
      <c r="B417" s="14"/>
      <c r="C417" s="14"/>
      <c r="D417" s="14"/>
      <c r="E417" s="7"/>
      <c r="F417" s="49"/>
      <c r="H417" s="49"/>
      <c r="I417" s="7"/>
      <c r="J417" s="14"/>
      <c r="K417" s="7"/>
      <c r="L417" s="5"/>
      <c r="M417" s="49"/>
    </row>
    <row r="418" spans="2:13" x14ac:dyDescent="0.25">
      <c r="B418" s="14"/>
      <c r="C418" s="14"/>
      <c r="D418" s="14"/>
      <c r="E418" s="7"/>
      <c r="F418" s="49"/>
      <c r="H418" s="49"/>
      <c r="I418" s="7"/>
      <c r="J418" s="14"/>
      <c r="K418" s="7"/>
      <c r="L418" s="5"/>
      <c r="M418" s="49"/>
    </row>
    <row r="419" spans="2:13" x14ac:dyDescent="0.25">
      <c r="B419" s="14"/>
      <c r="C419" s="14"/>
      <c r="D419" s="14"/>
      <c r="E419" s="7"/>
      <c r="F419" s="49"/>
      <c r="H419" s="49"/>
      <c r="I419" s="7"/>
      <c r="J419" s="14"/>
      <c r="K419" s="7"/>
      <c r="L419" s="5"/>
      <c r="M419" s="49"/>
    </row>
    <row r="420" spans="2:13" x14ac:dyDescent="0.25">
      <c r="B420" s="14"/>
      <c r="C420" s="14"/>
      <c r="D420" s="14"/>
      <c r="E420" s="7"/>
      <c r="F420" s="49"/>
      <c r="H420" s="49"/>
      <c r="I420" s="7"/>
      <c r="J420" s="14"/>
      <c r="K420" s="7"/>
      <c r="L420" s="5"/>
      <c r="M420" s="49"/>
    </row>
    <row r="421" spans="2:13" x14ac:dyDescent="0.25">
      <c r="B421" s="14"/>
      <c r="C421" s="14"/>
      <c r="D421" s="14"/>
      <c r="E421" s="7"/>
      <c r="F421" s="49"/>
      <c r="H421" s="49"/>
      <c r="I421" s="7"/>
      <c r="J421" s="14"/>
      <c r="K421" s="7"/>
      <c r="L421" s="5"/>
      <c r="M421" s="49"/>
    </row>
    <row r="422" spans="2:13" x14ac:dyDescent="0.25">
      <c r="B422" s="14"/>
      <c r="C422" s="14"/>
      <c r="D422" s="14"/>
      <c r="E422" s="7"/>
      <c r="F422" s="49"/>
      <c r="H422" s="49"/>
      <c r="I422" s="7"/>
      <c r="J422" s="14"/>
      <c r="K422" s="7"/>
      <c r="L422" s="5"/>
      <c r="M422" s="49"/>
    </row>
    <row r="423" spans="2:13" x14ac:dyDescent="0.25">
      <c r="B423" s="14"/>
      <c r="C423" s="14"/>
      <c r="D423" s="14"/>
      <c r="E423" s="7"/>
      <c r="F423" s="49"/>
      <c r="H423" s="49"/>
      <c r="I423" s="7"/>
      <c r="J423" s="14"/>
      <c r="K423" s="7"/>
      <c r="L423" s="5"/>
      <c r="M423" s="49"/>
    </row>
    <row r="424" spans="2:13" x14ac:dyDescent="0.25">
      <c r="B424" s="14"/>
      <c r="C424" s="14"/>
      <c r="D424" s="14"/>
      <c r="E424" s="7"/>
      <c r="F424" s="49"/>
      <c r="H424" s="49"/>
      <c r="I424" s="7"/>
      <c r="J424" s="14"/>
      <c r="K424" s="7"/>
      <c r="L424" s="5"/>
      <c r="M424" s="49"/>
    </row>
    <row r="425" spans="2:13" x14ac:dyDescent="0.25">
      <c r="B425" s="14"/>
      <c r="C425" s="14"/>
      <c r="D425" s="14"/>
      <c r="E425" s="7"/>
      <c r="F425" s="49"/>
      <c r="H425" s="49"/>
      <c r="I425" s="7"/>
      <c r="J425" s="14"/>
      <c r="K425" s="7"/>
      <c r="L425" s="5"/>
      <c r="M425" s="49"/>
    </row>
    <row r="426" spans="2:13" x14ac:dyDescent="0.25">
      <c r="B426" s="14"/>
      <c r="C426" s="14"/>
      <c r="D426" s="14"/>
      <c r="E426" s="7"/>
      <c r="F426" s="49"/>
      <c r="H426" s="49"/>
      <c r="I426" s="7"/>
      <c r="J426" s="14"/>
      <c r="K426" s="7"/>
      <c r="L426" s="5"/>
      <c r="M426" s="49"/>
    </row>
    <row r="427" spans="2:13" x14ac:dyDescent="0.25">
      <c r="B427" s="14"/>
      <c r="C427" s="14"/>
      <c r="D427" s="14"/>
      <c r="E427" s="7"/>
      <c r="F427" s="49"/>
      <c r="H427" s="49"/>
      <c r="I427" s="7"/>
      <c r="J427" s="14"/>
      <c r="K427" s="7"/>
      <c r="L427" s="5"/>
      <c r="M427" s="49"/>
    </row>
    <row r="428" spans="2:13" x14ac:dyDescent="0.25">
      <c r="B428" s="14"/>
      <c r="C428" s="14"/>
      <c r="D428" s="14"/>
      <c r="E428" s="7"/>
      <c r="F428" s="49"/>
      <c r="H428" s="49"/>
      <c r="I428" s="7"/>
      <c r="J428" s="14"/>
      <c r="K428" s="7"/>
      <c r="L428" s="5"/>
      <c r="M428" s="49"/>
    </row>
    <row r="429" spans="2:13" x14ac:dyDescent="0.25">
      <c r="B429" s="14"/>
      <c r="C429" s="14"/>
      <c r="D429" s="14"/>
      <c r="E429" s="7"/>
      <c r="F429" s="49"/>
      <c r="H429" s="49"/>
      <c r="I429" s="7"/>
      <c r="J429" s="14"/>
      <c r="K429" s="7"/>
      <c r="L429" s="5"/>
      <c r="M429" s="49"/>
    </row>
    <row r="430" spans="2:13" x14ac:dyDescent="0.25">
      <c r="B430" s="14"/>
      <c r="C430" s="14"/>
      <c r="D430" s="14"/>
      <c r="E430" s="7"/>
      <c r="F430" s="49"/>
      <c r="H430" s="49"/>
      <c r="I430" s="7"/>
      <c r="J430" s="14"/>
      <c r="K430" s="7"/>
      <c r="L430" s="5"/>
      <c r="M430" s="49"/>
    </row>
    <row r="431" spans="2:13" x14ac:dyDescent="0.25">
      <c r="B431" s="14"/>
      <c r="C431" s="14"/>
      <c r="D431" s="14"/>
      <c r="E431" s="7"/>
      <c r="F431" s="49"/>
      <c r="H431" s="49"/>
      <c r="I431" s="7"/>
      <c r="J431" s="14"/>
      <c r="K431" s="7"/>
      <c r="L431" s="5"/>
      <c r="M431" s="49"/>
    </row>
    <row r="432" spans="2:13" x14ac:dyDescent="0.25">
      <c r="B432" s="14"/>
      <c r="C432" s="14"/>
      <c r="D432" s="14"/>
      <c r="E432" s="7"/>
      <c r="F432" s="49"/>
      <c r="H432" s="49"/>
      <c r="I432" s="7"/>
      <c r="J432" s="14"/>
      <c r="K432" s="7"/>
      <c r="L432" s="5"/>
      <c r="M432" s="49"/>
    </row>
    <row r="433" spans="2:13" x14ac:dyDescent="0.25">
      <c r="B433" s="14"/>
      <c r="C433" s="14"/>
      <c r="D433" s="14"/>
      <c r="E433" s="7"/>
      <c r="F433" s="49"/>
      <c r="H433" s="49"/>
      <c r="I433" s="7"/>
      <c r="J433" s="14"/>
      <c r="K433" s="7"/>
      <c r="L433" s="5"/>
      <c r="M433" s="49"/>
    </row>
    <row r="434" spans="2:13" x14ac:dyDescent="0.25">
      <c r="B434" s="14"/>
      <c r="C434" s="14"/>
      <c r="D434" s="14"/>
      <c r="E434" s="7"/>
      <c r="F434" s="49"/>
      <c r="H434" s="49"/>
      <c r="I434" s="7"/>
      <c r="J434" s="14"/>
      <c r="K434" s="7"/>
      <c r="L434" s="5"/>
      <c r="M434" s="49"/>
    </row>
    <row r="435" spans="2:13" x14ac:dyDescent="0.25">
      <c r="B435" s="14"/>
      <c r="C435" s="14"/>
      <c r="D435" s="14"/>
      <c r="E435" s="7"/>
      <c r="F435" s="49"/>
      <c r="H435" s="49"/>
      <c r="I435" s="7"/>
      <c r="J435" s="14"/>
      <c r="K435" s="7"/>
      <c r="L435" s="5"/>
      <c r="M435" s="49"/>
    </row>
    <row r="436" spans="2:13" x14ac:dyDescent="0.25">
      <c r="B436" s="14"/>
      <c r="C436" s="14"/>
      <c r="D436" s="14"/>
      <c r="E436" s="7"/>
      <c r="F436" s="49"/>
      <c r="H436" s="49"/>
      <c r="I436" s="7"/>
      <c r="J436" s="14"/>
      <c r="K436" s="7"/>
      <c r="L436" s="5"/>
      <c r="M436" s="49"/>
    </row>
    <row r="437" spans="2:13" x14ac:dyDescent="0.25">
      <c r="B437" s="14"/>
      <c r="C437" s="14"/>
      <c r="D437" s="14"/>
      <c r="E437" s="7"/>
      <c r="F437" s="49"/>
      <c r="H437" s="49"/>
      <c r="I437" s="7"/>
      <c r="J437" s="14"/>
      <c r="K437" s="7"/>
      <c r="L437" s="5"/>
      <c r="M437" s="49"/>
    </row>
    <row r="438" spans="2:13" x14ac:dyDescent="0.25">
      <c r="B438" s="14"/>
      <c r="C438" s="14"/>
      <c r="D438" s="14"/>
      <c r="E438" s="7"/>
      <c r="F438" s="49"/>
      <c r="H438" s="49"/>
      <c r="I438" s="7"/>
      <c r="J438" s="14"/>
      <c r="K438" s="7"/>
      <c r="L438" s="5"/>
      <c r="M438" s="49"/>
    </row>
    <row r="439" spans="2:13" x14ac:dyDescent="0.25">
      <c r="B439" s="14"/>
      <c r="C439" s="14"/>
      <c r="D439" s="14"/>
      <c r="E439" s="7"/>
      <c r="F439" s="49"/>
      <c r="H439" s="49"/>
      <c r="I439" s="7"/>
      <c r="J439" s="14"/>
      <c r="K439" s="7"/>
      <c r="L439" s="5"/>
      <c r="M439" s="49"/>
    </row>
    <row r="440" spans="2:13" x14ac:dyDescent="0.25">
      <c r="B440" s="14"/>
      <c r="C440" s="14"/>
      <c r="D440" s="14"/>
      <c r="E440" s="7"/>
      <c r="F440" s="49"/>
      <c r="H440" s="49"/>
      <c r="I440" s="7"/>
      <c r="J440" s="14"/>
      <c r="K440" s="7"/>
      <c r="L440" s="5"/>
      <c r="M440" s="49"/>
    </row>
    <row r="441" spans="2:13" x14ac:dyDescent="0.25">
      <c r="B441" s="14"/>
      <c r="C441" s="14"/>
      <c r="D441" s="14"/>
      <c r="E441" s="7"/>
      <c r="F441" s="49"/>
      <c r="H441" s="49"/>
      <c r="I441" s="7"/>
      <c r="J441" s="14"/>
      <c r="K441" s="7"/>
      <c r="L441" s="5"/>
      <c r="M441" s="49"/>
    </row>
    <row r="442" spans="2:13" x14ac:dyDescent="0.25">
      <c r="B442" s="14"/>
      <c r="C442" s="14"/>
      <c r="D442" s="14"/>
      <c r="E442" s="7"/>
      <c r="F442" s="49"/>
      <c r="H442" s="49"/>
      <c r="I442" s="7"/>
      <c r="J442" s="14"/>
      <c r="K442" s="7"/>
      <c r="L442" s="5"/>
      <c r="M442" s="49"/>
    </row>
    <row r="443" spans="2:13" x14ac:dyDescent="0.25">
      <c r="B443" s="14"/>
      <c r="C443" s="14"/>
      <c r="D443" s="14"/>
      <c r="E443" s="7"/>
      <c r="F443" s="49"/>
      <c r="H443" s="49"/>
      <c r="I443" s="7"/>
      <c r="J443" s="14"/>
      <c r="K443" s="7"/>
      <c r="L443" s="5"/>
      <c r="M443" s="49"/>
    </row>
    <row r="444" spans="2:13" x14ac:dyDescent="0.25">
      <c r="B444" s="14"/>
      <c r="C444" s="14"/>
      <c r="D444" s="14"/>
      <c r="E444" s="7"/>
      <c r="F444" s="49"/>
      <c r="H444" s="49"/>
      <c r="I444" s="7"/>
      <c r="J444" s="14"/>
      <c r="K444" s="7"/>
      <c r="L444" s="5"/>
      <c r="M444" s="49"/>
    </row>
    <row r="445" spans="2:13" x14ac:dyDescent="0.25">
      <c r="B445" s="14"/>
      <c r="C445" s="14"/>
      <c r="D445" s="14"/>
      <c r="E445" s="7"/>
      <c r="F445" s="49"/>
      <c r="H445" s="49"/>
      <c r="I445" s="7"/>
      <c r="J445" s="14"/>
      <c r="K445" s="7"/>
      <c r="L445" s="5"/>
      <c r="M445" s="49"/>
    </row>
    <row r="446" spans="2:13" x14ac:dyDescent="0.25">
      <c r="B446" s="14"/>
      <c r="C446" s="14"/>
      <c r="D446" s="14"/>
      <c r="E446" s="7"/>
      <c r="F446" s="49"/>
      <c r="H446" s="49"/>
      <c r="I446" s="7"/>
      <c r="J446" s="14"/>
      <c r="K446" s="7"/>
      <c r="L446" s="5"/>
      <c r="M446" s="49"/>
    </row>
    <row r="447" spans="2:13" x14ac:dyDescent="0.25">
      <c r="B447" s="14"/>
      <c r="C447" s="14"/>
      <c r="D447" s="14"/>
      <c r="E447" s="7"/>
      <c r="F447" s="49"/>
      <c r="H447" s="49"/>
      <c r="I447" s="7"/>
      <c r="J447" s="14"/>
      <c r="K447" s="7"/>
      <c r="L447" s="5"/>
      <c r="M447" s="49"/>
    </row>
    <row r="448" spans="2:13" x14ac:dyDescent="0.25">
      <c r="B448" s="14"/>
      <c r="C448" s="14"/>
      <c r="D448" s="14"/>
      <c r="E448" s="7"/>
      <c r="F448" s="49"/>
      <c r="H448" s="49"/>
      <c r="I448" s="7"/>
      <c r="J448" s="14"/>
      <c r="K448" s="7"/>
      <c r="L448" s="5"/>
      <c r="M448" s="49"/>
    </row>
    <row r="449" spans="2:13" x14ac:dyDescent="0.25">
      <c r="B449" s="14"/>
      <c r="C449" s="14"/>
      <c r="D449" s="14"/>
      <c r="E449" s="7"/>
      <c r="F449" s="49"/>
      <c r="H449" s="49"/>
      <c r="I449" s="7"/>
      <c r="J449" s="14"/>
      <c r="K449" s="7"/>
      <c r="L449" s="5"/>
      <c r="M449" s="49"/>
    </row>
    <row r="450" spans="2:13" x14ac:dyDescent="0.25">
      <c r="B450" s="14"/>
      <c r="C450" s="14"/>
      <c r="D450" s="14"/>
      <c r="E450" s="7"/>
      <c r="F450" s="49"/>
      <c r="H450" s="49"/>
      <c r="I450" s="7"/>
      <c r="J450" s="14"/>
      <c r="K450" s="7"/>
      <c r="L450" s="5"/>
      <c r="M450" s="49"/>
    </row>
    <row r="451" spans="2:13" x14ac:dyDescent="0.25">
      <c r="B451" s="14"/>
      <c r="C451" s="14"/>
      <c r="D451" s="14"/>
      <c r="E451" s="7"/>
      <c r="F451" s="49"/>
      <c r="H451" s="49"/>
      <c r="I451" s="7"/>
      <c r="J451" s="14"/>
      <c r="K451" s="7"/>
      <c r="L451" s="5"/>
      <c r="M451" s="49"/>
    </row>
    <row r="452" spans="2:13" x14ac:dyDescent="0.25">
      <c r="B452" s="14"/>
      <c r="C452" s="14"/>
      <c r="D452" s="14"/>
      <c r="E452" s="7"/>
      <c r="F452" s="49"/>
      <c r="H452" s="49"/>
      <c r="I452" s="7"/>
      <c r="J452" s="14"/>
      <c r="K452" s="7"/>
      <c r="L452" s="5"/>
      <c r="M452" s="49"/>
    </row>
    <row r="453" spans="2:13" x14ac:dyDescent="0.25">
      <c r="B453" s="14"/>
      <c r="C453" s="14"/>
      <c r="D453" s="14"/>
      <c r="E453" s="7"/>
      <c r="F453" s="49"/>
      <c r="H453" s="49"/>
      <c r="I453" s="7"/>
      <c r="J453" s="14"/>
      <c r="K453" s="7"/>
      <c r="L453" s="5"/>
      <c r="M453" s="49"/>
    </row>
    <row r="454" spans="2:13" x14ac:dyDescent="0.25">
      <c r="B454" s="14"/>
      <c r="C454" s="14"/>
      <c r="D454" s="14"/>
      <c r="E454" s="7"/>
      <c r="F454" s="49"/>
      <c r="H454" s="49"/>
      <c r="I454" s="7"/>
      <c r="J454" s="14"/>
      <c r="K454" s="7"/>
      <c r="L454" s="5"/>
      <c r="M454" s="49"/>
    </row>
    <row r="455" spans="2:13" x14ac:dyDescent="0.25">
      <c r="B455" s="14"/>
      <c r="C455" s="14"/>
      <c r="D455" s="14"/>
      <c r="E455" s="7"/>
      <c r="F455" s="49"/>
      <c r="H455" s="49"/>
      <c r="I455" s="7"/>
      <c r="J455" s="14"/>
      <c r="K455" s="7"/>
      <c r="L455" s="5"/>
      <c r="M455" s="49"/>
    </row>
    <row r="456" spans="2:13" x14ac:dyDescent="0.25">
      <c r="B456" s="14"/>
      <c r="C456" s="14"/>
      <c r="D456" s="14"/>
      <c r="E456" s="7"/>
      <c r="F456" s="49"/>
      <c r="H456" s="49"/>
      <c r="I456" s="7"/>
      <c r="J456" s="14"/>
      <c r="K456" s="7"/>
      <c r="L456" s="5"/>
      <c r="M456" s="49"/>
    </row>
    <row r="457" spans="2:13" x14ac:dyDescent="0.25">
      <c r="B457" s="14"/>
      <c r="C457" s="14"/>
      <c r="D457" s="14"/>
      <c r="E457" s="7"/>
      <c r="F457" s="49"/>
      <c r="H457" s="49"/>
      <c r="I457" s="7"/>
      <c r="J457" s="14"/>
      <c r="K457" s="7"/>
      <c r="L457" s="5"/>
      <c r="M457" s="49"/>
    </row>
    <row r="458" spans="2:13" x14ac:dyDescent="0.25">
      <c r="B458" s="14"/>
      <c r="C458" s="14"/>
      <c r="D458" s="14"/>
      <c r="E458" s="7"/>
      <c r="F458" s="49"/>
      <c r="H458" s="49"/>
      <c r="I458" s="7"/>
      <c r="J458" s="14"/>
      <c r="K458" s="7"/>
      <c r="L458" s="5"/>
      <c r="M458" s="49"/>
    </row>
    <row r="459" spans="2:13" x14ac:dyDescent="0.25">
      <c r="B459" s="14"/>
      <c r="C459" s="14"/>
      <c r="D459" s="14"/>
      <c r="E459" s="7"/>
      <c r="F459" s="49"/>
      <c r="H459" s="49"/>
      <c r="I459" s="7"/>
      <c r="J459" s="14"/>
      <c r="K459" s="7"/>
      <c r="L459" s="5"/>
      <c r="M459" s="49"/>
    </row>
    <row r="460" spans="2:13" x14ac:dyDescent="0.25">
      <c r="B460" s="14"/>
      <c r="C460" s="14"/>
      <c r="D460" s="14"/>
      <c r="E460" s="7"/>
      <c r="F460" s="49"/>
      <c r="H460" s="49"/>
      <c r="I460" s="7"/>
      <c r="J460" s="14"/>
      <c r="K460" s="7"/>
      <c r="L460" s="5"/>
      <c r="M460" s="49"/>
    </row>
    <row r="461" spans="2:13" x14ac:dyDescent="0.25">
      <c r="B461" s="14"/>
      <c r="C461" s="14"/>
      <c r="D461" s="14"/>
      <c r="E461" s="7"/>
      <c r="F461" s="49"/>
      <c r="H461" s="49"/>
      <c r="I461" s="7"/>
      <c r="J461" s="14"/>
      <c r="K461" s="7"/>
      <c r="L461" s="5"/>
      <c r="M461" s="49"/>
    </row>
    <row r="462" spans="2:13" x14ac:dyDescent="0.25">
      <c r="B462" s="14"/>
      <c r="C462" s="14"/>
      <c r="D462" s="14"/>
      <c r="E462" s="7"/>
      <c r="F462" s="49"/>
      <c r="H462" s="49"/>
      <c r="I462" s="7"/>
      <c r="J462" s="14"/>
      <c r="K462" s="7"/>
      <c r="L462" s="5"/>
      <c r="M462" s="49"/>
    </row>
    <row r="463" spans="2:13" x14ac:dyDescent="0.25">
      <c r="B463" s="14"/>
      <c r="C463" s="14"/>
      <c r="D463" s="14"/>
      <c r="E463" s="7"/>
      <c r="F463" s="49"/>
      <c r="H463" s="49"/>
      <c r="I463" s="7"/>
      <c r="J463" s="14"/>
      <c r="K463" s="7"/>
      <c r="L463" s="5"/>
      <c r="M463" s="49"/>
    </row>
    <row r="464" spans="2:13" x14ac:dyDescent="0.25">
      <c r="B464" s="14"/>
      <c r="C464" s="14"/>
      <c r="D464" s="14"/>
      <c r="E464" s="7"/>
      <c r="F464" s="49"/>
      <c r="H464" s="49"/>
      <c r="I464" s="7"/>
      <c r="J464" s="14"/>
      <c r="K464" s="7"/>
      <c r="L464" s="5"/>
      <c r="M464" s="49"/>
    </row>
    <row r="465" spans="2:13" x14ac:dyDescent="0.25">
      <c r="B465" s="14"/>
      <c r="C465" s="14"/>
      <c r="D465" s="14"/>
      <c r="E465" s="7"/>
      <c r="F465" s="49"/>
      <c r="H465" s="49"/>
      <c r="I465" s="7"/>
      <c r="J465" s="14"/>
      <c r="K465" s="7"/>
      <c r="L465" s="5"/>
      <c r="M465" s="49"/>
    </row>
    <row r="466" spans="2:13" x14ac:dyDescent="0.25">
      <c r="B466" s="14"/>
      <c r="C466" s="14"/>
      <c r="D466" s="14"/>
      <c r="E466" s="7"/>
      <c r="F466" s="49"/>
      <c r="H466" s="49"/>
      <c r="I466" s="7"/>
      <c r="J466" s="14"/>
      <c r="K466" s="7"/>
      <c r="L466" s="5"/>
      <c r="M466" s="49"/>
    </row>
    <row r="467" spans="2:13" x14ac:dyDescent="0.25">
      <c r="B467" s="14"/>
      <c r="C467" s="14"/>
      <c r="D467" s="14"/>
      <c r="E467" s="7"/>
      <c r="F467" s="49"/>
      <c r="H467" s="49"/>
      <c r="I467" s="7"/>
      <c r="J467" s="14"/>
      <c r="K467" s="7"/>
      <c r="L467" s="5"/>
      <c r="M467" s="49"/>
    </row>
    <row r="468" spans="2:13" x14ac:dyDescent="0.25">
      <c r="B468" s="14"/>
      <c r="C468" s="14"/>
      <c r="D468" s="14"/>
      <c r="E468" s="7"/>
      <c r="F468" s="49"/>
      <c r="H468" s="49"/>
      <c r="I468" s="7"/>
      <c r="J468" s="14"/>
      <c r="K468" s="7"/>
      <c r="L468" s="5"/>
      <c r="M468" s="49"/>
    </row>
    <row r="469" spans="2:13" x14ac:dyDescent="0.25">
      <c r="B469" s="14"/>
      <c r="C469" s="14"/>
      <c r="D469" s="14"/>
      <c r="E469" s="7"/>
      <c r="F469" s="49"/>
      <c r="H469" s="49"/>
      <c r="I469" s="7"/>
      <c r="J469" s="14"/>
      <c r="K469" s="7"/>
      <c r="L469" s="5"/>
      <c r="M469" s="49"/>
    </row>
    <row r="470" spans="2:13" x14ac:dyDescent="0.25">
      <c r="B470" s="14"/>
      <c r="C470" s="14"/>
      <c r="D470" s="14"/>
      <c r="E470" s="7"/>
      <c r="F470" s="49"/>
      <c r="H470" s="49"/>
      <c r="I470" s="7"/>
      <c r="J470" s="14"/>
      <c r="K470" s="7"/>
      <c r="L470" s="5"/>
      <c r="M470" s="49"/>
    </row>
    <row r="471" spans="2:13" x14ac:dyDescent="0.25">
      <c r="B471" s="14"/>
      <c r="C471" s="14"/>
      <c r="D471" s="14"/>
      <c r="E471" s="7"/>
      <c r="F471" s="49"/>
      <c r="H471" s="49"/>
      <c r="I471" s="7"/>
      <c r="J471" s="14"/>
      <c r="K471" s="7"/>
      <c r="L471" s="5"/>
      <c r="M471" s="49"/>
    </row>
    <row r="472" spans="2:13" x14ac:dyDescent="0.25">
      <c r="B472" s="14"/>
      <c r="C472" s="14"/>
      <c r="D472" s="14"/>
      <c r="E472" s="7"/>
      <c r="F472" s="49"/>
      <c r="H472" s="49"/>
      <c r="I472" s="7"/>
      <c r="J472" s="14"/>
      <c r="K472" s="7"/>
      <c r="L472" s="5"/>
      <c r="M472" s="49"/>
    </row>
    <row r="473" spans="2:13" x14ac:dyDescent="0.25">
      <c r="B473" s="14"/>
      <c r="C473" s="14"/>
      <c r="D473" s="14"/>
      <c r="E473" s="7"/>
      <c r="F473" s="49"/>
      <c r="H473" s="49"/>
      <c r="I473" s="7"/>
      <c r="J473" s="14"/>
      <c r="K473" s="7"/>
      <c r="L473" s="5"/>
      <c r="M473" s="49"/>
    </row>
    <row r="474" spans="2:13" x14ac:dyDescent="0.25">
      <c r="B474" s="14"/>
      <c r="C474" s="14"/>
      <c r="D474" s="14"/>
      <c r="E474" s="7"/>
      <c r="F474" s="49"/>
      <c r="H474" s="49"/>
      <c r="I474" s="7"/>
      <c r="J474" s="14"/>
      <c r="K474" s="7"/>
      <c r="L474" s="5"/>
      <c r="M474" s="49"/>
    </row>
    <row r="475" spans="2:13" x14ac:dyDescent="0.25">
      <c r="B475" s="14"/>
      <c r="C475" s="14"/>
      <c r="D475" s="14"/>
      <c r="E475" s="7"/>
      <c r="F475" s="49"/>
      <c r="H475" s="49"/>
      <c r="I475" s="7"/>
      <c r="J475" s="14"/>
      <c r="K475" s="7"/>
      <c r="L475" s="5"/>
      <c r="M475" s="49"/>
    </row>
    <row r="476" spans="2:13" x14ac:dyDescent="0.25">
      <c r="B476" s="14"/>
      <c r="C476" s="14"/>
      <c r="D476" s="14"/>
      <c r="E476" s="7"/>
      <c r="F476" s="49"/>
      <c r="H476" s="49"/>
      <c r="I476" s="7"/>
      <c r="J476" s="14"/>
      <c r="K476" s="7"/>
      <c r="L476" s="5"/>
      <c r="M476" s="49"/>
    </row>
    <row r="477" spans="2:13" x14ac:dyDescent="0.25">
      <c r="B477" s="14"/>
      <c r="C477" s="14"/>
      <c r="D477" s="14"/>
      <c r="E477" s="7"/>
      <c r="F477" s="49"/>
      <c r="H477" s="49"/>
      <c r="I477" s="7"/>
      <c r="J477" s="14"/>
      <c r="K477" s="7"/>
      <c r="L477" s="5"/>
      <c r="M477" s="49"/>
    </row>
    <row r="478" spans="2:13" x14ac:dyDescent="0.25">
      <c r="B478" s="14"/>
      <c r="C478" s="14"/>
      <c r="D478" s="14"/>
      <c r="E478" s="7"/>
      <c r="F478" s="49"/>
      <c r="H478" s="49"/>
      <c r="I478" s="7"/>
      <c r="J478" s="14"/>
      <c r="K478" s="7"/>
      <c r="L478" s="5"/>
      <c r="M478" s="49"/>
    </row>
    <row r="479" spans="2:13" x14ac:dyDescent="0.25">
      <c r="B479" s="14"/>
      <c r="C479" s="14"/>
      <c r="D479" s="14"/>
      <c r="E479" s="7"/>
      <c r="F479" s="49"/>
      <c r="H479" s="49"/>
      <c r="I479" s="7"/>
      <c r="J479" s="14"/>
      <c r="K479" s="7"/>
      <c r="L479" s="5"/>
      <c r="M479" s="49"/>
    </row>
    <row r="480" spans="2:13" x14ac:dyDescent="0.25">
      <c r="B480" s="14"/>
      <c r="C480" s="14"/>
      <c r="D480" s="14"/>
      <c r="E480" s="7"/>
      <c r="F480" s="49"/>
      <c r="H480" s="49"/>
      <c r="I480" s="7"/>
      <c r="J480" s="14"/>
      <c r="K480" s="7"/>
      <c r="L480" s="5"/>
      <c r="M480" s="49"/>
    </row>
    <row r="481" spans="2:13" x14ac:dyDescent="0.25">
      <c r="B481" s="14"/>
      <c r="C481" s="14"/>
      <c r="D481" s="14"/>
      <c r="E481" s="7"/>
      <c r="F481" s="49"/>
      <c r="H481" s="49"/>
      <c r="I481" s="7"/>
      <c r="J481" s="14"/>
      <c r="K481" s="7"/>
      <c r="L481" s="5"/>
      <c r="M481" s="49"/>
    </row>
    <row r="482" spans="2:13" x14ac:dyDescent="0.25">
      <c r="B482" s="14"/>
      <c r="C482" s="14"/>
      <c r="D482" s="14"/>
      <c r="E482" s="7"/>
      <c r="F482" s="49"/>
      <c r="H482" s="49"/>
      <c r="I482" s="7"/>
      <c r="J482" s="14"/>
      <c r="K482" s="7"/>
      <c r="L482" s="5"/>
      <c r="M482" s="49"/>
    </row>
    <row r="483" spans="2:13" x14ac:dyDescent="0.25">
      <c r="B483" s="14"/>
      <c r="C483" s="14"/>
      <c r="D483" s="14"/>
      <c r="E483" s="7"/>
      <c r="F483" s="49"/>
      <c r="H483" s="49"/>
      <c r="I483" s="7"/>
      <c r="J483" s="14"/>
      <c r="K483" s="7"/>
      <c r="L483" s="5"/>
      <c r="M483" s="49"/>
    </row>
    <row r="484" spans="2:13" x14ac:dyDescent="0.25">
      <c r="B484" s="14"/>
      <c r="C484" s="14"/>
      <c r="D484" s="14"/>
      <c r="E484" s="7"/>
      <c r="F484" s="49"/>
      <c r="H484" s="49"/>
      <c r="I484" s="7"/>
      <c r="J484" s="14"/>
      <c r="K484" s="7"/>
      <c r="L484" s="5"/>
      <c r="M484" s="49"/>
    </row>
    <row r="485" spans="2:13" x14ac:dyDescent="0.25">
      <c r="B485" s="14"/>
      <c r="C485" s="14"/>
      <c r="D485" s="14"/>
      <c r="E485" s="7"/>
      <c r="F485" s="49"/>
      <c r="H485" s="49"/>
      <c r="I485" s="7"/>
      <c r="J485" s="14"/>
      <c r="K485" s="7"/>
      <c r="L485" s="5"/>
      <c r="M485" s="49"/>
    </row>
    <row r="486" spans="2:13" x14ac:dyDescent="0.25">
      <c r="B486" s="14"/>
      <c r="C486" s="14"/>
      <c r="D486" s="14"/>
      <c r="E486" s="7"/>
      <c r="F486" s="49"/>
      <c r="H486" s="49"/>
      <c r="I486" s="7"/>
      <c r="J486" s="14"/>
      <c r="K486" s="7"/>
      <c r="L486" s="5"/>
      <c r="M486" s="49"/>
    </row>
    <row r="487" spans="2:13" x14ac:dyDescent="0.25">
      <c r="B487" s="14"/>
      <c r="C487" s="14"/>
      <c r="D487" s="14"/>
      <c r="E487" s="7"/>
      <c r="F487" s="49"/>
      <c r="H487" s="49"/>
      <c r="I487" s="7"/>
      <c r="J487" s="14"/>
      <c r="K487" s="7"/>
      <c r="L487" s="5"/>
      <c r="M487" s="49"/>
    </row>
    <row r="488" spans="2:13" x14ac:dyDescent="0.25">
      <c r="B488" s="14"/>
      <c r="C488" s="14"/>
      <c r="D488" s="14"/>
      <c r="E488" s="7"/>
      <c r="F488" s="49"/>
      <c r="H488" s="49"/>
      <c r="I488" s="7"/>
      <c r="J488" s="14"/>
      <c r="K488" s="7"/>
      <c r="L488" s="5"/>
      <c r="M488" s="49"/>
    </row>
    <row r="489" spans="2:13" x14ac:dyDescent="0.25">
      <c r="B489" s="14"/>
      <c r="C489" s="14"/>
      <c r="D489" s="14"/>
      <c r="E489" s="7"/>
      <c r="F489" s="49"/>
      <c r="H489" s="49"/>
      <c r="I489" s="7"/>
      <c r="J489" s="14"/>
      <c r="K489" s="7"/>
      <c r="L489" s="5"/>
      <c r="M489" s="49"/>
    </row>
    <row r="490" spans="2:13" x14ac:dyDescent="0.25">
      <c r="B490" s="14"/>
      <c r="C490" s="14"/>
      <c r="D490" s="14"/>
      <c r="E490" s="7"/>
      <c r="F490" s="49"/>
      <c r="H490" s="49"/>
      <c r="I490" s="7"/>
      <c r="J490" s="14"/>
      <c r="K490" s="7"/>
      <c r="L490" s="5"/>
      <c r="M490" s="49"/>
    </row>
    <row r="491" spans="2:13" x14ac:dyDescent="0.25">
      <c r="B491" s="14"/>
      <c r="C491" s="14"/>
      <c r="D491" s="14"/>
      <c r="E491" s="7"/>
      <c r="F491" s="49"/>
      <c r="H491" s="49"/>
      <c r="I491" s="7"/>
      <c r="J491" s="14"/>
      <c r="K491" s="7"/>
      <c r="L491" s="5"/>
      <c r="M491" s="49"/>
    </row>
    <row r="492" spans="2:13" x14ac:dyDescent="0.25">
      <c r="B492" s="14"/>
      <c r="C492" s="14"/>
      <c r="D492" s="14"/>
      <c r="E492" s="7"/>
      <c r="F492" s="49"/>
      <c r="H492" s="49"/>
      <c r="I492" s="7"/>
      <c r="J492" s="14"/>
      <c r="K492" s="7"/>
      <c r="L492" s="5"/>
      <c r="M492" s="49"/>
    </row>
    <row r="493" spans="2:13" x14ac:dyDescent="0.25">
      <c r="B493" s="14"/>
      <c r="C493" s="14"/>
      <c r="D493" s="14"/>
      <c r="E493" s="7"/>
      <c r="F493" s="49"/>
      <c r="H493" s="49"/>
      <c r="I493" s="7"/>
      <c r="J493" s="14"/>
      <c r="K493" s="7"/>
      <c r="L493" s="5"/>
      <c r="M493" s="49"/>
    </row>
    <row r="494" spans="2:13" x14ac:dyDescent="0.25">
      <c r="B494" s="14"/>
      <c r="C494" s="14"/>
      <c r="D494" s="14"/>
      <c r="E494" s="7"/>
      <c r="F494" s="49"/>
      <c r="H494" s="49"/>
      <c r="I494" s="7"/>
      <c r="J494" s="14"/>
      <c r="K494" s="7"/>
      <c r="L494" s="5"/>
      <c r="M494" s="49"/>
    </row>
    <row r="495" spans="2:13" x14ac:dyDescent="0.25">
      <c r="B495" s="14"/>
      <c r="C495" s="14"/>
      <c r="D495" s="14"/>
      <c r="E495" s="7"/>
      <c r="F495" s="49"/>
      <c r="H495" s="49"/>
      <c r="I495" s="7"/>
      <c r="J495" s="14"/>
      <c r="K495" s="7"/>
      <c r="L495" s="5"/>
      <c r="M495" s="49"/>
    </row>
    <row r="496" spans="2:13" x14ac:dyDescent="0.25">
      <c r="B496" s="14"/>
      <c r="C496" s="14"/>
      <c r="D496" s="14"/>
      <c r="E496" s="7"/>
      <c r="F496" s="49"/>
      <c r="H496" s="49"/>
      <c r="I496" s="7"/>
      <c r="J496" s="14"/>
      <c r="K496" s="7"/>
      <c r="L496" s="5"/>
      <c r="M496" s="49"/>
    </row>
    <row r="497" spans="2:13" x14ac:dyDescent="0.25">
      <c r="B497" s="14"/>
      <c r="C497" s="14"/>
      <c r="D497" s="14"/>
      <c r="E497" s="7"/>
      <c r="F497" s="49"/>
      <c r="H497" s="49"/>
      <c r="I497" s="7"/>
      <c r="J497" s="14"/>
      <c r="K497" s="7"/>
      <c r="L497" s="5"/>
      <c r="M497" s="49"/>
    </row>
    <row r="498" spans="2:13" x14ac:dyDescent="0.25">
      <c r="B498" s="14"/>
      <c r="C498" s="14"/>
      <c r="D498" s="14"/>
      <c r="E498" s="7"/>
      <c r="F498" s="49"/>
      <c r="H498" s="49"/>
      <c r="I498" s="7"/>
      <c r="J498" s="14"/>
      <c r="K498" s="7"/>
      <c r="L498" s="5"/>
      <c r="M498" s="49"/>
    </row>
    <row r="499" spans="2:13" x14ac:dyDescent="0.25">
      <c r="B499" s="14"/>
      <c r="C499" s="14"/>
      <c r="D499" s="14"/>
      <c r="E499" s="7"/>
      <c r="F499" s="49"/>
      <c r="H499" s="49"/>
      <c r="I499" s="7"/>
      <c r="J499" s="14"/>
      <c r="K499" s="7"/>
      <c r="L499" s="5"/>
      <c r="M499" s="49"/>
    </row>
    <row r="500" spans="2:13" x14ac:dyDescent="0.25">
      <c r="B500" s="14"/>
      <c r="C500" s="14"/>
      <c r="D500" s="14"/>
      <c r="E500" s="7"/>
      <c r="F500" s="49"/>
      <c r="H500" s="49"/>
      <c r="I500" s="7"/>
      <c r="J500" s="14"/>
      <c r="K500" s="7"/>
      <c r="L500" s="5"/>
      <c r="M500" s="49"/>
    </row>
    <row r="501" spans="2:13" x14ac:dyDescent="0.25">
      <c r="B501" s="14"/>
      <c r="C501" s="14"/>
      <c r="D501" s="14"/>
      <c r="E501" s="7"/>
      <c r="F501" s="49"/>
      <c r="H501" s="49"/>
      <c r="I501" s="7"/>
      <c r="J501" s="14"/>
      <c r="K501" s="7"/>
      <c r="L501" s="5"/>
      <c r="M501" s="49"/>
    </row>
    <row r="502" spans="2:13" x14ac:dyDescent="0.25">
      <c r="B502" s="14"/>
      <c r="C502" s="14"/>
      <c r="D502" s="14"/>
      <c r="E502" s="7"/>
      <c r="F502" s="49"/>
      <c r="H502" s="49"/>
      <c r="I502" s="7"/>
      <c r="J502" s="14"/>
      <c r="K502" s="7"/>
      <c r="L502" s="5"/>
      <c r="M502" s="49"/>
    </row>
    <row r="503" spans="2:13" x14ac:dyDescent="0.25">
      <c r="B503" s="14"/>
      <c r="C503" s="14"/>
      <c r="D503" s="14"/>
      <c r="E503" s="7"/>
      <c r="F503" s="49"/>
      <c r="H503" s="49"/>
      <c r="I503" s="7"/>
      <c r="J503" s="14"/>
      <c r="K503" s="7"/>
      <c r="L503" s="5"/>
      <c r="M503" s="49"/>
    </row>
    <row r="504" spans="2:13" x14ac:dyDescent="0.25">
      <c r="B504" s="14"/>
      <c r="C504" s="14"/>
      <c r="D504" s="14"/>
      <c r="E504" s="7"/>
      <c r="F504" s="49"/>
      <c r="H504" s="49"/>
      <c r="I504" s="7"/>
      <c r="J504" s="14"/>
      <c r="K504" s="7"/>
      <c r="L504" s="5"/>
      <c r="M504" s="49"/>
    </row>
    <row r="505" spans="2:13" x14ac:dyDescent="0.25">
      <c r="B505" s="14"/>
      <c r="C505" s="14"/>
      <c r="D505" s="14"/>
      <c r="E505" s="7"/>
      <c r="F505" s="49"/>
      <c r="H505" s="49"/>
      <c r="I505" s="7"/>
      <c r="J505" s="14"/>
      <c r="K505" s="7"/>
      <c r="L505" s="5"/>
      <c r="M505" s="49"/>
    </row>
    <row r="506" spans="2:13" x14ac:dyDescent="0.25">
      <c r="B506" s="14"/>
      <c r="C506" s="14"/>
      <c r="D506" s="14"/>
      <c r="E506" s="7"/>
      <c r="F506" s="49"/>
      <c r="H506" s="49"/>
      <c r="I506" s="7"/>
      <c r="J506" s="14"/>
      <c r="K506" s="7"/>
      <c r="L506" s="5"/>
      <c r="M506" s="49"/>
    </row>
    <row r="507" spans="2:13" x14ac:dyDescent="0.25">
      <c r="B507" s="14"/>
      <c r="C507" s="14"/>
      <c r="D507" s="14"/>
      <c r="E507" s="7"/>
      <c r="F507" s="49"/>
      <c r="H507" s="49"/>
      <c r="I507" s="7"/>
      <c r="J507" s="14"/>
      <c r="K507" s="7"/>
      <c r="L507" s="5"/>
      <c r="M507" s="49"/>
    </row>
    <row r="508" spans="2:13" x14ac:dyDescent="0.25">
      <c r="B508" s="14"/>
      <c r="C508" s="14"/>
      <c r="D508" s="14"/>
      <c r="E508" s="7"/>
      <c r="F508" s="49"/>
      <c r="H508" s="49"/>
      <c r="I508" s="7"/>
      <c r="J508" s="14"/>
      <c r="K508" s="7"/>
      <c r="L508" s="5"/>
      <c r="M508" s="49"/>
    </row>
    <row r="509" spans="2:13" x14ac:dyDescent="0.25">
      <c r="B509" s="14"/>
      <c r="C509" s="14"/>
      <c r="D509" s="14"/>
      <c r="E509" s="7"/>
      <c r="F509" s="49"/>
      <c r="H509" s="49"/>
      <c r="I509" s="7"/>
      <c r="J509" s="14"/>
      <c r="K509" s="7"/>
      <c r="L509" s="5"/>
      <c r="M509" s="49"/>
    </row>
    <row r="510" spans="2:13" x14ac:dyDescent="0.25">
      <c r="B510" s="14"/>
      <c r="C510" s="14"/>
      <c r="D510" s="14"/>
      <c r="E510" s="7"/>
      <c r="F510" s="49"/>
      <c r="H510" s="49"/>
      <c r="I510" s="7"/>
      <c r="J510" s="14"/>
      <c r="K510" s="7"/>
      <c r="L510" s="5"/>
      <c r="M510" s="49"/>
    </row>
    <row r="511" spans="2:13" x14ac:dyDescent="0.25">
      <c r="B511" s="14"/>
      <c r="C511" s="14"/>
      <c r="D511" s="14"/>
      <c r="E511" s="7"/>
      <c r="F511" s="49"/>
      <c r="H511" s="49"/>
      <c r="I511" s="7"/>
      <c r="J511" s="14"/>
      <c r="K511" s="7"/>
      <c r="L511" s="5"/>
      <c r="M511" s="49"/>
    </row>
    <row r="512" spans="2:13" x14ac:dyDescent="0.25">
      <c r="B512" s="14"/>
      <c r="C512" s="14"/>
      <c r="D512" s="14"/>
      <c r="E512" s="7"/>
      <c r="F512" s="49"/>
      <c r="H512" s="49"/>
      <c r="I512" s="7"/>
      <c r="J512" s="14"/>
      <c r="K512" s="7"/>
      <c r="L512" s="5"/>
      <c r="M512" s="49"/>
    </row>
    <row r="513" spans="2:13" x14ac:dyDescent="0.25">
      <c r="B513" s="14"/>
      <c r="C513" s="14"/>
      <c r="D513" s="14"/>
      <c r="E513" s="7"/>
      <c r="F513" s="49"/>
      <c r="H513" s="49"/>
      <c r="I513" s="7"/>
      <c r="J513" s="14"/>
      <c r="K513" s="7"/>
      <c r="L513" s="5"/>
      <c r="M513" s="49"/>
    </row>
    <row r="514" spans="2:13" x14ac:dyDescent="0.25">
      <c r="B514" s="14"/>
      <c r="C514" s="14"/>
      <c r="D514" s="14"/>
      <c r="E514" s="7"/>
      <c r="F514" s="49"/>
      <c r="H514" s="49"/>
      <c r="I514" s="7"/>
      <c r="J514" s="14"/>
      <c r="K514" s="7"/>
      <c r="L514" s="5"/>
      <c r="M514" s="49"/>
    </row>
    <row r="515" spans="2:13" x14ac:dyDescent="0.25">
      <c r="B515" s="14"/>
      <c r="C515" s="14"/>
      <c r="D515" s="14"/>
      <c r="E515" s="7"/>
      <c r="F515" s="49"/>
      <c r="H515" s="49"/>
      <c r="I515" s="7"/>
      <c r="J515" s="14"/>
      <c r="K515" s="7"/>
      <c r="L515" s="5"/>
      <c r="M515" s="49"/>
    </row>
    <row r="516" spans="2:13" x14ac:dyDescent="0.25">
      <c r="B516" s="14"/>
      <c r="C516" s="14"/>
      <c r="D516" s="14"/>
      <c r="E516" s="7"/>
      <c r="F516" s="49"/>
      <c r="H516" s="49"/>
      <c r="I516" s="7"/>
      <c r="J516" s="14"/>
      <c r="K516" s="7"/>
      <c r="L516" s="5"/>
      <c r="M516" s="49"/>
    </row>
    <row r="517" spans="2:13" x14ac:dyDescent="0.25">
      <c r="B517" s="14"/>
      <c r="C517" s="14"/>
      <c r="D517" s="14"/>
      <c r="E517" s="7"/>
      <c r="F517" s="49"/>
      <c r="H517" s="49"/>
      <c r="I517" s="7"/>
      <c r="J517" s="14"/>
      <c r="K517" s="7"/>
      <c r="L517" s="5"/>
      <c r="M517" s="49"/>
    </row>
    <row r="518" spans="2:13" x14ac:dyDescent="0.25">
      <c r="B518" s="14"/>
      <c r="C518" s="14"/>
      <c r="D518" s="14"/>
      <c r="E518" s="7"/>
      <c r="F518" s="49"/>
      <c r="H518" s="49"/>
      <c r="I518" s="7"/>
      <c r="J518" s="14"/>
      <c r="K518" s="7"/>
      <c r="L518" s="5"/>
      <c r="M518" s="49"/>
    </row>
    <row r="519" spans="2:13" x14ac:dyDescent="0.25">
      <c r="B519" s="14"/>
      <c r="C519" s="14"/>
      <c r="D519" s="14"/>
      <c r="E519" s="7"/>
      <c r="F519" s="49"/>
      <c r="H519" s="49"/>
      <c r="I519" s="7"/>
      <c r="J519" s="14"/>
      <c r="K519" s="7"/>
      <c r="L519" s="5"/>
      <c r="M519" s="49"/>
    </row>
    <row r="520" spans="2:13" x14ac:dyDescent="0.25">
      <c r="B520" s="14"/>
      <c r="C520" s="14"/>
      <c r="D520" s="14"/>
      <c r="E520" s="7"/>
      <c r="F520" s="49"/>
      <c r="H520" s="49"/>
      <c r="I520" s="7"/>
      <c r="J520" s="14"/>
      <c r="K520" s="7"/>
      <c r="L520" s="5"/>
      <c r="M520" s="49"/>
    </row>
    <row r="521" spans="2:13" x14ac:dyDescent="0.25">
      <c r="B521" s="14"/>
      <c r="C521" s="14"/>
      <c r="D521" s="14"/>
      <c r="E521" s="7"/>
      <c r="F521" s="49"/>
      <c r="H521" s="49"/>
      <c r="I521" s="7"/>
      <c r="J521" s="14"/>
      <c r="K521" s="7"/>
      <c r="L521" s="5"/>
      <c r="M521" s="49"/>
    </row>
    <row r="522" spans="2:13" x14ac:dyDescent="0.25">
      <c r="B522" s="14"/>
      <c r="C522" s="14"/>
      <c r="D522" s="14"/>
      <c r="E522" s="7"/>
      <c r="F522" s="49"/>
      <c r="H522" s="49"/>
      <c r="I522" s="7"/>
      <c r="J522" s="14"/>
      <c r="K522" s="7"/>
      <c r="L522" s="5"/>
      <c r="M522" s="49"/>
    </row>
    <row r="523" spans="2:13" x14ac:dyDescent="0.25">
      <c r="B523" s="14"/>
      <c r="C523" s="14"/>
      <c r="D523" s="14"/>
      <c r="E523" s="7"/>
      <c r="F523" s="49"/>
      <c r="H523" s="49"/>
      <c r="I523" s="7"/>
      <c r="J523" s="14"/>
      <c r="K523" s="7"/>
      <c r="L523" s="5"/>
      <c r="M523" s="49"/>
    </row>
    <row r="524" spans="2:13" x14ac:dyDescent="0.25">
      <c r="B524" s="14"/>
      <c r="C524" s="14"/>
      <c r="D524" s="14"/>
      <c r="E524" s="7"/>
      <c r="F524" s="49"/>
      <c r="H524" s="49"/>
      <c r="I524" s="7"/>
      <c r="J524" s="14"/>
      <c r="K524" s="7"/>
      <c r="L524" s="5"/>
      <c r="M524" s="49"/>
    </row>
    <row r="525" spans="2:13" x14ac:dyDescent="0.25">
      <c r="B525" s="14"/>
      <c r="C525" s="14"/>
      <c r="D525" s="14"/>
      <c r="E525" s="7"/>
      <c r="F525" s="49"/>
      <c r="H525" s="49"/>
      <c r="I525" s="7"/>
      <c r="J525" s="14"/>
      <c r="K525" s="7"/>
      <c r="L525" s="5"/>
      <c r="M525" s="49"/>
    </row>
    <row r="526" spans="2:13" x14ac:dyDescent="0.25">
      <c r="B526" s="14"/>
      <c r="C526" s="14"/>
      <c r="D526" s="14"/>
      <c r="E526" s="7"/>
      <c r="F526" s="49"/>
      <c r="H526" s="49"/>
      <c r="I526" s="7"/>
      <c r="J526" s="14"/>
      <c r="K526" s="7"/>
      <c r="L526" s="5"/>
      <c r="M526" s="49"/>
    </row>
    <row r="527" spans="2:13" x14ac:dyDescent="0.25">
      <c r="B527" s="14"/>
      <c r="C527" s="14"/>
      <c r="D527" s="14"/>
      <c r="E527" s="7"/>
      <c r="F527" s="49"/>
      <c r="H527" s="49"/>
      <c r="I527" s="7"/>
      <c r="J527" s="14"/>
      <c r="K527" s="7"/>
      <c r="L527" s="5"/>
      <c r="M527" s="49"/>
    </row>
    <row r="528" spans="2:13" x14ac:dyDescent="0.25">
      <c r="B528" s="14"/>
      <c r="C528" s="14"/>
      <c r="D528" s="14"/>
      <c r="E528" s="7"/>
      <c r="F528" s="49"/>
      <c r="H528" s="49"/>
      <c r="I528" s="7"/>
      <c r="J528" s="14"/>
      <c r="K528" s="7"/>
      <c r="L528" s="5"/>
      <c r="M528" s="49"/>
    </row>
    <row r="529" spans="2:13" x14ac:dyDescent="0.25">
      <c r="B529" s="14"/>
      <c r="C529" s="14"/>
      <c r="D529" s="14"/>
      <c r="E529" s="7"/>
      <c r="F529" s="49"/>
      <c r="H529" s="49"/>
      <c r="I529" s="7"/>
      <c r="J529" s="14"/>
      <c r="K529" s="7"/>
      <c r="L529" s="5"/>
      <c r="M529" s="49"/>
    </row>
    <row r="530" spans="2:13" x14ac:dyDescent="0.25">
      <c r="B530" s="14"/>
      <c r="C530" s="14"/>
      <c r="D530" s="14"/>
      <c r="E530" s="7"/>
      <c r="F530" s="49"/>
      <c r="H530" s="49"/>
      <c r="I530" s="7"/>
      <c r="J530" s="14"/>
      <c r="K530" s="7"/>
      <c r="L530" s="5"/>
      <c r="M530" s="49"/>
    </row>
    <row r="531" spans="2:13" x14ac:dyDescent="0.25">
      <c r="B531" s="14"/>
      <c r="C531" s="14"/>
      <c r="D531" s="14"/>
      <c r="E531" s="7"/>
      <c r="F531" s="49"/>
      <c r="H531" s="49"/>
      <c r="I531" s="7"/>
      <c r="J531" s="14"/>
      <c r="K531" s="7"/>
      <c r="L531" s="5"/>
      <c r="M531" s="49"/>
    </row>
    <row r="532" spans="2:13" x14ac:dyDescent="0.25">
      <c r="B532" s="14"/>
      <c r="C532" s="14"/>
      <c r="D532" s="14"/>
      <c r="E532" s="7"/>
      <c r="F532" s="49"/>
      <c r="H532" s="49"/>
      <c r="I532" s="7"/>
      <c r="J532" s="14"/>
      <c r="K532" s="7"/>
      <c r="L532" s="5"/>
      <c r="M532" s="49"/>
    </row>
    <row r="533" spans="2:13" x14ac:dyDescent="0.25">
      <c r="B533" s="14"/>
      <c r="C533" s="14"/>
      <c r="D533" s="14"/>
      <c r="E533" s="7"/>
      <c r="F533" s="49"/>
      <c r="H533" s="49"/>
      <c r="I533" s="7"/>
      <c r="J533" s="14"/>
      <c r="K533" s="7"/>
      <c r="L533" s="5"/>
      <c r="M533" s="49"/>
    </row>
    <row r="534" spans="2:13" x14ac:dyDescent="0.25">
      <c r="B534" s="14"/>
      <c r="C534" s="14"/>
      <c r="D534" s="14"/>
      <c r="E534" s="7"/>
      <c r="F534" s="49"/>
      <c r="H534" s="49"/>
      <c r="I534" s="7"/>
      <c r="J534" s="14"/>
      <c r="K534" s="7"/>
      <c r="L534" s="5"/>
      <c r="M534" s="49"/>
    </row>
    <row r="535" spans="2:13" x14ac:dyDescent="0.25">
      <c r="B535" s="14"/>
      <c r="C535" s="14"/>
      <c r="D535" s="14"/>
      <c r="E535" s="7"/>
      <c r="F535" s="49"/>
      <c r="H535" s="49"/>
      <c r="I535" s="7"/>
      <c r="J535" s="14"/>
      <c r="K535" s="7"/>
      <c r="L535" s="5"/>
      <c r="M535" s="49"/>
    </row>
    <row r="536" spans="2:13" x14ac:dyDescent="0.25">
      <c r="B536" s="14"/>
      <c r="C536" s="14"/>
      <c r="D536" s="14"/>
      <c r="E536" s="7"/>
      <c r="F536" s="49"/>
      <c r="H536" s="49"/>
      <c r="I536" s="7"/>
      <c r="J536" s="14"/>
      <c r="K536" s="7"/>
      <c r="L536" s="5"/>
      <c r="M536" s="49"/>
    </row>
    <row r="537" spans="2:13" x14ac:dyDescent="0.25">
      <c r="B537" s="14"/>
      <c r="C537" s="14"/>
      <c r="D537" s="14"/>
      <c r="E537" s="7"/>
      <c r="F537" s="49"/>
      <c r="H537" s="49"/>
      <c r="I537" s="7"/>
      <c r="J537" s="14"/>
      <c r="K537" s="7"/>
      <c r="L537" s="5"/>
      <c r="M537" s="49"/>
    </row>
    <row r="538" spans="2:13" x14ac:dyDescent="0.25">
      <c r="B538" s="14"/>
      <c r="C538" s="14"/>
      <c r="D538" s="14"/>
      <c r="E538" s="7"/>
      <c r="F538" s="49"/>
      <c r="H538" s="49"/>
      <c r="I538" s="7"/>
      <c r="J538" s="14"/>
      <c r="K538" s="7"/>
      <c r="L538" s="5"/>
      <c r="M538" s="49"/>
    </row>
    <row r="539" spans="2:13" x14ac:dyDescent="0.25">
      <c r="B539" s="14"/>
      <c r="C539" s="14"/>
      <c r="D539" s="14"/>
      <c r="E539" s="7"/>
      <c r="F539" s="49"/>
      <c r="H539" s="49"/>
      <c r="I539" s="7"/>
      <c r="J539" s="14"/>
      <c r="K539" s="7"/>
      <c r="L539" s="5"/>
      <c r="M539" s="49"/>
    </row>
    <row r="540" spans="2:13" x14ac:dyDescent="0.25">
      <c r="B540" s="14"/>
      <c r="C540" s="14"/>
      <c r="D540" s="14"/>
      <c r="E540" s="7"/>
      <c r="F540" s="49"/>
      <c r="H540" s="49"/>
      <c r="I540" s="7"/>
      <c r="J540" s="14"/>
      <c r="K540" s="7"/>
      <c r="L540" s="5"/>
      <c r="M540" s="49"/>
    </row>
    <row r="541" spans="2:13" x14ac:dyDescent="0.25">
      <c r="B541" s="14"/>
      <c r="C541" s="14"/>
      <c r="D541" s="14"/>
      <c r="E541" s="7"/>
      <c r="F541" s="49"/>
      <c r="H541" s="49"/>
      <c r="I541" s="7"/>
      <c r="J541" s="14"/>
      <c r="K541" s="7"/>
      <c r="L541" s="5"/>
      <c r="M541" s="49"/>
    </row>
    <row r="542" spans="2:13" x14ac:dyDescent="0.25">
      <c r="B542" s="14"/>
      <c r="C542" s="14"/>
      <c r="D542" s="14"/>
      <c r="E542" s="7"/>
      <c r="F542" s="49"/>
      <c r="H542" s="49"/>
      <c r="I542" s="7"/>
      <c r="J542" s="14"/>
      <c r="K542" s="7"/>
      <c r="L542" s="5"/>
      <c r="M542" s="49"/>
    </row>
    <row r="543" spans="2:13" x14ac:dyDescent="0.25">
      <c r="B543" s="14"/>
      <c r="C543" s="14"/>
      <c r="D543" s="14"/>
      <c r="E543" s="7"/>
      <c r="F543" s="49"/>
      <c r="H543" s="49"/>
      <c r="I543" s="7"/>
      <c r="J543" s="14"/>
      <c r="K543" s="7"/>
      <c r="L543" s="5"/>
      <c r="M543" s="49"/>
    </row>
    <row r="544" spans="2:13" x14ac:dyDescent="0.25">
      <c r="B544" s="14"/>
      <c r="C544" s="14"/>
      <c r="D544" s="14"/>
      <c r="E544" s="7"/>
      <c r="F544" s="49"/>
      <c r="H544" s="49"/>
      <c r="I544" s="7"/>
      <c r="J544" s="14"/>
      <c r="K544" s="7"/>
      <c r="L544" s="5"/>
      <c r="M544" s="49"/>
    </row>
    <row r="545" spans="2:13" x14ac:dyDescent="0.25">
      <c r="B545" s="14"/>
      <c r="C545" s="14"/>
      <c r="D545" s="14"/>
      <c r="E545" s="7"/>
      <c r="F545" s="49"/>
      <c r="H545" s="49"/>
      <c r="I545" s="7"/>
      <c r="J545" s="14"/>
      <c r="K545" s="7"/>
      <c r="L545" s="5"/>
      <c r="M545" s="49"/>
    </row>
    <row r="546" spans="2:13" x14ac:dyDescent="0.25">
      <c r="B546" s="14"/>
      <c r="C546" s="14"/>
      <c r="D546" s="14"/>
      <c r="E546" s="7"/>
      <c r="F546" s="49"/>
      <c r="H546" s="49"/>
      <c r="I546" s="7"/>
      <c r="J546" s="14"/>
      <c r="K546" s="7"/>
      <c r="L546" s="5"/>
      <c r="M546" s="49"/>
    </row>
    <row r="547" spans="2:13" x14ac:dyDescent="0.25">
      <c r="B547" s="14"/>
      <c r="C547" s="14"/>
      <c r="D547" s="14"/>
      <c r="E547" s="7"/>
      <c r="F547" s="49"/>
      <c r="H547" s="49"/>
      <c r="I547" s="7"/>
      <c r="J547" s="14"/>
      <c r="K547" s="7"/>
      <c r="L547" s="5"/>
      <c r="M547" s="49"/>
    </row>
    <row r="548" spans="2:13" x14ac:dyDescent="0.25">
      <c r="B548" s="14"/>
      <c r="C548" s="14"/>
      <c r="D548" s="14"/>
      <c r="E548" s="7"/>
      <c r="F548" s="49"/>
      <c r="H548" s="49"/>
      <c r="I548" s="7"/>
      <c r="J548" s="14"/>
      <c r="K548" s="7"/>
      <c r="L548" s="5"/>
      <c r="M548" s="49"/>
    </row>
    <row r="549" spans="2:13" x14ac:dyDescent="0.25">
      <c r="B549" s="14"/>
      <c r="C549" s="14"/>
      <c r="D549" s="14"/>
      <c r="E549" s="7"/>
      <c r="F549" s="49"/>
      <c r="H549" s="49"/>
      <c r="I549" s="7"/>
      <c r="J549" s="14"/>
      <c r="K549" s="7"/>
      <c r="L549" s="5"/>
      <c r="M549" s="49"/>
    </row>
    <row r="550" spans="2:13" x14ac:dyDescent="0.25">
      <c r="B550" s="14"/>
      <c r="C550" s="14"/>
      <c r="D550" s="14"/>
      <c r="E550" s="7"/>
      <c r="F550" s="49"/>
      <c r="H550" s="49"/>
      <c r="I550" s="7"/>
      <c r="J550" s="14"/>
      <c r="K550" s="7"/>
      <c r="L550" s="5"/>
      <c r="M550" s="49"/>
    </row>
    <row r="551" spans="2:13" x14ac:dyDescent="0.25">
      <c r="B551" s="14"/>
      <c r="C551" s="14"/>
      <c r="D551" s="14"/>
      <c r="E551" s="7"/>
      <c r="F551" s="49"/>
      <c r="H551" s="49"/>
      <c r="I551" s="7"/>
      <c r="J551" s="14"/>
      <c r="K551" s="7"/>
      <c r="L551" s="5"/>
      <c r="M551" s="49"/>
    </row>
    <row r="552" spans="2:13" x14ac:dyDescent="0.25">
      <c r="B552" s="14"/>
      <c r="C552" s="14"/>
      <c r="D552" s="14"/>
      <c r="E552" s="7"/>
      <c r="F552" s="49"/>
      <c r="H552" s="49"/>
      <c r="I552" s="7"/>
      <c r="J552" s="14"/>
      <c r="K552" s="7"/>
      <c r="L552" s="5"/>
      <c r="M552" s="49"/>
    </row>
    <row r="553" spans="2:13" x14ac:dyDescent="0.25">
      <c r="B553" s="14"/>
      <c r="C553" s="14"/>
      <c r="D553" s="14"/>
      <c r="E553" s="7"/>
      <c r="F553" s="49"/>
      <c r="H553" s="49"/>
      <c r="I553" s="7"/>
      <c r="J553" s="14"/>
      <c r="K553" s="7"/>
      <c r="L553" s="5"/>
      <c r="M553" s="49"/>
    </row>
    <row r="554" spans="2:13" x14ac:dyDescent="0.25">
      <c r="B554" s="14"/>
      <c r="C554" s="14"/>
      <c r="D554" s="14"/>
      <c r="E554" s="7"/>
      <c r="F554" s="49"/>
      <c r="H554" s="49"/>
      <c r="I554" s="7"/>
      <c r="J554" s="14"/>
      <c r="K554" s="7"/>
      <c r="L554" s="5"/>
      <c r="M554" s="49"/>
    </row>
    <row r="555" spans="2:13" x14ac:dyDescent="0.25">
      <c r="B555" s="14"/>
      <c r="C555" s="14"/>
      <c r="D555" s="14"/>
      <c r="E555" s="7"/>
      <c r="F555" s="49"/>
      <c r="H555" s="49"/>
      <c r="I555" s="7"/>
      <c r="J555" s="14"/>
      <c r="K555" s="7"/>
      <c r="L555" s="5"/>
      <c r="M555" s="49"/>
    </row>
    <row r="556" spans="2:13" x14ac:dyDescent="0.25">
      <c r="B556" s="14"/>
      <c r="C556" s="14"/>
      <c r="D556" s="14"/>
      <c r="E556" s="7"/>
      <c r="F556" s="49"/>
      <c r="H556" s="49"/>
      <c r="I556" s="7"/>
      <c r="J556" s="14"/>
      <c r="K556" s="7"/>
      <c r="L556" s="5"/>
      <c r="M556" s="49"/>
    </row>
    <row r="557" spans="2:13" x14ac:dyDescent="0.25">
      <c r="B557" s="14"/>
      <c r="C557" s="14"/>
      <c r="D557" s="14"/>
      <c r="E557" s="7"/>
      <c r="F557" s="49"/>
      <c r="H557" s="49"/>
      <c r="I557" s="7"/>
      <c r="J557" s="14"/>
      <c r="K557" s="7"/>
      <c r="L557" s="5"/>
      <c r="M557" s="49"/>
    </row>
    <row r="558" spans="2:13" x14ac:dyDescent="0.25">
      <c r="B558" s="14"/>
      <c r="C558" s="14"/>
      <c r="D558" s="14"/>
      <c r="E558" s="7"/>
      <c r="F558" s="49"/>
      <c r="H558" s="49"/>
      <c r="I558" s="7"/>
      <c r="J558" s="14"/>
      <c r="K558" s="7"/>
      <c r="L558" s="5"/>
      <c r="M558" s="49"/>
    </row>
    <row r="559" spans="2:13" x14ac:dyDescent="0.25">
      <c r="B559" s="14"/>
      <c r="C559" s="14"/>
      <c r="D559" s="14"/>
      <c r="E559" s="7"/>
      <c r="F559" s="49"/>
      <c r="H559" s="49"/>
      <c r="I559" s="7"/>
      <c r="J559" s="14"/>
      <c r="K559" s="7"/>
      <c r="L559" s="5"/>
      <c r="M559" s="49"/>
    </row>
    <row r="560" spans="2:13" x14ac:dyDescent="0.25">
      <c r="B560" s="14"/>
      <c r="C560" s="14"/>
      <c r="D560" s="14"/>
      <c r="E560" s="7"/>
      <c r="F560" s="49"/>
      <c r="H560" s="49"/>
      <c r="I560" s="7"/>
      <c r="J560" s="14"/>
      <c r="K560" s="7"/>
      <c r="L560" s="5"/>
      <c r="M560" s="49"/>
    </row>
    <row r="561" spans="2:13" x14ac:dyDescent="0.25">
      <c r="B561" s="14"/>
      <c r="C561" s="14"/>
      <c r="D561" s="14"/>
      <c r="E561" s="7"/>
      <c r="F561" s="49"/>
      <c r="H561" s="49"/>
      <c r="I561" s="7"/>
      <c r="J561" s="14"/>
      <c r="K561" s="7"/>
      <c r="L561" s="5"/>
      <c r="M561" s="49"/>
    </row>
    <row r="562" spans="2:13" x14ac:dyDescent="0.25">
      <c r="B562" s="14"/>
      <c r="C562" s="14"/>
      <c r="D562" s="14"/>
      <c r="E562" s="7"/>
      <c r="F562" s="49"/>
      <c r="H562" s="49"/>
      <c r="I562" s="7"/>
      <c r="J562" s="14"/>
      <c r="K562" s="7"/>
      <c r="L562" s="5"/>
      <c r="M562" s="49"/>
    </row>
    <row r="563" spans="2:13" x14ac:dyDescent="0.25">
      <c r="B563" s="14"/>
      <c r="C563" s="14"/>
      <c r="D563" s="14"/>
      <c r="E563" s="7"/>
      <c r="F563" s="49"/>
      <c r="H563" s="49"/>
      <c r="I563" s="7"/>
      <c r="J563" s="14"/>
      <c r="K563" s="7"/>
      <c r="L563" s="5"/>
      <c r="M563" s="49"/>
    </row>
    <row r="564" spans="2:13" x14ac:dyDescent="0.25">
      <c r="B564" s="14"/>
      <c r="C564" s="14"/>
      <c r="D564" s="14"/>
      <c r="E564" s="7"/>
      <c r="F564" s="49"/>
      <c r="H564" s="49"/>
      <c r="I564" s="7"/>
      <c r="J564" s="14"/>
      <c r="K564" s="7"/>
      <c r="L564" s="5"/>
      <c r="M564" s="49"/>
    </row>
    <row r="565" spans="2:13" x14ac:dyDescent="0.25">
      <c r="B565" s="14"/>
      <c r="C565" s="14"/>
      <c r="D565" s="14"/>
      <c r="E565" s="7"/>
      <c r="F565" s="49"/>
      <c r="H565" s="49"/>
      <c r="I565" s="7"/>
      <c r="J565" s="14"/>
      <c r="K565" s="7"/>
      <c r="L565" s="5"/>
      <c r="M565" s="49"/>
    </row>
    <row r="566" spans="2:13" x14ac:dyDescent="0.25">
      <c r="B566" s="14"/>
      <c r="C566" s="14"/>
      <c r="D566" s="14"/>
      <c r="E566" s="7"/>
      <c r="F566" s="49"/>
      <c r="H566" s="49"/>
      <c r="I566" s="7"/>
      <c r="J566" s="14"/>
      <c r="K566" s="7"/>
      <c r="L566" s="5"/>
      <c r="M566" s="49"/>
    </row>
    <row r="567" spans="2:13" x14ac:dyDescent="0.25">
      <c r="B567" s="14"/>
      <c r="C567" s="14"/>
      <c r="D567" s="14"/>
      <c r="E567" s="7"/>
      <c r="F567" s="49"/>
      <c r="H567" s="49"/>
      <c r="I567" s="7"/>
      <c r="J567" s="14"/>
      <c r="K567" s="7"/>
      <c r="L567" s="5"/>
      <c r="M567" s="49"/>
    </row>
    <row r="568" spans="2:13" x14ac:dyDescent="0.25">
      <c r="B568" s="14"/>
      <c r="C568" s="14"/>
      <c r="D568" s="14"/>
      <c r="E568" s="7"/>
      <c r="F568" s="49"/>
      <c r="H568" s="49"/>
      <c r="I568" s="7"/>
      <c r="J568" s="14"/>
      <c r="K568" s="7"/>
      <c r="L568" s="5"/>
      <c r="M568" s="49"/>
    </row>
    <row r="569" spans="2:13" x14ac:dyDescent="0.25">
      <c r="B569" s="14"/>
      <c r="C569" s="14"/>
      <c r="D569" s="14"/>
      <c r="E569" s="7"/>
      <c r="F569" s="49"/>
      <c r="H569" s="49"/>
      <c r="I569" s="7"/>
      <c r="J569" s="14"/>
      <c r="K569" s="7"/>
      <c r="L569" s="5"/>
      <c r="M569" s="49"/>
    </row>
    <row r="570" spans="2:13" x14ac:dyDescent="0.25">
      <c r="B570" s="14"/>
      <c r="C570" s="14"/>
      <c r="D570" s="14"/>
      <c r="E570" s="7"/>
      <c r="F570" s="49"/>
      <c r="H570" s="49"/>
      <c r="I570" s="7"/>
      <c r="J570" s="14"/>
      <c r="K570" s="7"/>
      <c r="L570" s="5"/>
      <c r="M570" s="49"/>
    </row>
    <row r="571" spans="2:13" x14ac:dyDescent="0.25">
      <c r="B571" s="14"/>
      <c r="C571" s="14"/>
      <c r="D571" s="14"/>
      <c r="E571" s="7"/>
      <c r="F571" s="49"/>
      <c r="H571" s="49"/>
      <c r="I571" s="7"/>
      <c r="J571" s="14"/>
      <c r="K571" s="7"/>
      <c r="L571" s="5"/>
      <c r="M571" s="49"/>
    </row>
    <row r="572" spans="2:13" x14ac:dyDescent="0.25">
      <c r="B572" s="14"/>
      <c r="C572" s="14"/>
      <c r="D572" s="14"/>
      <c r="E572" s="7"/>
      <c r="F572" s="49"/>
      <c r="H572" s="49"/>
      <c r="I572" s="7"/>
      <c r="J572" s="14"/>
      <c r="K572" s="7"/>
      <c r="L572" s="5"/>
      <c r="M572" s="49"/>
    </row>
    <row r="573" spans="2:13" x14ac:dyDescent="0.25">
      <c r="B573" s="14"/>
      <c r="C573" s="14"/>
      <c r="D573" s="14"/>
      <c r="E573" s="7"/>
      <c r="F573" s="49"/>
      <c r="H573" s="49"/>
      <c r="I573" s="7"/>
      <c r="J573" s="14"/>
      <c r="K573" s="7"/>
      <c r="L573" s="5"/>
      <c r="M573" s="49"/>
    </row>
    <row r="574" spans="2:13" x14ac:dyDescent="0.25">
      <c r="B574" s="14"/>
      <c r="C574" s="14"/>
      <c r="D574" s="14"/>
      <c r="E574" s="7"/>
      <c r="F574" s="49"/>
      <c r="H574" s="49"/>
      <c r="I574" s="7"/>
      <c r="J574" s="14"/>
      <c r="K574" s="7"/>
      <c r="L574" s="5"/>
      <c r="M574" s="49"/>
    </row>
    <row r="575" spans="2:13" x14ac:dyDescent="0.25">
      <c r="B575" s="14"/>
      <c r="C575" s="14"/>
      <c r="D575" s="14"/>
      <c r="E575" s="7"/>
      <c r="F575" s="49"/>
      <c r="H575" s="49"/>
      <c r="I575" s="7"/>
      <c r="J575" s="14"/>
      <c r="K575" s="7"/>
      <c r="L575" s="5"/>
      <c r="M575" s="49"/>
    </row>
    <row r="576" spans="2:13" x14ac:dyDescent="0.25">
      <c r="B576" s="14"/>
      <c r="C576" s="14"/>
      <c r="D576" s="14"/>
      <c r="E576" s="7"/>
      <c r="F576" s="49"/>
      <c r="H576" s="49"/>
      <c r="I576" s="7"/>
      <c r="J576" s="14"/>
      <c r="K576" s="7"/>
      <c r="L576" s="5"/>
      <c r="M576" s="49"/>
    </row>
    <row r="577" spans="2:13" x14ac:dyDescent="0.25">
      <c r="B577" s="14"/>
      <c r="C577" s="14"/>
      <c r="D577" s="14"/>
      <c r="E577" s="7"/>
      <c r="F577" s="49"/>
      <c r="H577" s="49"/>
      <c r="I577" s="7"/>
      <c r="J577" s="14"/>
      <c r="K577" s="7"/>
      <c r="L577" s="5"/>
      <c r="M577" s="49"/>
    </row>
    <row r="578" spans="2:13" x14ac:dyDescent="0.25">
      <c r="B578" s="14"/>
      <c r="C578" s="14"/>
      <c r="D578" s="14"/>
      <c r="E578" s="7"/>
      <c r="F578" s="49"/>
      <c r="H578" s="49"/>
      <c r="I578" s="7"/>
      <c r="J578" s="14"/>
      <c r="K578" s="7"/>
      <c r="L578" s="5"/>
      <c r="M578" s="49"/>
    </row>
    <row r="579" spans="2:13" x14ac:dyDescent="0.25">
      <c r="B579" s="14"/>
      <c r="C579" s="14"/>
      <c r="D579" s="14"/>
      <c r="E579" s="7"/>
      <c r="F579" s="49"/>
      <c r="H579" s="49"/>
      <c r="I579" s="7"/>
      <c r="J579" s="14"/>
      <c r="K579" s="7"/>
      <c r="L579" s="5"/>
      <c r="M579" s="49"/>
    </row>
    <row r="580" spans="2:13" x14ac:dyDescent="0.25">
      <c r="B580" s="14"/>
      <c r="C580" s="14"/>
      <c r="D580" s="14"/>
      <c r="E580" s="7"/>
      <c r="F580" s="49"/>
      <c r="H580" s="49"/>
      <c r="I580" s="7"/>
      <c r="J580" s="14"/>
      <c r="K580" s="7"/>
      <c r="L580" s="5"/>
      <c r="M580" s="49"/>
    </row>
    <row r="581" spans="2:13" x14ac:dyDescent="0.25">
      <c r="B581" s="14"/>
      <c r="C581" s="14"/>
      <c r="D581" s="14"/>
      <c r="E581" s="7"/>
      <c r="F581" s="49"/>
      <c r="H581" s="49"/>
      <c r="I581" s="7"/>
      <c r="J581" s="14"/>
      <c r="K581" s="7"/>
      <c r="L581" s="5"/>
      <c r="M581" s="49"/>
    </row>
    <row r="582" spans="2:13" x14ac:dyDescent="0.25">
      <c r="B582" s="14"/>
      <c r="C582" s="14"/>
      <c r="D582" s="14"/>
      <c r="E582" s="7"/>
      <c r="F582" s="49"/>
      <c r="H582" s="49"/>
      <c r="I582" s="7"/>
      <c r="J582" s="14"/>
      <c r="K582" s="7"/>
      <c r="L582" s="5"/>
      <c r="M582" s="49"/>
    </row>
    <row r="583" spans="2:13" x14ac:dyDescent="0.25">
      <c r="B583" s="14"/>
      <c r="C583" s="14"/>
      <c r="D583" s="14"/>
      <c r="E583" s="7"/>
      <c r="F583" s="49"/>
      <c r="H583" s="49"/>
      <c r="I583" s="7"/>
      <c r="J583" s="14"/>
      <c r="K583" s="7"/>
      <c r="L583" s="5"/>
      <c r="M583" s="49"/>
    </row>
    <row r="584" spans="2:13" x14ac:dyDescent="0.25">
      <c r="B584" s="14"/>
      <c r="C584" s="14"/>
      <c r="D584" s="14"/>
      <c r="E584" s="7"/>
      <c r="F584" s="49"/>
      <c r="H584" s="49"/>
      <c r="I584" s="7"/>
      <c r="J584" s="14"/>
      <c r="K584" s="7"/>
      <c r="L584" s="5"/>
      <c r="M584" s="49"/>
    </row>
    <row r="585" spans="2:13" x14ac:dyDescent="0.25">
      <c r="B585" s="14"/>
      <c r="C585" s="14"/>
      <c r="D585" s="14"/>
      <c r="E585" s="7"/>
      <c r="F585" s="49"/>
      <c r="H585" s="49"/>
      <c r="I585" s="7"/>
      <c r="J585" s="14"/>
      <c r="K585" s="7"/>
      <c r="L585" s="5"/>
      <c r="M585" s="49"/>
    </row>
    <row r="586" spans="2:13" x14ac:dyDescent="0.25">
      <c r="B586" s="14"/>
      <c r="C586" s="14"/>
      <c r="D586" s="14"/>
      <c r="E586" s="7"/>
      <c r="F586" s="49"/>
      <c r="H586" s="49"/>
      <c r="I586" s="7"/>
      <c r="J586" s="14"/>
      <c r="K586" s="7"/>
      <c r="L586" s="5"/>
      <c r="M586" s="49"/>
    </row>
    <row r="587" spans="2:13" x14ac:dyDescent="0.25">
      <c r="B587" s="14"/>
      <c r="C587" s="14"/>
      <c r="D587" s="14"/>
      <c r="E587" s="7"/>
      <c r="F587" s="49"/>
      <c r="H587" s="49"/>
      <c r="I587" s="7"/>
      <c r="J587" s="14"/>
      <c r="K587" s="7"/>
      <c r="L587" s="5"/>
      <c r="M587" s="49"/>
    </row>
    <row r="588" spans="2:13" x14ac:dyDescent="0.25">
      <c r="B588" s="14"/>
      <c r="C588" s="14"/>
      <c r="D588" s="14"/>
      <c r="E588" s="7"/>
      <c r="F588" s="49"/>
      <c r="H588" s="49"/>
      <c r="I588" s="7"/>
      <c r="J588" s="14"/>
      <c r="K588" s="7"/>
      <c r="L588" s="5"/>
      <c r="M588" s="49"/>
    </row>
    <row r="589" spans="2:13" x14ac:dyDescent="0.25">
      <c r="B589" s="14"/>
      <c r="C589" s="14"/>
      <c r="D589" s="14"/>
      <c r="E589" s="7"/>
      <c r="F589" s="49"/>
      <c r="H589" s="49"/>
      <c r="I589" s="7"/>
      <c r="J589" s="14"/>
      <c r="K589" s="7"/>
      <c r="L589" s="5"/>
      <c r="M589" s="49"/>
    </row>
    <row r="590" spans="2:13" x14ac:dyDescent="0.25">
      <c r="B590" s="14"/>
      <c r="C590" s="14"/>
      <c r="D590" s="14"/>
      <c r="E590" s="7"/>
      <c r="F590" s="49"/>
      <c r="H590" s="49"/>
      <c r="I590" s="7"/>
      <c r="J590" s="14"/>
      <c r="K590" s="7"/>
      <c r="L590" s="5"/>
      <c r="M590" s="49"/>
    </row>
    <row r="591" spans="2:13" x14ac:dyDescent="0.25">
      <c r="B591" s="14"/>
      <c r="C591" s="14"/>
      <c r="D591" s="14"/>
      <c r="E591" s="7"/>
      <c r="F591" s="49"/>
      <c r="H591" s="49"/>
      <c r="I591" s="7"/>
      <c r="J591" s="14"/>
      <c r="K591" s="7"/>
      <c r="L591" s="5"/>
      <c r="M591" s="49"/>
    </row>
    <row r="592" spans="2:13" x14ac:dyDescent="0.25">
      <c r="B592" s="14"/>
      <c r="C592" s="14"/>
      <c r="D592" s="14"/>
      <c r="E592" s="7"/>
      <c r="F592" s="49"/>
      <c r="H592" s="49"/>
      <c r="I592" s="7"/>
      <c r="J592" s="14"/>
      <c r="K592" s="7"/>
      <c r="L592" s="5"/>
      <c r="M592" s="49"/>
    </row>
    <row r="593" spans="2:13" x14ac:dyDescent="0.25">
      <c r="B593" s="14"/>
      <c r="C593" s="14"/>
      <c r="D593" s="14"/>
      <c r="E593" s="7"/>
      <c r="F593" s="49"/>
      <c r="H593" s="49"/>
      <c r="I593" s="7"/>
      <c r="J593" s="14"/>
      <c r="K593" s="7"/>
      <c r="L593" s="5"/>
      <c r="M593" s="49"/>
    </row>
    <row r="594" spans="2:13" x14ac:dyDescent="0.25">
      <c r="B594" s="14"/>
      <c r="C594" s="14"/>
      <c r="D594" s="14"/>
      <c r="E594" s="7"/>
      <c r="F594" s="49"/>
      <c r="H594" s="49"/>
      <c r="I594" s="7"/>
      <c r="J594" s="14"/>
      <c r="K594" s="7"/>
      <c r="L594" s="5"/>
      <c r="M594" s="49"/>
    </row>
    <row r="595" spans="2:13" x14ac:dyDescent="0.25">
      <c r="B595" s="14"/>
      <c r="C595" s="14"/>
      <c r="D595" s="14"/>
      <c r="E595" s="7"/>
      <c r="F595" s="49"/>
      <c r="H595" s="49"/>
      <c r="I595" s="7"/>
      <c r="J595" s="14"/>
      <c r="K595" s="7"/>
      <c r="L595" s="5"/>
      <c r="M595" s="49"/>
    </row>
    <row r="596" spans="2:13" x14ac:dyDescent="0.25">
      <c r="B596" s="14"/>
      <c r="C596" s="14"/>
      <c r="D596" s="14"/>
      <c r="E596" s="7"/>
      <c r="F596" s="49"/>
      <c r="H596" s="49"/>
      <c r="I596" s="7"/>
      <c r="J596" s="14"/>
      <c r="K596" s="7"/>
      <c r="L596" s="5"/>
      <c r="M596" s="49"/>
    </row>
    <row r="597" spans="2:13" x14ac:dyDescent="0.25">
      <c r="B597" s="14"/>
      <c r="C597" s="14"/>
      <c r="D597" s="14"/>
      <c r="E597" s="7"/>
      <c r="F597" s="49"/>
      <c r="H597" s="49"/>
      <c r="I597" s="7"/>
      <c r="J597" s="14"/>
      <c r="K597" s="7"/>
      <c r="L597" s="5"/>
      <c r="M597" s="49"/>
    </row>
    <row r="598" spans="2:13" x14ac:dyDescent="0.25">
      <c r="B598" s="14"/>
      <c r="C598" s="14"/>
      <c r="D598" s="14"/>
      <c r="E598" s="7"/>
      <c r="F598" s="49"/>
      <c r="H598" s="49"/>
      <c r="I598" s="7"/>
      <c r="J598" s="14"/>
      <c r="K598" s="7"/>
      <c r="L598" s="5"/>
      <c r="M598" s="49"/>
    </row>
    <row r="599" spans="2:13" x14ac:dyDescent="0.25">
      <c r="B599" s="14"/>
      <c r="C599" s="14"/>
      <c r="D599" s="14"/>
      <c r="E599" s="7"/>
      <c r="F599" s="49"/>
      <c r="H599" s="49"/>
      <c r="I599" s="7"/>
      <c r="J599" s="14"/>
      <c r="K599" s="7"/>
      <c r="L599" s="5"/>
      <c r="M599" s="49"/>
    </row>
    <row r="600" spans="2:13" x14ac:dyDescent="0.25">
      <c r="B600" s="14"/>
      <c r="C600" s="14"/>
      <c r="D600" s="14"/>
      <c r="E600" s="7"/>
      <c r="F600" s="49"/>
      <c r="H600" s="49"/>
      <c r="I600" s="7"/>
      <c r="J600" s="14"/>
      <c r="K600" s="7"/>
      <c r="L600" s="5"/>
      <c r="M600" s="49"/>
    </row>
    <row r="601" spans="2:13" x14ac:dyDescent="0.25">
      <c r="B601" s="14"/>
      <c r="C601" s="14"/>
      <c r="D601" s="14"/>
      <c r="E601" s="7"/>
      <c r="F601" s="49"/>
      <c r="H601" s="49"/>
      <c r="I601" s="7"/>
      <c r="J601" s="14"/>
      <c r="K601" s="7"/>
      <c r="L601" s="5"/>
      <c r="M601" s="49"/>
    </row>
    <row r="602" spans="2:13" x14ac:dyDescent="0.25">
      <c r="B602" s="14"/>
      <c r="C602" s="14"/>
      <c r="D602" s="14"/>
      <c r="E602" s="7"/>
      <c r="F602" s="49"/>
      <c r="H602" s="49"/>
      <c r="I602" s="7"/>
      <c r="J602" s="14"/>
      <c r="K602" s="7"/>
      <c r="L602" s="5"/>
      <c r="M602" s="49"/>
    </row>
    <row r="603" spans="2:13" x14ac:dyDescent="0.25">
      <c r="B603" s="14"/>
      <c r="C603" s="14"/>
      <c r="D603" s="14"/>
      <c r="E603" s="7"/>
      <c r="F603" s="49"/>
      <c r="H603" s="49"/>
      <c r="I603" s="7"/>
      <c r="J603" s="14"/>
      <c r="K603" s="7"/>
      <c r="L603" s="5"/>
      <c r="M603" s="49"/>
    </row>
    <row r="604" spans="2:13" x14ac:dyDescent="0.25">
      <c r="B604" s="14"/>
      <c r="C604" s="14"/>
      <c r="D604" s="14"/>
      <c r="E604" s="7"/>
      <c r="F604" s="49"/>
      <c r="H604" s="49"/>
      <c r="I604" s="7"/>
      <c r="J604" s="14"/>
      <c r="K604" s="7"/>
      <c r="L604" s="5"/>
      <c r="M604" s="49"/>
    </row>
    <row r="605" spans="2:13" x14ac:dyDescent="0.25">
      <c r="B605" s="14"/>
      <c r="C605" s="14"/>
      <c r="D605" s="14"/>
      <c r="E605" s="7"/>
      <c r="F605" s="49"/>
      <c r="H605" s="49"/>
      <c r="I605" s="7"/>
      <c r="J605" s="14"/>
      <c r="K605" s="7"/>
      <c r="L605" s="5"/>
      <c r="M605" s="49"/>
    </row>
    <row r="606" spans="2:13" x14ac:dyDescent="0.25">
      <c r="B606" s="14"/>
      <c r="C606" s="14"/>
      <c r="D606" s="14"/>
      <c r="E606" s="7"/>
      <c r="F606" s="49"/>
      <c r="H606" s="49"/>
      <c r="I606" s="7"/>
      <c r="J606" s="14"/>
      <c r="K606" s="7"/>
      <c r="L606" s="5"/>
      <c r="M606" s="49"/>
    </row>
    <row r="607" spans="2:13" x14ac:dyDescent="0.25">
      <c r="B607" s="14"/>
      <c r="C607" s="14"/>
      <c r="D607" s="14"/>
      <c r="E607" s="7"/>
      <c r="F607" s="49"/>
      <c r="H607" s="49"/>
      <c r="I607" s="7"/>
      <c r="J607" s="14"/>
      <c r="K607" s="7"/>
      <c r="L607" s="5"/>
      <c r="M607" s="49"/>
    </row>
    <row r="608" spans="2:13" x14ac:dyDescent="0.25">
      <c r="B608" s="14"/>
      <c r="C608" s="14"/>
      <c r="D608" s="14"/>
      <c r="E608" s="7"/>
      <c r="F608" s="49"/>
      <c r="H608" s="49"/>
      <c r="I608" s="7"/>
      <c r="J608" s="14"/>
      <c r="K608" s="7"/>
      <c r="L608" s="5"/>
      <c r="M608" s="49"/>
    </row>
    <row r="609" spans="2:13" x14ac:dyDescent="0.25">
      <c r="B609" s="14"/>
      <c r="C609" s="14"/>
      <c r="D609" s="14"/>
      <c r="E609" s="7"/>
      <c r="F609" s="49"/>
      <c r="H609" s="49"/>
      <c r="I609" s="7"/>
      <c r="J609" s="14"/>
      <c r="K609" s="7"/>
      <c r="L609" s="5"/>
      <c r="M609" s="49"/>
    </row>
    <row r="610" spans="2:13" x14ac:dyDescent="0.25">
      <c r="B610" s="14"/>
      <c r="C610" s="14"/>
      <c r="D610" s="14"/>
      <c r="E610" s="7"/>
      <c r="F610" s="49"/>
      <c r="H610" s="49"/>
      <c r="I610" s="7"/>
      <c r="J610" s="14"/>
      <c r="K610" s="7"/>
      <c r="L610" s="5"/>
      <c r="M610" s="49"/>
    </row>
    <row r="611" spans="2:13" x14ac:dyDescent="0.25">
      <c r="B611" s="14"/>
      <c r="C611" s="14"/>
      <c r="D611" s="14"/>
      <c r="E611" s="7"/>
      <c r="F611" s="49"/>
      <c r="H611" s="49"/>
      <c r="I611" s="7"/>
      <c r="J611" s="14"/>
      <c r="K611" s="7"/>
      <c r="L611" s="5"/>
      <c r="M611" s="49"/>
    </row>
    <row r="612" spans="2:13" x14ac:dyDescent="0.25">
      <c r="B612" s="14"/>
      <c r="C612" s="14"/>
      <c r="D612" s="14"/>
      <c r="E612" s="7"/>
      <c r="F612" s="49"/>
      <c r="H612" s="49"/>
      <c r="I612" s="7"/>
      <c r="J612" s="14"/>
      <c r="K612" s="7"/>
      <c r="L612" s="5"/>
      <c r="M612" s="49"/>
    </row>
    <row r="613" spans="2:13" x14ac:dyDescent="0.25">
      <c r="B613" s="14"/>
      <c r="C613" s="14"/>
      <c r="D613" s="14"/>
      <c r="E613" s="7"/>
      <c r="F613" s="49"/>
      <c r="H613" s="49"/>
      <c r="I613" s="7"/>
      <c r="J613" s="14"/>
      <c r="K613" s="7"/>
      <c r="L613" s="5"/>
      <c r="M613" s="49"/>
    </row>
    <row r="614" spans="2:13" x14ac:dyDescent="0.25">
      <c r="B614" s="14"/>
      <c r="C614" s="14"/>
      <c r="D614" s="14"/>
      <c r="E614" s="7"/>
      <c r="F614" s="49"/>
      <c r="H614" s="49"/>
      <c r="I614" s="7"/>
      <c r="J614" s="14"/>
      <c r="K614" s="7"/>
      <c r="L614" s="5"/>
      <c r="M614" s="49"/>
    </row>
    <row r="615" spans="2:13" x14ac:dyDescent="0.25">
      <c r="B615" s="14"/>
      <c r="C615" s="14"/>
      <c r="D615" s="14"/>
      <c r="E615" s="7"/>
      <c r="F615" s="49"/>
      <c r="H615" s="49"/>
      <c r="I615" s="7"/>
      <c r="J615" s="14"/>
      <c r="K615" s="7"/>
      <c r="L615" s="5"/>
      <c r="M615" s="49"/>
    </row>
    <row r="616" spans="2:13" x14ac:dyDescent="0.25">
      <c r="B616" s="14"/>
      <c r="C616" s="14"/>
      <c r="D616" s="14"/>
      <c r="E616" s="7"/>
      <c r="F616" s="49"/>
      <c r="H616" s="49"/>
      <c r="I616" s="7"/>
      <c r="J616" s="14"/>
      <c r="K616" s="7"/>
      <c r="L616" s="5"/>
      <c r="M616" s="49"/>
    </row>
    <row r="617" spans="2:13" x14ac:dyDescent="0.25">
      <c r="B617" s="14"/>
      <c r="C617" s="14"/>
      <c r="D617" s="14"/>
      <c r="E617" s="7"/>
      <c r="F617" s="49"/>
      <c r="H617" s="49"/>
      <c r="I617" s="7"/>
      <c r="J617" s="14"/>
      <c r="K617" s="7"/>
      <c r="L617" s="5"/>
      <c r="M617" s="49"/>
    </row>
    <row r="618" spans="2:13" x14ac:dyDescent="0.25">
      <c r="B618" s="14"/>
      <c r="C618" s="14"/>
      <c r="D618" s="14"/>
      <c r="E618" s="7"/>
      <c r="F618" s="49"/>
      <c r="H618" s="49"/>
      <c r="I618" s="7"/>
      <c r="J618" s="14"/>
      <c r="K618" s="7"/>
      <c r="L618" s="5"/>
      <c r="M618" s="49"/>
    </row>
    <row r="619" spans="2:13" x14ac:dyDescent="0.25">
      <c r="B619" s="14"/>
      <c r="C619" s="14"/>
      <c r="D619" s="14"/>
      <c r="E619" s="7"/>
      <c r="F619" s="49"/>
      <c r="H619" s="49"/>
      <c r="I619" s="7"/>
      <c r="J619" s="14"/>
      <c r="K619" s="7"/>
      <c r="L619" s="5"/>
      <c r="M619" s="49"/>
    </row>
    <row r="620" spans="2:13" x14ac:dyDescent="0.25">
      <c r="B620" s="14"/>
      <c r="C620" s="14"/>
      <c r="D620" s="14"/>
      <c r="E620" s="7"/>
      <c r="F620" s="49"/>
      <c r="H620" s="49"/>
      <c r="I620" s="7"/>
      <c r="J620" s="14"/>
      <c r="K620" s="7"/>
      <c r="L620" s="5"/>
      <c r="M620" s="49"/>
    </row>
    <row r="621" spans="2:13" x14ac:dyDescent="0.25">
      <c r="B621" s="14"/>
      <c r="C621" s="14"/>
      <c r="D621" s="14"/>
      <c r="E621" s="7"/>
      <c r="F621" s="49"/>
      <c r="H621" s="49"/>
      <c r="I621" s="7"/>
      <c r="J621" s="14"/>
      <c r="K621" s="7"/>
      <c r="L621" s="5"/>
      <c r="M621" s="49"/>
    </row>
    <row r="622" spans="2:13" x14ac:dyDescent="0.25">
      <c r="B622" s="14"/>
      <c r="C622" s="14"/>
      <c r="D622" s="14"/>
      <c r="E622" s="7"/>
      <c r="F622" s="49"/>
      <c r="H622" s="49"/>
      <c r="I622" s="7"/>
      <c r="J622" s="14"/>
      <c r="K622" s="7"/>
      <c r="L622" s="5"/>
      <c r="M622" s="49"/>
    </row>
    <row r="623" spans="2:13" x14ac:dyDescent="0.25">
      <c r="B623" s="14"/>
      <c r="C623" s="14"/>
      <c r="D623" s="14"/>
      <c r="E623" s="7"/>
      <c r="F623" s="49"/>
      <c r="H623" s="49"/>
      <c r="I623" s="7"/>
      <c r="J623" s="14"/>
      <c r="K623" s="7"/>
      <c r="L623" s="5"/>
      <c r="M623" s="49"/>
    </row>
    <row r="624" spans="2:13" x14ac:dyDescent="0.25">
      <c r="B624" s="14"/>
      <c r="C624" s="14"/>
      <c r="D624" s="14"/>
      <c r="E624" s="7"/>
      <c r="F624" s="49"/>
      <c r="H624" s="49"/>
      <c r="I624" s="7"/>
      <c r="J624" s="14"/>
      <c r="K624" s="7"/>
      <c r="L624" s="5"/>
      <c r="M624" s="49"/>
    </row>
    <row r="625" spans="2:13" x14ac:dyDescent="0.25">
      <c r="B625" s="14"/>
      <c r="C625" s="14"/>
      <c r="D625" s="14"/>
      <c r="E625" s="7"/>
      <c r="F625" s="49"/>
      <c r="H625" s="49"/>
      <c r="I625" s="7"/>
      <c r="J625" s="14"/>
      <c r="K625" s="7"/>
      <c r="L625" s="5"/>
      <c r="M625" s="49"/>
    </row>
    <row r="626" spans="2:13" x14ac:dyDescent="0.25">
      <c r="B626" s="14"/>
      <c r="C626" s="14"/>
      <c r="D626" s="14"/>
      <c r="E626" s="7"/>
      <c r="F626" s="49"/>
      <c r="H626" s="49"/>
      <c r="I626" s="7"/>
      <c r="J626" s="14"/>
      <c r="K626" s="7"/>
      <c r="L626" s="5"/>
      <c r="M626" s="49"/>
    </row>
    <row r="627" spans="2:13" x14ac:dyDescent="0.25">
      <c r="B627" s="14"/>
      <c r="C627" s="14"/>
      <c r="D627" s="14"/>
      <c r="E627" s="7"/>
      <c r="F627" s="49"/>
      <c r="H627" s="49"/>
      <c r="I627" s="7"/>
      <c r="J627" s="14"/>
      <c r="K627" s="7"/>
      <c r="L627" s="5"/>
      <c r="M627" s="49"/>
    </row>
    <row r="628" spans="2:13" x14ac:dyDescent="0.25">
      <c r="B628" s="14"/>
      <c r="C628" s="14"/>
      <c r="D628" s="14"/>
      <c r="E628" s="7"/>
      <c r="F628" s="49"/>
      <c r="H628" s="49"/>
      <c r="I628" s="7"/>
      <c r="J628" s="14"/>
      <c r="K628" s="7"/>
      <c r="L628" s="5"/>
      <c r="M628" s="49"/>
    </row>
    <row r="629" spans="2:13" x14ac:dyDescent="0.25">
      <c r="B629" s="14"/>
      <c r="C629" s="14"/>
      <c r="D629" s="14"/>
      <c r="E629" s="7"/>
      <c r="F629" s="49"/>
      <c r="H629" s="49"/>
      <c r="I629" s="7"/>
      <c r="J629" s="14"/>
      <c r="K629" s="7"/>
      <c r="L629" s="5"/>
      <c r="M629" s="49"/>
    </row>
    <row r="630" spans="2:13" x14ac:dyDescent="0.25">
      <c r="B630" s="14"/>
      <c r="C630" s="14"/>
      <c r="D630" s="14"/>
      <c r="E630" s="7"/>
      <c r="F630" s="49"/>
      <c r="H630" s="49"/>
      <c r="I630" s="7"/>
      <c r="J630" s="14"/>
      <c r="K630" s="7"/>
      <c r="L630" s="5"/>
      <c r="M630" s="49"/>
    </row>
    <row r="631" spans="2:13" x14ac:dyDescent="0.25">
      <c r="B631" s="14"/>
      <c r="C631" s="14"/>
      <c r="D631" s="14"/>
      <c r="E631" s="7"/>
      <c r="F631" s="49"/>
      <c r="H631" s="49"/>
      <c r="I631" s="7"/>
      <c r="J631" s="14"/>
      <c r="K631" s="7"/>
      <c r="L631" s="5"/>
      <c r="M631" s="49"/>
    </row>
    <row r="632" spans="2:13" x14ac:dyDescent="0.25">
      <c r="B632" s="14"/>
      <c r="C632" s="14"/>
      <c r="D632" s="14"/>
      <c r="E632" s="7"/>
      <c r="F632" s="49"/>
      <c r="H632" s="49"/>
      <c r="I632" s="7"/>
      <c r="J632" s="14"/>
      <c r="K632" s="7"/>
      <c r="L632" s="5"/>
      <c r="M632" s="49"/>
    </row>
    <row r="633" spans="2:13" x14ac:dyDescent="0.25">
      <c r="B633" s="14"/>
      <c r="C633" s="14"/>
      <c r="D633" s="14"/>
      <c r="E633" s="7"/>
      <c r="F633" s="49"/>
      <c r="H633" s="49"/>
      <c r="I633" s="7"/>
      <c r="J633" s="14"/>
      <c r="K633" s="7"/>
      <c r="L633" s="5"/>
      <c r="M633" s="49"/>
    </row>
    <row r="634" spans="2:13" x14ac:dyDescent="0.25">
      <c r="B634" s="14"/>
      <c r="C634" s="14"/>
      <c r="D634" s="14"/>
      <c r="E634" s="7"/>
      <c r="F634" s="49"/>
      <c r="H634" s="49"/>
      <c r="I634" s="7"/>
      <c r="J634" s="14"/>
      <c r="K634" s="7"/>
      <c r="L634" s="5"/>
      <c r="M634" s="49"/>
    </row>
    <row r="635" spans="2:13" x14ac:dyDescent="0.25">
      <c r="B635" s="14"/>
      <c r="C635" s="14"/>
      <c r="D635" s="14"/>
      <c r="E635" s="7"/>
      <c r="F635" s="49"/>
      <c r="H635" s="49"/>
      <c r="I635" s="7"/>
      <c r="J635" s="14"/>
      <c r="K635" s="7"/>
      <c r="L635" s="5"/>
      <c r="M635" s="49"/>
    </row>
    <row r="636" spans="2:13" x14ac:dyDescent="0.25">
      <c r="B636" s="14"/>
      <c r="C636" s="14"/>
      <c r="D636" s="14"/>
      <c r="E636" s="7"/>
      <c r="F636" s="49"/>
      <c r="H636" s="49"/>
      <c r="I636" s="7"/>
      <c r="J636" s="14"/>
      <c r="K636" s="7"/>
      <c r="L636" s="5"/>
      <c r="M636" s="49"/>
    </row>
    <row r="637" spans="2:13" x14ac:dyDescent="0.25">
      <c r="B637" s="14"/>
      <c r="C637" s="14"/>
      <c r="D637" s="14"/>
      <c r="E637" s="7"/>
      <c r="F637" s="49"/>
      <c r="H637" s="49"/>
      <c r="I637" s="7"/>
      <c r="J637" s="14"/>
      <c r="K637" s="7"/>
      <c r="L637" s="5"/>
      <c r="M637" s="49"/>
    </row>
    <row r="638" spans="2:13" x14ac:dyDescent="0.25">
      <c r="B638" s="14"/>
      <c r="C638" s="14"/>
      <c r="D638" s="14"/>
      <c r="E638" s="7"/>
      <c r="F638" s="49"/>
      <c r="H638" s="49"/>
      <c r="I638" s="7"/>
      <c r="J638" s="14"/>
      <c r="K638" s="7"/>
      <c r="L638" s="5"/>
      <c r="M638" s="49"/>
    </row>
    <row r="639" spans="2:13" x14ac:dyDescent="0.25">
      <c r="B639" s="14"/>
      <c r="C639" s="14"/>
      <c r="D639" s="14"/>
      <c r="E639" s="7"/>
      <c r="F639" s="49"/>
      <c r="H639" s="49"/>
      <c r="I639" s="7"/>
      <c r="J639" s="14"/>
      <c r="K639" s="7"/>
      <c r="L639" s="5"/>
      <c r="M639" s="49"/>
    </row>
    <row r="640" spans="2:13" x14ac:dyDescent="0.25">
      <c r="B640" s="14"/>
      <c r="C640" s="14"/>
      <c r="D640" s="14"/>
      <c r="E640" s="7"/>
      <c r="F640" s="49"/>
      <c r="H640" s="49"/>
      <c r="I640" s="7"/>
      <c r="J640" s="14"/>
      <c r="K640" s="7"/>
      <c r="L640" s="5"/>
      <c r="M640" s="49"/>
    </row>
    <row r="641" spans="2:13" x14ac:dyDescent="0.25">
      <c r="B641" s="14"/>
      <c r="C641" s="14"/>
      <c r="D641" s="14"/>
      <c r="E641" s="7"/>
      <c r="F641" s="49"/>
      <c r="H641" s="49"/>
      <c r="I641" s="7"/>
      <c r="J641" s="14"/>
      <c r="K641" s="7"/>
      <c r="L641" s="5"/>
      <c r="M641" s="49"/>
    </row>
    <row r="642" spans="2:13" x14ac:dyDescent="0.25">
      <c r="B642" s="14"/>
      <c r="C642" s="14"/>
      <c r="D642" s="14"/>
      <c r="E642" s="7"/>
      <c r="F642" s="49"/>
      <c r="H642" s="49"/>
      <c r="I642" s="7"/>
      <c r="J642" s="14"/>
      <c r="K642" s="7"/>
      <c r="L642" s="5"/>
      <c r="M642" s="49"/>
    </row>
    <row r="643" spans="2:13" x14ac:dyDescent="0.25">
      <c r="B643" s="14"/>
      <c r="C643" s="14"/>
      <c r="D643" s="14"/>
      <c r="E643" s="7"/>
      <c r="F643" s="49"/>
      <c r="H643" s="49"/>
      <c r="I643" s="7"/>
      <c r="J643" s="14"/>
      <c r="K643" s="7"/>
      <c r="L643" s="5"/>
      <c r="M643" s="49"/>
    </row>
    <row r="644" spans="2:13" x14ac:dyDescent="0.25">
      <c r="B644" s="14"/>
      <c r="C644" s="14"/>
      <c r="D644" s="14"/>
      <c r="E644" s="7"/>
      <c r="F644" s="49"/>
      <c r="H644" s="49"/>
      <c r="I644" s="7"/>
      <c r="J644" s="14"/>
      <c r="K644" s="7"/>
      <c r="L644" s="5"/>
      <c r="M644" s="49"/>
    </row>
    <row r="645" spans="2:13" x14ac:dyDescent="0.25">
      <c r="B645" s="14"/>
      <c r="C645" s="14"/>
      <c r="D645" s="14"/>
      <c r="E645" s="7"/>
      <c r="F645" s="49"/>
      <c r="H645" s="49"/>
      <c r="I645" s="7"/>
      <c r="J645" s="14"/>
      <c r="K645" s="7"/>
      <c r="L645" s="5"/>
      <c r="M645" s="49"/>
    </row>
    <row r="646" spans="2:13" x14ac:dyDescent="0.25">
      <c r="B646" s="14"/>
      <c r="C646" s="14"/>
      <c r="D646" s="14"/>
      <c r="E646" s="7"/>
      <c r="F646" s="49"/>
      <c r="H646" s="49"/>
      <c r="I646" s="7"/>
      <c r="J646" s="14"/>
      <c r="K646" s="7"/>
      <c r="L646" s="5"/>
      <c r="M646" s="49"/>
    </row>
    <row r="647" spans="2:13" x14ac:dyDescent="0.25">
      <c r="B647" s="14"/>
      <c r="C647" s="14"/>
      <c r="D647" s="14"/>
      <c r="E647" s="7"/>
      <c r="F647" s="49"/>
      <c r="H647" s="49"/>
      <c r="I647" s="7"/>
      <c r="J647" s="14"/>
      <c r="K647" s="7"/>
      <c r="L647" s="5"/>
      <c r="M647" s="49"/>
    </row>
    <row r="648" spans="2:13" x14ac:dyDescent="0.25">
      <c r="B648" s="14"/>
      <c r="C648" s="14"/>
      <c r="D648" s="14"/>
      <c r="E648" s="7"/>
      <c r="F648" s="49"/>
      <c r="H648" s="49"/>
      <c r="I648" s="7"/>
      <c r="J648" s="14"/>
      <c r="K648" s="7"/>
      <c r="L648" s="5"/>
      <c r="M648" s="49"/>
    </row>
    <row r="649" spans="2:13" x14ac:dyDescent="0.25">
      <c r="B649" s="14"/>
      <c r="C649" s="14"/>
      <c r="D649" s="14"/>
      <c r="E649" s="7"/>
      <c r="F649" s="49"/>
      <c r="H649" s="49"/>
      <c r="I649" s="7"/>
      <c r="J649" s="14"/>
      <c r="K649" s="7"/>
      <c r="L649" s="5"/>
      <c r="M649" s="49"/>
    </row>
    <row r="650" spans="2:13" x14ac:dyDescent="0.25">
      <c r="B650" s="14"/>
      <c r="C650" s="14"/>
      <c r="D650" s="14"/>
      <c r="E650" s="7"/>
      <c r="F650" s="49"/>
      <c r="H650" s="49"/>
      <c r="I650" s="7"/>
      <c r="J650" s="14"/>
      <c r="K650" s="7"/>
      <c r="L650" s="5"/>
      <c r="M650" s="49"/>
    </row>
    <row r="651" spans="2:13" x14ac:dyDescent="0.25">
      <c r="B651" s="14"/>
      <c r="C651" s="14"/>
      <c r="D651" s="14"/>
      <c r="E651" s="7"/>
      <c r="F651" s="49"/>
      <c r="H651" s="49"/>
      <c r="I651" s="7"/>
      <c r="J651" s="14"/>
      <c r="K651" s="7"/>
      <c r="L651" s="5"/>
      <c r="M651" s="49"/>
    </row>
    <row r="652" spans="2:13" x14ac:dyDescent="0.25">
      <c r="B652" s="14"/>
      <c r="C652" s="14"/>
      <c r="D652" s="14"/>
      <c r="E652" s="7"/>
      <c r="F652" s="49"/>
      <c r="H652" s="49"/>
      <c r="I652" s="7"/>
      <c r="J652" s="14"/>
      <c r="K652" s="7"/>
      <c r="L652" s="5"/>
      <c r="M652" s="49"/>
    </row>
    <row r="653" spans="2:13" x14ac:dyDescent="0.25">
      <c r="B653" s="14"/>
      <c r="C653" s="14"/>
      <c r="D653" s="14"/>
      <c r="E653" s="7"/>
      <c r="F653" s="49"/>
      <c r="H653" s="49"/>
      <c r="I653" s="7"/>
      <c r="J653" s="14"/>
      <c r="K653" s="7"/>
      <c r="L653" s="5"/>
      <c r="M653" s="49"/>
    </row>
    <row r="654" spans="2:13" x14ac:dyDescent="0.25">
      <c r="B654" s="14"/>
      <c r="C654" s="14"/>
      <c r="D654" s="14"/>
      <c r="E654" s="7"/>
      <c r="F654" s="49"/>
      <c r="H654" s="49"/>
      <c r="I654" s="7"/>
      <c r="J654" s="14"/>
      <c r="K654" s="7"/>
      <c r="L654" s="5"/>
      <c r="M654" s="49"/>
    </row>
    <row r="655" spans="2:13" x14ac:dyDescent="0.25">
      <c r="B655" s="14"/>
      <c r="C655" s="14"/>
      <c r="D655" s="14"/>
      <c r="E655" s="7"/>
      <c r="F655" s="49"/>
      <c r="H655" s="49"/>
      <c r="I655" s="7"/>
      <c r="J655" s="14"/>
      <c r="K655" s="7"/>
      <c r="L655" s="5"/>
      <c r="M655" s="49"/>
    </row>
    <row r="656" spans="2:13" x14ac:dyDescent="0.25">
      <c r="B656" s="14"/>
      <c r="C656" s="14"/>
      <c r="D656" s="14"/>
      <c r="E656" s="7"/>
      <c r="F656" s="49"/>
      <c r="H656" s="49"/>
      <c r="I656" s="7"/>
      <c r="J656" s="14"/>
      <c r="K656" s="7"/>
      <c r="L656" s="5"/>
      <c r="M656" s="49"/>
    </row>
    <row r="657" spans="2:13" x14ac:dyDescent="0.25">
      <c r="B657" s="14"/>
      <c r="C657" s="14"/>
      <c r="D657" s="14"/>
      <c r="E657" s="7"/>
      <c r="F657" s="49"/>
      <c r="H657" s="49"/>
      <c r="I657" s="7"/>
      <c r="J657" s="14"/>
      <c r="K657" s="7"/>
      <c r="L657" s="5"/>
      <c r="M657" s="49"/>
    </row>
    <row r="658" spans="2:13" x14ac:dyDescent="0.25">
      <c r="B658" s="14"/>
      <c r="C658" s="14"/>
      <c r="D658" s="14"/>
      <c r="E658" s="7"/>
      <c r="F658" s="49"/>
      <c r="H658" s="49"/>
      <c r="I658" s="7"/>
      <c r="J658" s="14"/>
      <c r="K658" s="7"/>
      <c r="L658" s="5"/>
      <c r="M658" s="49"/>
    </row>
    <row r="659" spans="2:13" x14ac:dyDescent="0.25">
      <c r="B659" s="14"/>
      <c r="C659" s="14"/>
      <c r="D659" s="14"/>
      <c r="E659" s="7"/>
      <c r="F659" s="49"/>
      <c r="H659" s="49"/>
      <c r="I659" s="7"/>
      <c r="J659" s="14"/>
      <c r="K659" s="7"/>
      <c r="L659" s="5"/>
      <c r="M659" s="49"/>
    </row>
    <row r="660" spans="2:13" x14ac:dyDescent="0.25">
      <c r="B660" s="14"/>
      <c r="C660" s="14"/>
      <c r="D660" s="14"/>
      <c r="E660" s="7"/>
      <c r="F660" s="49"/>
      <c r="H660" s="49"/>
      <c r="I660" s="7"/>
      <c r="J660" s="14"/>
      <c r="K660" s="7"/>
      <c r="L660" s="5"/>
      <c r="M660" s="49"/>
    </row>
    <row r="661" spans="2:13" x14ac:dyDescent="0.25">
      <c r="B661" s="14"/>
      <c r="C661" s="14"/>
      <c r="D661" s="14"/>
      <c r="E661" s="7"/>
      <c r="F661" s="49"/>
      <c r="H661" s="49"/>
      <c r="I661" s="7"/>
      <c r="J661" s="14"/>
      <c r="K661" s="7"/>
      <c r="L661" s="5"/>
      <c r="M661" s="49"/>
    </row>
    <row r="662" spans="2:13" x14ac:dyDescent="0.25">
      <c r="B662" s="14"/>
      <c r="C662" s="14"/>
      <c r="D662" s="14"/>
      <c r="E662" s="7"/>
      <c r="F662" s="49"/>
      <c r="H662" s="49"/>
      <c r="I662" s="7"/>
      <c r="J662" s="14"/>
      <c r="K662" s="7"/>
      <c r="L662" s="5"/>
      <c r="M662" s="49"/>
    </row>
    <row r="663" spans="2:13" x14ac:dyDescent="0.25">
      <c r="B663" s="14"/>
      <c r="C663" s="14"/>
      <c r="D663" s="14"/>
      <c r="E663" s="7"/>
      <c r="F663" s="49"/>
      <c r="H663" s="49"/>
      <c r="I663" s="7"/>
      <c r="J663" s="14"/>
      <c r="K663" s="7"/>
      <c r="L663" s="5"/>
      <c r="M663" s="49"/>
    </row>
    <row r="664" spans="2:13" x14ac:dyDescent="0.25">
      <c r="B664" s="14"/>
      <c r="C664" s="14"/>
      <c r="D664" s="14"/>
      <c r="E664" s="7"/>
      <c r="F664" s="49"/>
      <c r="H664" s="49"/>
      <c r="I664" s="7"/>
      <c r="J664" s="14"/>
      <c r="K664" s="7"/>
      <c r="L664" s="5"/>
      <c r="M664" s="49"/>
    </row>
    <row r="665" spans="2:13" x14ac:dyDescent="0.25">
      <c r="B665" s="14"/>
      <c r="C665" s="14"/>
      <c r="D665" s="14"/>
      <c r="E665" s="7"/>
      <c r="F665" s="49"/>
      <c r="H665" s="49"/>
      <c r="I665" s="7"/>
      <c r="J665" s="14"/>
      <c r="K665" s="7"/>
      <c r="L665" s="5"/>
      <c r="M665" s="49"/>
    </row>
    <row r="666" spans="2:13" x14ac:dyDescent="0.25">
      <c r="B666" s="14"/>
      <c r="C666" s="14"/>
      <c r="D666" s="14"/>
      <c r="E666" s="7"/>
      <c r="F666" s="49"/>
      <c r="H666" s="49"/>
      <c r="I666" s="7"/>
      <c r="J666" s="14"/>
      <c r="K666" s="7"/>
      <c r="L666" s="5"/>
      <c r="M666" s="49"/>
    </row>
    <row r="667" spans="2:13" x14ac:dyDescent="0.25">
      <c r="B667" s="14"/>
      <c r="C667" s="14"/>
      <c r="D667" s="14"/>
      <c r="E667" s="7"/>
      <c r="F667" s="49"/>
      <c r="H667" s="49"/>
      <c r="I667" s="7"/>
      <c r="J667" s="14"/>
      <c r="K667" s="7"/>
      <c r="L667" s="5"/>
      <c r="M667" s="49"/>
    </row>
    <row r="668" spans="2:13" x14ac:dyDescent="0.25">
      <c r="B668" s="14"/>
      <c r="C668" s="14"/>
      <c r="D668" s="14"/>
      <c r="E668" s="7"/>
      <c r="F668" s="49"/>
      <c r="H668" s="49"/>
      <c r="I668" s="7"/>
      <c r="J668" s="14"/>
      <c r="K668" s="7"/>
      <c r="L668" s="5"/>
      <c r="M668" s="49"/>
    </row>
    <row r="669" spans="2:13" x14ac:dyDescent="0.25">
      <c r="B669" s="14"/>
      <c r="C669" s="14"/>
      <c r="D669" s="14"/>
      <c r="E669" s="7"/>
      <c r="F669" s="49"/>
      <c r="H669" s="49"/>
      <c r="I669" s="7"/>
      <c r="J669" s="14"/>
      <c r="K669" s="7"/>
      <c r="L669" s="5"/>
      <c r="M669" s="49"/>
    </row>
    <row r="670" spans="2:13" x14ac:dyDescent="0.25">
      <c r="B670" s="14"/>
      <c r="C670" s="14"/>
      <c r="D670" s="14"/>
      <c r="E670" s="7"/>
      <c r="F670" s="49"/>
      <c r="H670" s="49"/>
      <c r="I670" s="7"/>
      <c r="J670" s="14"/>
      <c r="K670" s="7"/>
      <c r="L670" s="5"/>
      <c r="M670" s="49"/>
    </row>
    <row r="671" spans="2:13" x14ac:dyDescent="0.25">
      <c r="B671" s="14"/>
      <c r="C671" s="14"/>
      <c r="D671" s="14"/>
      <c r="E671" s="7"/>
      <c r="F671" s="49"/>
      <c r="H671" s="49"/>
      <c r="I671" s="7"/>
      <c r="J671" s="14"/>
      <c r="K671" s="7"/>
      <c r="L671" s="5"/>
      <c r="M671" s="49"/>
    </row>
    <row r="672" spans="2:13" x14ac:dyDescent="0.25">
      <c r="B672" s="14"/>
      <c r="C672" s="14"/>
      <c r="D672" s="14"/>
      <c r="E672" s="7"/>
      <c r="F672" s="49"/>
      <c r="H672" s="49"/>
      <c r="I672" s="7"/>
      <c r="J672" s="14"/>
      <c r="K672" s="7"/>
      <c r="L672" s="5"/>
      <c r="M672" s="49"/>
    </row>
    <row r="673" spans="2:13" x14ac:dyDescent="0.25">
      <c r="B673" s="14"/>
      <c r="C673" s="14"/>
      <c r="D673" s="14"/>
      <c r="E673" s="7"/>
      <c r="F673" s="49"/>
      <c r="H673" s="49"/>
      <c r="I673" s="7"/>
      <c r="J673" s="14"/>
      <c r="K673" s="7"/>
      <c r="L673" s="5"/>
      <c r="M673" s="49"/>
    </row>
    <row r="674" spans="2:13" x14ac:dyDescent="0.25">
      <c r="B674" s="14"/>
      <c r="C674" s="14"/>
      <c r="D674" s="14"/>
      <c r="E674" s="7"/>
      <c r="F674" s="49"/>
      <c r="H674" s="49"/>
      <c r="I674" s="7"/>
      <c r="J674" s="14"/>
      <c r="K674" s="7"/>
      <c r="L674" s="5"/>
      <c r="M674" s="49"/>
    </row>
    <row r="675" spans="2:13" x14ac:dyDescent="0.25">
      <c r="B675" s="14"/>
      <c r="C675" s="14"/>
      <c r="D675" s="14"/>
      <c r="E675" s="7"/>
      <c r="F675" s="49"/>
      <c r="H675" s="49"/>
      <c r="I675" s="7"/>
      <c r="J675" s="14"/>
      <c r="K675" s="7"/>
      <c r="L675" s="5"/>
      <c r="M675" s="49"/>
    </row>
    <row r="676" spans="2:13" x14ac:dyDescent="0.25">
      <c r="B676" s="14"/>
      <c r="C676" s="14"/>
      <c r="D676" s="14"/>
      <c r="E676" s="7"/>
      <c r="F676" s="49"/>
      <c r="H676" s="49"/>
      <c r="I676" s="7"/>
      <c r="J676" s="14"/>
      <c r="K676" s="7"/>
      <c r="L676" s="5"/>
      <c r="M676" s="49"/>
    </row>
    <row r="677" spans="2:13" x14ac:dyDescent="0.25">
      <c r="B677" s="14"/>
      <c r="C677" s="14"/>
      <c r="D677" s="14"/>
      <c r="E677" s="7"/>
      <c r="F677" s="49"/>
      <c r="H677" s="49"/>
      <c r="I677" s="7"/>
      <c r="J677" s="14"/>
      <c r="K677" s="7"/>
      <c r="L677" s="5"/>
      <c r="M677" s="49"/>
    </row>
    <row r="678" spans="2:13" x14ac:dyDescent="0.25">
      <c r="B678" s="14"/>
      <c r="C678" s="14"/>
      <c r="D678" s="14"/>
      <c r="E678" s="7"/>
      <c r="F678" s="49"/>
      <c r="H678" s="49"/>
      <c r="I678" s="7"/>
      <c r="J678" s="14"/>
      <c r="K678" s="7"/>
      <c r="L678" s="5"/>
      <c r="M678" s="49"/>
    </row>
    <row r="679" spans="2:13" x14ac:dyDescent="0.25">
      <c r="B679" s="14"/>
      <c r="C679" s="14"/>
      <c r="D679" s="14"/>
      <c r="E679" s="7"/>
      <c r="F679" s="49"/>
      <c r="H679" s="49"/>
      <c r="I679" s="7"/>
      <c r="J679" s="14"/>
      <c r="K679" s="7"/>
      <c r="L679" s="5"/>
      <c r="M679" s="49"/>
    </row>
    <row r="680" spans="2:13" x14ac:dyDescent="0.25">
      <c r="B680" s="14"/>
      <c r="C680" s="14"/>
      <c r="D680" s="14"/>
      <c r="E680" s="7"/>
      <c r="F680" s="49"/>
      <c r="H680" s="49"/>
      <c r="I680" s="7"/>
      <c r="J680" s="14"/>
      <c r="K680" s="7"/>
      <c r="L680" s="5"/>
      <c r="M680" s="49"/>
    </row>
    <row r="681" spans="2:13" x14ac:dyDescent="0.25">
      <c r="B681" s="14"/>
      <c r="C681" s="14"/>
      <c r="D681" s="14"/>
      <c r="E681" s="7"/>
      <c r="F681" s="49"/>
      <c r="H681" s="49"/>
      <c r="I681" s="7"/>
      <c r="J681" s="14"/>
      <c r="K681" s="7"/>
      <c r="L681" s="5"/>
      <c r="M681" s="49"/>
    </row>
    <row r="682" spans="2:13" x14ac:dyDescent="0.25">
      <c r="B682" s="14"/>
      <c r="C682" s="14"/>
      <c r="D682" s="14"/>
      <c r="E682" s="7"/>
      <c r="F682" s="49"/>
      <c r="H682" s="49"/>
      <c r="I682" s="7"/>
      <c r="J682" s="14"/>
      <c r="K682" s="7"/>
      <c r="L682" s="5"/>
      <c r="M682" s="49"/>
    </row>
    <row r="683" spans="2:13" x14ac:dyDescent="0.25">
      <c r="B683" s="14"/>
      <c r="C683" s="14"/>
      <c r="D683" s="14"/>
      <c r="E683" s="7"/>
      <c r="F683" s="49"/>
      <c r="H683" s="49"/>
      <c r="I683" s="7"/>
      <c r="J683" s="14"/>
      <c r="K683" s="7"/>
      <c r="L683" s="5"/>
      <c r="M683" s="49"/>
    </row>
    <row r="684" spans="2:13" x14ac:dyDescent="0.25">
      <c r="B684" s="14"/>
      <c r="C684" s="14"/>
      <c r="D684" s="14"/>
      <c r="E684" s="7"/>
      <c r="F684" s="49"/>
      <c r="H684" s="49"/>
      <c r="I684" s="7"/>
      <c r="J684" s="14"/>
      <c r="K684" s="7"/>
      <c r="L684" s="5"/>
      <c r="M684" s="49"/>
    </row>
    <row r="685" spans="2:13" x14ac:dyDescent="0.25">
      <c r="B685" s="14"/>
      <c r="C685" s="14"/>
      <c r="D685" s="14"/>
      <c r="E685" s="7"/>
      <c r="F685" s="49"/>
      <c r="H685" s="49"/>
      <c r="I685" s="7"/>
      <c r="J685" s="14"/>
      <c r="K685" s="7"/>
      <c r="L685" s="5"/>
      <c r="M685" s="49"/>
    </row>
    <row r="686" spans="2:13" x14ac:dyDescent="0.25">
      <c r="B686" s="14"/>
      <c r="C686" s="14"/>
      <c r="D686" s="14"/>
      <c r="E686" s="7"/>
      <c r="F686" s="49"/>
      <c r="H686" s="49"/>
      <c r="I686" s="7"/>
      <c r="J686" s="14"/>
      <c r="K686" s="7"/>
      <c r="L686" s="5"/>
      <c r="M686" s="49"/>
    </row>
    <row r="687" spans="2:13" x14ac:dyDescent="0.25">
      <c r="B687" s="14"/>
      <c r="C687" s="14"/>
      <c r="D687" s="14"/>
      <c r="E687" s="7"/>
      <c r="F687" s="49"/>
      <c r="H687" s="49"/>
      <c r="I687" s="7"/>
      <c r="J687" s="14"/>
      <c r="K687" s="7"/>
      <c r="L687" s="5"/>
      <c r="M687" s="49"/>
    </row>
    <row r="688" spans="2:13" x14ac:dyDescent="0.25">
      <c r="B688" s="14"/>
      <c r="C688" s="14"/>
      <c r="D688" s="14"/>
      <c r="E688" s="7"/>
      <c r="F688" s="49"/>
      <c r="H688" s="49"/>
      <c r="I688" s="7"/>
      <c r="J688" s="14"/>
      <c r="K688" s="7"/>
      <c r="L688" s="5"/>
      <c r="M688" s="49"/>
    </row>
    <row r="689" spans="2:13" x14ac:dyDescent="0.25">
      <c r="B689" s="14"/>
      <c r="C689" s="14"/>
      <c r="D689" s="14"/>
      <c r="E689" s="7"/>
      <c r="F689" s="49"/>
      <c r="H689" s="49"/>
      <c r="I689" s="7"/>
      <c r="J689" s="14"/>
      <c r="K689" s="7"/>
      <c r="L689" s="5"/>
      <c r="M689" s="49"/>
    </row>
    <row r="690" spans="2:13" x14ac:dyDescent="0.25">
      <c r="B690" s="14"/>
      <c r="C690" s="14"/>
      <c r="D690" s="14"/>
      <c r="E690" s="7"/>
      <c r="F690" s="49"/>
      <c r="H690" s="49"/>
      <c r="I690" s="7"/>
      <c r="J690" s="14"/>
      <c r="K690" s="7"/>
      <c r="L690" s="5"/>
      <c r="M690" s="49"/>
    </row>
    <row r="691" spans="2:13" x14ac:dyDescent="0.25">
      <c r="B691" s="14"/>
      <c r="C691" s="14"/>
      <c r="D691" s="14"/>
      <c r="E691" s="7"/>
      <c r="F691" s="49"/>
      <c r="H691" s="49"/>
      <c r="I691" s="7"/>
      <c r="J691" s="14"/>
      <c r="K691" s="7"/>
      <c r="L691" s="5"/>
      <c r="M691" s="49"/>
    </row>
    <row r="692" spans="2:13" x14ac:dyDescent="0.25">
      <c r="B692" s="14"/>
      <c r="C692" s="14"/>
      <c r="D692" s="14"/>
      <c r="E692" s="7"/>
      <c r="F692" s="49"/>
      <c r="H692" s="49"/>
      <c r="I692" s="7"/>
      <c r="J692" s="14"/>
      <c r="K692" s="7"/>
      <c r="L692" s="5"/>
      <c r="M692" s="49"/>
    </row>
    <row r="693" spans="2:13" x14ac:dyDescent="0.25">
      <c r="B693" s="14"/>
      <c r="C693" s="14"/>
      <c r="D693" s="14"/>
      <c r="E693" s="7"/>
      <c r="F693" s="49"/>
      <c r="H693" s="49"/>
      <c r="I693" s="7"/>
      <c r="J693" s="14"/>
      <c r="K693" s="7"/>
      <c r="L693" s="5"/>
      <c r="M693" s="49"/>
    </row>
    <row r="694" spans="2:13" x14ac:dyDescent="0.25">
      <c r="B694" s="14"/>
      <c r="C694" s="14"/>
      <c r="D694" s="14"/>
      <c r="E694" s="7"/>
      <c r="F694" s="49"/>
      <c r="H694" s="49"/>
      <c r="I694" s="7"/>
      <c r="J694" s="14"/>
      <c r="K694" s="7"/>
      <c r="L694" s="5"/>
      <c r="M694" s="49"/>
    </row>
    <row r="695" spans="2:13" x14ac:dyDescent="0.25">
      <c r="B695" s="14"/>
      <c r="C695" s="14"/>
      <c r="D695" s="14"/>
      <c r="E695" s="7"/>
      <c r="F695" s="49"/>
      <c r="H695" s="49"/>
      <c r="I695" s="7"/>
      <c r="J695" s="14"/>
      <c r="K695" s="7"/>
      <c r="L695" s="5"/>
      <c r="M695" s="49"/>
    </row>
    <row r="696" spans="2:13" x14ac:dyDescent="0.25">
      <c r="B696" s="14"/>
      <c r="C696" s="14"/>
      <c r="D696" s="14"/>
      <c r="E696" s="7"/>
      <c r="F696" s="49"/>
      <c r="H696" s="49"/>
      <c r="I696" s="7"/>
      <c r="J696" s="14"/>
      <c r="K696" s="7"/>
      <c r="L696" s="5"/>
      <c r="M696" s="49"/>
    </row>
    <row r="697" spans="2:13" x14ac:dyDescent="0.25">
      <c r="B697" s="14"/>
      <c r="C697" s="14"/>
      <c r="D697" s="14"/>
      <c r="E697" s="7"/>
      <c r="F697" s="49"/>
      <c r="H697" s="49"/>
      <c r="I697" s="7"/>
      <c r="J697" s="14"/>
      <c r="K697" s="7"/>
      <c r="L697" s="5"/>
      <c r="M697" s="49"/>
    </row>
    <row r="698" spans="2:13" x14ac:dyDescent="0.25">
      <c r="B698" s="14"/>
      <c r="C698" s="14"/>
      <c r="D698" s="14"/>
      <c r="E698" s="7"/>
      <c r="F698" s="49"/>
      <c r="H698" s="49"/>
      <c r="I698" s="7"/>
      <c r="J698" s="14"/>
      <c r="K698" s="7"/>
      <c r="L698" s="5"/>
      <c r="M698" s="49"/>
    </row>
    <row r="699" spans="2:13" x14ac:dyDescent="0.25">
      <c r="B699" s="14"/>
      <c r="C699" s="14"/>
      <c r="D699" s="14"/>
      <c r="E699" s="7"/>
      <c r="F699" s="49"/>
      <c r="H699" s="49"/>
      <c r="I699" s="7"/>
      <c r="J699" s="14"/>
      <c r="K699" s="7"/>
      <c r="L699" s="5"/>
      <c r="M699" s="49"/>
    </row>
    <row r="700" spans="2:13" x14ac:dyDescent="0.25">
      <c r="B700" s="14"/>
      <c r="C700" s="14"/>
      <c r="D700" s="14"/>
      <c r="E700" s="7"/>
      <c r="F700" s="49"/>
      <c r="H700" s="49"/>
      <c r="I700" s="7"/>
      <c r="J700" s="14"/>
      <c r="K700" s="7"/>
      <c r="L700" s="5"/>
      <c r="M700" s="49"/>
    </row>
    <row r="701" spans="2:13" x14ac:dyDescent="0.25">
      <c r="B701" s="14"/>
      <c r="C701" s="14"/>
      <c r="D701" s="14"/>
      <c r="E701" s="7"/>
      <c r="F701" s="49"/>
      <c r="H701" s="49"/>
      <c r="I701" s="7"/>
      <c r="J701" s="14"/>
      <c r="K701" s="7"/>
      <c r="L701" s="5"/>
      <c r="M701" s="49"/>
    </row>
    <row r="702" spans="2:13" x14ac:dyDescent="0.25">
      <c r="B702" s="14"/>
      <c r="C702" s="14"/>
      <c r="D702" s="14"/>
      <c r="E702" s="7"/>
      <c r="F702" s="49"/>
      <c r="H702" s="49"/>
      <c r="I702" s="7"/>
      <c r="J702" s="14"/>
      <c r="K702" s="7"/>
      <c r="L702" s="5"/>
      <c r="M702" s="49"/>
    </row>
    <row r="703" spans="2:13" x14ac:dyDescent="0.25">
      <c r="B703" s="14"/>
      <c r="C703" s="14"/>
      <c r="D703" s="14"/>
      <c r="E703" s="7"/>
      <c r="F703" s="49"/>
      <c r="H703" s="49"/>
      <c r="I703" s="7"/>
      <c r="J703" s="14"/>
      <c r="K703" s="7"/>
      <c r="L703" s="5"/>
      <c r="M703" s="49"/>
    </row>
    <row r="704" spans="2:13" x14ac:dyDescent="0.25">
      <c r="B704" s="14"/>
      <c r="C704" s="14"/>
      <c r="D704" s="14"/>
      <c r="E704" s="7"/>
      <c r="F704" s="49"/>
      <c r="H704" s="49"/>
      <c r="I704" s="7"/>
      <c r="J704" s="14"/>
      <c r="K704" s="7"/>
      <c r="L704" s="5"/>
      <c r="M704" s="49"/>
    </row>
    <row r="705" spans="2:13" x14ac:dyDescent="0.25">
      <c r="B705" s="14"/>
      <c r="C705" s="14"/>
      <c r="D705" s="14"/>
      <c r="E705" s="7"/>
      <c r="F705" s="49"/>
      <c r="H705" s="49"/>
      <c r="I705" s="7"/>
      <c r="J705" s="14"/>
      <c r="K705" s="7"/>
      <c r="L705" s="5"/>
      <c r="M705" s="49"/>
    </row>
    <row r="706" spans="2:13" x14ac:dyDescent="0.25">
      <c r="B706" s="14"/>
      <c r="C706" s="14"/>
      <c r="D706" s="14"/>
      <c r="E706" s="7"/>
      <c r="F706" s="49"/>
      <c r="H706" s="49"/>
      <c r="I706" s="7"/>
      <c r="J706" s="14"/>
      <c r="K706" s="7"/>
      <c r="L706" s="5"/>
      <c r="M706" s="49"/>
    </row>
    <row r="707" spans="2:13" x14ac:dyDescent="0.25">
      <c r="B707" s="14"/>
      <c r="C707" s="14"/>
      <c r="D707" s="14"/>
      <c r="E707" s="7"/>
      <c r="F707" s="49"/>
      <c r="H707" s="49"/>
      <c r="I707" s="7"/>
      <c r="J707" s="14"/>
      <c r="K707" s="7"/>
      <c r="L707" s="5"/>
      <c r="M707" s="49"/>
    </row>
    <row r="708" spans="2:13" x14ac:dyDescent="0.25">
      <c r="B708" s="14"/>
      <c r="C708" s="14"/>
      <c r="D708" s="14"/>
      <c r="E708" s="7"/>
      <c r="F708" s="49"/>
      <c r="H708" s="49"/>
      <c r="I708" s="7"/>
      <c r="J708" s="14"/>
      <c r="K708" s="7"/>
      <c r="L708" s="5"/>
      <c r="M708" s="49"/>
    </row>
    <row r="709" spans="2:13" x14ac:dyDescent="0.25">
      <c r="B709" s="14"/>
      <c r="C709" s="14"/>
      <c r="D709" s="14"/>
      <c r="E709" s="7"/>
      <c r="F709" s="49"/>
      <c r="H709" s="49"/>
      <c r="I709" s="7"/>
      <c r="J709" s="14"/>
      <c r="K709" s="7"/>
      <c r="L709" s="5"/>
      <c r="M709" s="49"/>
    </row>
    <row r="710" spans="2:13" x14ac:dyDescent="0.25">
      <c r="B710" s="14"/>
      <c r="C710" s="14"/>
      <c r="D710" s="14"/>
      <c r="E710" s="7"/>
      <c r="F710" s="49"/>
      <c r="H710" s="49"/>
      <c r="I710" s="7"/>
      <c r="J710" s="14"/>
      <c r="K710" s="7"/>
      <c r="L710" s="5"/>
      <c r="M710" s="49"/>
    </row>
    <row r="711" spans="2:13" x14ac:dyDescent="0.25">
      <c r="B711" s="14"/>
      <c r="C711" s="14"/>
      <c r="D711" s="14"/>
      <c r="E711" s="7"/>
      <c r="F711" s="49"/>
      <c r="H711" s="49"/>
      <c r="I711" s="7"/>
      <c r="J711" s="14"/>
      <c r="K711" s="7"/>
      <c r="L711" s="5"/>
      <c r="M711" s="49"/>
    </row>
    <row r="712" spans="2:13" x14ac:dyDescent="0.25">
      <c r="B712" s="14"/>
      <c r="C712" s="14"/>
      <c r="D712" s="14"/>
      <c r="E712" s="7"/>
      <c r="F712" s="49"/>
      <c r="H712" s="49"/>
      <c r="I712" s="7"/>
      <c r="J712" s="14"/>
      <c r="K712" s="7"/>
      <c r="L712" s="5"/>
      <c r="M712" s="49"/>
    </row>
    <row r="713" spans="2:13" x14ac:dyDescent="0.25">
      <c r="B713" s="14"/>
      <c r="C713" s="14"/>
      <c r="D713" s="14"/>
      <c r="E713" s="7"/>
      <c r="F713" s="49"/>
      <c r="H713" s="49"/>
      <c r="I713" s="7"/>
      <c r="J713" s="14"/>
      <c r="K713" s="7"/>
      <c r="L713" s="5"/>
      <c r="M713" s="49"/>
    </row>
    <row r="714" spans="2:13" x14ac:dyDescent="0.25">
      <c r="B714" s="14"/>
      <c r="C714" s="14"/>
      <c r="D714" s="14"/>
      <c r="E714" s="7"/>
      <c r="F714" s="49"/>
      <c r="H714" s="49"/>
      <c r="I714" s="7"/>
      <c r="J714" s="14"/>
      <c r="K714" s="7"/>
      <c r="L714" s="5"/>
      <c r="M714" s="49"/>
    </row>
    <row r="715" spans="2:13" x14ac:dyDescent="0.25">
      <c r="B715" s="14"/>
      <c r="C715" s="14"/>
      <c r="D715" s="14"/>
      <c r="E715" s="7"/>
      <c r="F715" s="49"/>
      <c r="H715" s="49"/>
      <c r="I715" s="7"/>
      <c r="J715" s="14"/>
      <c r="K715" s="7"/>
      <c r="L715" s="5"/>
      <c r="M715" s="49"/>
    </row>
    <row r="716" spans="2:13" x14ac:dyDescent="0.25">
      <c r="B716" s="14"/>
      <c r="C716" s="14"/>
      <c r="D716" s="14"/>
      <c r="E716" s="7"/>
      <c r="F716" s="49"/>
      <c r="H716" s="49"/>
      <c r="I716" s="7"/>
      <c r="J716" s="14"/>
      <c r="K716" s="7"/>
      <c r="L716" s="5"/>
      <c r="M716" s="49"/>
    </row>
    <row r="717" spans="2:13" x14ac:dyDescent="0.25">
      <c r="B717" s="14"/>
      <c r="C717" s="14"/>
      <c r="D717" s="14"/>
      <c r="E717" s="7"/>
      <c r="F717" s="49"/>
      <c r="H717" s="49"/>
      <c r="I717" s="7"/>
      <c r="J717" s="14"/>
      <c r="K717" s="7"/>
      <c r="L717" s="5"/>
      <c r="M717" s="49"/>
    </row>
    <row r="718" spans="2:13" x14ac:dyDescent="0.25">
      <c r="B718" s="14"/>
      <c r="C718" s="14"/>
      <c r="D718" s="14"/>
      <c r="E718" s="7"/>
      <c r="F718" s="49"/>
      <c r="H718" s="49"/>
      <c r="I718" s="7"/>
      <c r="J718" s="14"/>
      <c r="K718" s="7"/>
      <c r="L718" s="5"/>
      <c r="M718" s="49"/>
    </row>
    <row r="719" spans="2:13" x14ac:dyDescent="0.25">
      <c r="B719" s="14"/>
      <c r="C719" s="14"/>
      <c r="D719" s="14"/>
      <c r="E719" s="7"/>
      <c r="F719" s="49"/>
      <c r="H719" s="49"/>
      <c r="I719" s="7"/>
      <c r="J719" s="14"/>
      <c r="K719" s="7"/>
      <c r="L719" s="5"/>
      <c r="M719" s="49"/>
    </row>
    <row r="720" spans="2:13" x14ac:dyDescent="0.25">
      <c r="B720" s="14"/>
      <c r="C720" s="14"/>
      <c r="D720" s="14"/>
      <c r="E720" s="7"/>
      <c r="F720" s="49"/>
      <c r="H720" s="49"/>
      <c r="I720" s="7"/>
      <c r="J720" s="14"/>
      <c r="K720" s="7"/>
      <c r="L720" s="5"/>
      <c r="M720" s="49"/>
    </row>
    <row r="721" spans="2:13" x14ac:dyDescent="0.25">
      <c r="B721" s="14"/>
      <c r="C721" s="14"/>
      <c r="D721" s="14"/>
      <c r="E721" s="7"/>
      <c r="F721" s="49"/>
      <c r="H721" s="49"/>
      <c r="I721" s="7"/>
      <c r="J721" s="14"/>
      <c r="K721" s="7"/>
      <c r="L721" s="5"/>
      <c r="M721" s="49"/>
    </row>
    <row r="722" spans="2:13" x14ac:dyDescent="0.25">
      <c r="B722" s="14"/>
      <c r="C722" s="14"/>
      <c r="D722" s="14"/>
      <c r="E722" s="7"/>
      <c r="F722" s="49"/>
      <c r="H722" s="49"/>
      <c r="I722" s="7"/>
      <c r="J722" s="14"/>
      <c r="K722" s="7"/>
      <c r="L722" s="5"/>
      <c r="M722" s="49"/>
    </row>
    <row r="723" spans="2:13" x14ac:dyDescent="0.25">
      <c r="B723" s="14"/>
      <c r="C723" s="14"/>
      <c r="D723" s="14"/>
      <c r="E723" s="7"/>
      <c r="F723" s="49"/>
      <c r="H723" s="49"/>
      <c r="I723" s="7"/>
      <c r="J723" s="14"/>
      <c r="K723" s="7"/>
      <c r="L723" s="5"/>
      <c r="M723" s="49"/>
    </row>
    <row r="724" spans="2:13" x14ac:dyDescent="0.25">
      <c r="B724" s="14"/>
      <c r="C724" s="14"/>
      <c r="D724" s="14"/>
      <c r="E724" s="7"/>
      <c r="F724" s="49"/>
      <c r="H724" s="49"/>
      <c r="I724" s="7"/>
      <c r="J724" s="14"/>
      <c r="K724" s="7"/>
      <c r="L724" s="5"/>
      <c r="M724" s="49"/>
    </row>
    <row r="725" spans="2:13" x14ac:dyDescent="0.25">
      <c r="B725" s="14"/>
      <c r="C725" s="14"/>
      <c r="D725" s="14"/>
      <c r="E725" s="7"/>
      <c r="F725" s="49"/>
      <c r="H725" s="49"/>
      <c r="I725" s="7"/>
      <c r="J725" s="14"/>
      <c r="K725" s="7"/>
      <c r="L725" s="5"/>
      <c r="M725" s="49"/>
    </row>
    <row r="726" spans="2:13" x14ac:dyDescent="0.25">
      <c r="B726" s="14"/>
      <c r="C726" s="14"/>
      <c r="D726" s="14"/>
      <c r="E726" s="7"/>
      <c r="F726" s="49"/>
      <c r="H726" s="49"/>
      <c r="I726" s="7"/>
      <c r="J726" s="14"/>
      <c r="K726" s="7"/>
      <c r="L726" s="5"/>
      <c r="M726" s="49"/>
    </row>
    <row r="727" spans="2:13" x14ac:dyDescent="0.25">
      <c r="B727" s="14"/>
      <c r="C727" s="14"/>
      <c r="D727" s="14"/>
      <c r="E727" s="7"/>
      <c r="F727" s="49"/>
      <c r="H727" s="49"/>
      <c r="I727" s="7"/>
      <c r="J727" s="14"/>
      <c r="K727" s="7"/>
      <c r="L727" s="5"/>
      <c r="M727" s="49"/>
    </row>
    <row r="728" spans="2:13" x14ac:dyDescent="0.25">
      <c r="B728" s="14"/>
      <c r="C728" s="14"/>
      <c r="D728" s="14"/>
      <c r="E728" s="7"/>
      <c r="F728" s="49"/>
      <c r="H728" s="49"/>
      <c r="I728" s="7"/>
      <c r="J728" s="14"/>
      <c r="K728" s="7"/>
      <c r="L728" s="5"/>
      <c r="M728" s="49"/>
    </row>
    <row r="729" spans="2:13" x14ac:dyDescent="0.25">
      <c r="B729" s="14"/>
      <c r="C729" s="14"/>
      <c r="D729" s="14"/>
      <c r="E729" s="7"/>
      <c r="F729" s="49"/>
      <c r="H729" s="49"/>
      <c r="I729" s="7"/>
      <c r="J729" s="14"/>
      <c r="K729" s="7"/>
      <c r="L729" s="5"/>
      <c r="M729" s="49"/>
    </row>
    <row r="730" spans="2:13" x14ac:dyDescent="0.25">
      <c r="B730" s="14"/>
      <c r="C730" s="14"/>
      <c r="D730" s="14"/>
      <c r="E730" s="7"/>
      <c r="F730" s="49"/>
      <c r="H730" s="49"/>
      <c r="I730" s="7"/>
      <c r="J730" s="14"/>
      <c r="K730" s="7"/>
      <c r="L730" s="5"/>
      <c r="M730" s="49"/>
    </row>
    <row r="731" spans="2:13" x14ac:dyDescent="0.25">
      <c r="B731" s="14"/>
      <c r="C731" s="14"/>
      <c r="D731" s="14"/>
      <c r="E731" s="7"/>
      <c r="F731" s="49"/>
      <c r="H731" s="49"/>
      <c r="I731" s="7"/>
      <c r="J731" s="14"/>
      <c r="K731" s="7"/>
      <c r="L731" s="5"/>
      <c r="M731" s="49"/>
    </row>
    <row r="732" spans="2:13" x14ac:dyDescent="0.25">
      <c r="B732" s="14"/>
      <c r="C732" s="14"/>
      <c r="D732" s="14"/>
      <c r="E732" s="7"/>
      <c r="F732" s="49"/>
      <c r="H732" s="49"/>
      <c r="I732" s="7"/>
      <c r="J732" s="14"/>
      <c r="K732" s="7"/>
      <c r="L732" s="5"/>
      <c r="M732" s="49"/>
    </row>
    <row r="733" spans="2:13" x14ac:dyDescent="0.25">
      <c r="B733" s="14"/>
      <c r="C733" s="14"/>
      <c r="D733" s="14"/>
      <c r="E733" s="7"/>
      <c r="F733" s="49"/>
      <c r="H733" s="49"/>
      <c r="I733" s="7"/>
      <c r="J733" s="14"/>
      <c r="K733" s="7"/>
      <c r="L733" s="5"/>
      <c r="M733" s="49"/>
    </row>
    <row r="734" spans="2:13" x14ac:dyDescent="0.25">
      <c r="B734" s="14"/>
      <c r="C734" s="14"/>
      <c r="D734" s="14"/>
      <c r="E734" s="7"/>
      <c r="F734" s="49"/>
      <c r="H734" s="49"/>
      <c r="I734" s="7"/>
      <c r="J734" s="14"/>
      <c r="K734" s="7"/>
      <c r="L734" s="5"/>
      <c r="M734" s="49"/>
    </row>
    <row r="735" spans="2:13" x14ac:dyDescent="0.25">
      <c r="B735" s="14"/>
      <c r="C735" s="14"/>
      <c r="D735" s="14"/>
      <c r="E735" s="7"/>
      <c r="F735" s="49"/>
      <c r="H735" s="49"/>
      <c r="I735" s="7"/>
      <c r="J735" s="14"/>
      <c r="K735" s="7"/>
      <c r="L735" s="5"/>
      <c r="M735" s="49"/>
    </row>
    <row r="736" spans="2:13" x14ac:dyDescent="0.25">
      <c r="B736" s="14"/>
      <c r="C736" s="14"/>
      <c r="D736" s="14"/>
      <c r="E736" s="7"/>
      <c r="F736" s="49"/>
      <c r="H736" s="49"/>
      <c r="I736" s="7"/>
      <c r="J736" s="14"/>
      <c r="K736" s="7"/>
      <c r="L736" s="5"/>
      <c r="M736" s="49"/>
    </row>
    <row r="737" spans="2:13" x14ac:dyDescent="0.25">
      <c r="B737" s="14"/>
      <c r="C737" s="14"/>
      <c r="D737" s="14"/>
      <c r="E737" s="7"/>
      <c r="F737" s="49"/>
      <c r="H737" s="49"/>
      <c r="I737" s="7"/>
      <c r="J737" s="14"/>
      <c r="K737" s="7"/>
      <c r="L737" s="5"/>
      <c r="M737" s="49"/>
    </row>
    <row r="738" spans="2:13" x14ac:dyDescent="0.25">
      <c r="B738" s="14"/>
      <c r="C738" s="14"/>
      <c r="D738" s="14"/>
      <c r="E738" s="7"/>
      <c r="F738" s="49"/>
      <c r="H738" s="49"/>
      <c r="I738" s="7"/>
      <c r="J738" s="14"/>
      <c r="K738" s="7"/>
      <c r="L738" s="5"/>
      <c r="M738" s="49"/>
    </row>
    <row r="739" spans="2:13" x14ac:dyDescent="0.25">
      <c r="B739" s="14"/>
      <c r="C739" s="14"/>
      <c r="D739" s="14"/>
      <c r="E739" s="7"/>
      <c r="F739" s="49"/>
      <c r="H739" s="49"/>
      <c r="I739" s="7"/>
      <c r="J739" s="14"/>
      <c r="K739" s="7"/>
      <c r="L739" s="5"/>
      <c r="M739" s="49"/>
    </row>
    <row r="740" spans="2:13" x14ac:dyDescent="0.25">
      <c r="B740" s="14"/>
      <c r="C740" s="14"/>
      <c r="D740" s="14"/>
      <c r="E740" s="7"/>
      <c r="F740" s="49"/>
      <c r="H740" s="49"/>
      <c r="I740" s="7"/>
      <c r="J740" s="14"/>
      <c r="K740" s="7"/>
      <c r="L740" s="5"/>
      <c r="M740" s="49"/>
    </row>
    <row r="741" spans="2:13" x14ac:dyDescent="0.25">
      <c r="B741" s="14"/>
      <c r="C741" s="14"/>
      <c r="D741" s="14"/>
      <c r="E741" s="7"/>
      <c r="F741" s="49"/>
      <c r="H741" s="49"/>
      <c r="I741" s="7"/>
      <c r="J741" s="14"/>
      <c r="K741" s="7"/>
      <c r="L741" s="5"/>
      <c r="M741" s="49"/>
    </row>
    <row r="742" spans="2:13" x14ac:dyDescent="0.25">
      <c r="B742" s="14"/>
      <c r="C742" s="14"/>
      <c r="D742" s="14"/>
      <c r="E742" s="7"/>
      <c r="F742" s="49"/>
      <c r="H742" s="49"/>
      <c r="I742" s="7"/>
      <c r="J742" s="14"/>
      <c r="K742" s="7"/>
      <c r="L742" s="5"/>
      <c r="M742" s="49"/>
    </row>
    <row r="743" spans="2:13" x14ac:dyDescent="0.25">
      <c r="B743" s="14"/>
      <c r="C743" s="14"/>
      <c r="D743" s="14"/>
      <c r="E743" s="7"/>
      <c r="F743" s="49"/>
      <c r="H743" s="49"/>
      <c r="I743" s="7"/>
      <c r="J743" s="14"/>
      <c r="K743" s="7"/>
      <c r="L743" s="5"/>
      <c r="M743" s="49"/>
    </row>
    <row r="744" spans="2:13" x14ac:dyDescent="0.25">
      <c r="B744" s="14"/>
      <c r="C744" s="14"/>
      <c r="D744" s="14"/>
      <c r="E744" s="7"/>
      <c r="F744" s="49"/>
      <c r="H744" s="49"/>
      <c r="I744" s="7"/>
      <c r="J744" s="14"/>
      <c r="K744" s="7"/>
      <c r="L744" s="5"/>
      <c r="M744" s="49"/>
    </row>
    <row r="745" spans="2:13" x14ac:dyDescent="0.25">
      <c r="B745" s="14"/>
      <c r="C745" s="14"/>
      <c r="D745" s="14"/>
      <c r="E745" s="7"/>
      <c r="F745" s="49"/>
      <c r="H745" s="49"/>
      <c r="I745" s="7"/>
      <c r="J745" s="14"/>
      <c r="K745" s="7"/>
      <c r="L745" s="5"/>
      <c r="M745" s="49"/>
    </row>
    <row r="746" spans="2:13" x14ac:dyDescent="0.25">
      <c r="B746" s="14"/>
      <c r="C746" s="14"/>
      <c r="D746" s="14"/>
      <c r="E746" s="7"/>
      <c r="F746" s="49"/>
      <c r="H746" s="49"/>
      <c r="I746" s="7"/>
      <c r="J746" s="14"/>
      <c r="K746" s="7"/>
      <c r="L746" s="5"/>
      <c r="M746" s="49"/>
    </row>
    <row r="747" spans="2:13" x14ac:dyDescent="0.25">
      <c r="B747" s="14"/>
      <c r="C747" s="14"/>
      <c r="D747" s="14"/>
      <c r="E747" s="7"/>
      <c r="F747" s="49"/>
      <c r="H747" s="49"/>
      <c r="I747" s="7"/>
      <c r="J747" s="14"/>
      <c r="K747" s="7"/>
      <c r="L747" s="5"/>
      <c r="M747" s="49"/>
    </row>
    <row r="748" spans="2:13" x14ac:dyDescent="0.25">
      <c r="B748" s="14"/>
      <c r="C748" s="14"/>
      <c r="D748" s="14"/>
      <c r="E748" s="7"/>
      <c r="F748" s="49"/>
      <c r="H748" s="49"/>
      <c r="I748" s="7"/>
      <c r="J748" s="14"/>
      <c r="K748" s="7"/>
      <c r="L748" s="5"/>
      <c r="M748" s="49"/>
    </row>
    <row r="749" spans="2:13" x14ac:dyDescent="0.25">
      <c r="B749" s="14"/>
      <c r="C749" s="14"/>
      <c r="D749" s="14"/>
      <c r="E749" s="7"/>
      <c r="F749" s="49"/>
      <c r="H749" s="49"/>
      <c r="I749" s="7"/>
      <c r="J749" s="14"/>
      <c r="K749" s="7"/>
      <c r="L749" s="5"/>
      <c r="M749" s="49"/>
    </row>
    <row r="750" spans="2:13" x14ac:dyDescent="0.25">
      <c r="B750" s="14"/>
      <c r="C750" s="14"/>
      <c r="D750" s="14"/>
      <c r="E750" s="7"/>
      <c r="F750" s="49"/>
      <c r="H750" s="49"/>
      <c r="I750" s="7"/>
      <c r="J750" s="14"/>
      <c r="K750" s="7"/>
      <c r="L750" s="5"/>
      <c r="M750" s="49"/>
    </row>
    <row r="751" spans="2:13" x14ac:dyDescent="0.25">
      <c r="B751" s="14"/>
      <c r="C751" s="14"/>
      <c r="D751" s="14"/>
      <c r="E751" s="7"/>
      <c r="F751" s="49"/>
      <c r="H751" s="49"/>
      <c r="I751" s="7"/>
      <c r="J751" s="14"/>
      <c r="K751" s="7"/>
      <c r="L751" s="5"/>
      <c r="M751" s="49"/>
    </row>
    <row r="752" spans="2:13" x14ac:dyDescent="0.25">
      <c r="B752" s="14"/>
      <c r="C752" s="14"/>
      <c r="D752" s="14"/>
      <c r="E752" s="7"/>
      <c r="F752" s="49"/>
      <c r="H752" s="49"/>
      <c r="I752" s="7"/>
      <c r="J752" s="14"/>
      <c r="K752" s="7"/>
      <c r="L752" s="5"/>
      <c r="M752" s="49"/>
    </row>
    <row r="753" spans="2:13" x14ac:dyDescent="0.25">
      <c r="B753" s="14"/>
      <c r="C753" s="14"/>
      <c r="D753" s="14"/>
      <c r="E753" s="7"/>
      <c r="F753" s="49"/>
      <c r="H753" s="49"/>
      <c r="I753" s="7"/>
      <c r="J753" s="14"/>
      <c r="K753" s="7"/>
      <c r="L753" s="5"/>
      <c r="M753" s="49"/>
    </row>
    <row r="754" spans="2:13" x14ac:dyDescent="0.25">
      <c r="B754" s="14"/>
      <c r="C754" s="14"/>
      <c r="D754" s="14"/>
      <c r="E754" s="7"/>
      <c r="F754" s="49"/>
      <c r="H754" s="49"/>
      <c r="I754" s="7"/>
      <c r="J754" s="14"/>
      <c r="K754" s="7"/>
      <c r="L754" s="5"/>
      <c r="M754" s="49"/>
    </row>
    <row r="755" spans="2:13" x14ac:dyDescent="0.25">
      <c r="B755" s="14"/>
      <c r="C755" s="14"/>
      <c r="D755" s="14"/>
      <c r="E755" s="7"/>
      <c r="F755" s="49"/>
      <c r="H755" s="49"/>
      <c r="I755" s="7"/>
      <c r="J755" s="14"/>
      <c r="K755" s="7"/>
      <c r="L755" s="5"/>
      <c r="M755" s="49"/>
    </row>
    <row r="756" spans="2:13" x14ac:dyDescent="0.25">
      <c r="B756" s="14"/>
      <c r="C756" s="14"/>
      <c r="D756" s="14"/>
      <c r="E756" s="7"/>
      <c r="F756" s="49"/>
      <c r="H756" s="49"/>
      <c r="I756" s="7"/>
      <c r="J756" s="14"/>
      <c r="K756" s="7"/>
      <c r="L756" s="5"/>
      <c r="M756" s="49"/>
    </row>
    <row r="757" spans="2:13" x14ac:dyDescent="0.25">
      <c r="B757" s="14"/>
      <c r="C757" s="14"/>
      <c r="D757" s="14"/>
      <c r="E757" s="7"/>
      <c r="F757" s="49"/>
      <c r="H757" s="49"/>
      <c r="I757" s="7"/>
      <c r="J757" s="14"/>
      <c r="K757" s="7"/>
      <c r="L757" s="5"/>
      <c r="M757" s="49"/>
    </row>
    <row r="758" spans="2:13" x14ac:dyDescent="0.25">
      <c r="B758" s="14"/>
      <c r="C758" s="14"/>
      <c r="D758" s="14"/>
      <c r="E758" s="7"/>
      <c r="F758" s="49"/>
      <c r="H758" s="49"/>
      <c r="I758" s="7"/>
      <c r="J758" s="14"/>
      <c r="K758" s="7"/>
      <c r="L758" s="5"/>
      <c r="M758" s="49"/>
    </row>
    <row r="759" spans="2:13" x14ac:dyDescent="0.25">
      <c r="B759" s="14"/>
      <c r="C759" s="14"/>
      <c r="D759" s="14"/>
      <c r="E759" s="7"/>
      <c r="F759" s="49"/>
      <c r="H759" s="49"/>
      <c r="I759" s="7"/>
      <c r="J759" s="14"/>
      <c r="K759" s="7"/>
      <c r="L759" s="5"/>
      <c r="M759" s="49"/>
    </row>
    <row r="760" spans="2:13" x14ac:dyDescent="0.25">
      <c r="B760" s="14"/>
      <c r="C760" s="14"/>
      <c r="D760" s="14"/>
      <c r="E760" s="7"/>
      <c r="F760" s="49"/>
      <c r="H760" s="49"/>
      <c r="I760" s="7"/>
      <c r="J760" s="14"/>
      <c r="K760" s="7"/>
      <c r="L760" s="5"/>
      <c r="M760" s="49"/>
    </row>
    <row r="761" spans="2:13" x14ac:dyDescent="0.25">
      <c r="B761" s="14"/>
      <c r="C761" s="14"/>
      <c r="D761" s="14"/>
      <c r="E761" s="7"/>
      <c r="F761" s="49"/>
      <c r="H761" s="49"/>
      <c r="I761" s="7"/>
      <c r="J761" s="14"/>
      <c r="K761" s="7"/>
      <c r="L761" s="5"/>
      <c r="M761" s="49"/>
    </row>
    <row r="762" spans="2:13" x14ac:dyDescent="0.25">
      <c r="B762" s="14"/>
      <c r="C762" s="14"/>
      <c r="D762" s="14"/>
      <c r="E762" s="7"/>
      <c r="F762" s="49"/>
      <c r="H762" s="49"/>
      <c r="I762" s="7"/>
      <c r="J762" s="14"/>
      <c r="K762" s="7"/>
      <c r="L762" s="5"/>
      <c r="M762" s="49"/>
    </row>
    <row r="763" spans="2:13" x14ac:dyDescent="0.25">
      <c r="B763" s="14"/>
      <c r="C763" s="14"/>
      <c r="D763" s="14"/>
      <c r="E763" s="7"/>
      <c r="F763" s="49"/>
      <c r="H763" s="49"/>
      <c r="I763" s="7"/>
      <c r="J763" s="14"/>
      <c r="K763" s="7"/>
      <c r="L763" s="5"/>
      <c r="M763" s="49"/>
    </row>
    <row r="764" spans="2:13" x14ac:dyDescent="0.25">
      <c r="B764" s="14"/>
      <c r="C764" s="14"/>
      <c r="D764" s="14"/>
      <c r="E764" s="7"/>
      <c r="F764" s="49"/>
      <c r="H764" s="49"/>
      <c r="I764" s="7"/>
      <c r="J764" s="14"/>
      <c r="K764" s="7"/>
      <c r="L764" s="5"/>
      <c r="M764" s="49"/>
    </row>
    <row r="765" spans="2:13" x14ac:dyDescent="0.25">
      <c r="B765" s="14"/>
      <c r="C765" s="14"/>
      <c r="D765" s="14"/>
      <c r="E765" s="7"/>
      <c r="F765" s="49"/>
      <c r="H765" s="49"/>
      <c r="I765" s="7"/>
      <c r="J765" s="14"/>
      <c r="K765" s="7"/>
      <c r="L765" s="5"/>
      <c r="M765" s="49"/>
    </row>
    <row r="766" spans="2:13" x14ac:dyDescent="0.25">
      <c r="B766" s="14"/>
      <c r="C766" s="14"/>
      <c r="D766" s="14"/>
      <c r="E766" s="7"/>
      <c r="F766" s="49"/>
      <c r="H766" s="49"/>
      <c r="I766" s="7"/>
      <c r="J766" s="14"/>
      <c r="K766" s="7"/>
      <c r="L766" s="5"/>
      <c r="M766" s="49"/>
    </row>
    <row r="767" spans="2:13" x14ac:dyDescent="0.25">
      <c r="B767" s="14"/>
      <c r="C767" s="14"/>
      <c r="D767" s="14"/>
      <c r="E767" s="7"/>
      <c r="F767" s="49"/>
      <c r="H767" s="49"/>
      <c r="I767" s="7"/>
      <c r="J767" s="14"/>
      <c r="K767" s="7"/>
      <c r="L767" s="5"/>
      <c r="M767" s="49"/>
    </row>
    <row r="768" spans="2:13" x14ac:dyDescent="0.25">
      <c r="B768" s="14"/>
      <c r="C768" s="14"/>
      <c r="D768" s="14"/>
      <c r="E768" s="7"/>
      <c r="F768" s="49"/>
      <c r="H768" s="49"/>
      <c r="I768" s="7"/>
      <c r="J768" s="14"/>
      <c r="K768" s="7"/>
      <c r="L768" s="5"/>
      <c r="M768" s="49"/>
    </row>
    <row r="769" spans="2:13" x14ac:dyDescent="0.25">
      <c r="B769" s="14"/>
      <c r="C769" s="14"/>
      <c r="D769" s="14"/>
      <c r="E769" s="7"/>
      <c r="F769" s="49"/>
      <c r="H769" s="49"/>
      <c r="I769" s="7"/>
      <c r="J769" s="14"/>
      <c r="K769" s="7"/>
      <c r="L769" s="5"/>
      <c r="M769" s="49"/>
    </row>
    <row r="770" spans="2:13" x14ac:dyDescent="0.25">
      <c r="B770" s="14"/>
      <c r="C770" s="14"/>
      <c r="D770" s="14"/>
      <c r="E770" s="7"/>
      <c r="F770" s="49"/>
      <c r="H770" s="49"/>
      <c r="I770" s="7"/>
      <c r="J770" s="14"/>
      <c r="K770" s="7"/>
      <c r="L770" s="5"/>
      <c r="M770" s="49"/>
    </row>
    <row r="771" spans="2:13" x14ac:dyDescent="0.25">
      <c r="B771" s="14"/>
      <c r="C771" s="14"/>
      <c r="D771" s="14"/>
      <c r="E771" s="7"/>
      <c r="F771" s="49"/>
      <c r="H771" s="49"/>
      <c r="I771" s="7"/>
      <c r="J771" s="14"/>
      <c r="K771" s="7"/>
      <c r="L771" s="5"/>
      <c r="M771" s="49"/>
    </row>
    <row r="772" spans="2:13" x14ac:dyDescent="0.25">
      <c r="B772" s="14"/>
      <c r="C772" s="14"/>
      <c r="D772" s="14"/>
      <c r="E772" s="7"/>
      <c r="F772" s="49"/>
      <c r="H772" s="49"/>
      <c r="I772" s="7"/>
      <c r="J772" s="14"/>
      <c r="K772" s="7"/>
      <c r="L772" s="5"/>
      <c r="M772" s="49"/>
    </row>
    <row r="773" spans="2:13" x14ac:dyDescent="0.25">
      <c r="B773" s="14"/>
      <c r="C773" s="14"/>
      <c r="D773" s="14"/>
      <c r="E773" s="7"/>
      <c r="F773" s="49"/>
      <c r="H773" s="49"/>
      <c r="I773" s="7"/>
      <c r="J773" s="14"/>
      <c r="K773" s="7"/>
      <c r="L773" s="5"/>
      <c r="M773" s="49"/>
    </row>
    <row r="774" spans="2:13" x14ac:dyDescent="0.25">
      <c r="B774" s="14"/>
      <c r="C774" s="14"/>
      <c r="D774" s="14"/>
      <c r="E774" s="7"/>
      <c r="F774" s="49"/>
      <c r="H774" s="49"/>
      <c r="I774" s="7"/>
      <c r="J774" s="14"/>
      <c r="K774" s="7"/>
      <c r="L774" s="5"/>
      <c r="M774" s="49"/>
    </row>
    <row r="775" spans="2:13" x14ac:dyDescent="0.25">
      <c r="B775" s="14"/>
      <c r="C775" s="14"/>
      <c r="D775" s="14"/>
      <c r="E775" s="7"/>
      <c r="F775" s="49"/>
      <c r="H775" s="49"/>
      <c r="I775" s="7"/>
      <c r="J775" s="14"/>
      <c r="K775" s="7"/>
      <c r="L775" s="5"/>
      <c r="M775" s="49"/>
    </row>
    <row r="776" spans="2:13" x14ac:dyDescent="0.25">
      <c r="B776" s="14"/>
      <c r="C776" s="14"/>
      <c r="D776" s="14"/>
      <c r="E776" s="7"/>
      <c r="F776" s="49"/>
      <c r="H776" s="49"/>
      <c r="I776" s="7"/>
      <c r="J776" s="14"/>
      <c r="K776" s="7"/>
      <c r="L776" s="5"/>
      <c r="M776" s="49"/>
    </row>
    <row r="777" spans="2:13" x14ac:dyDescent="0.25">
      <c r="B777" s="14"/>
      <c r="C777" s="14"/>
      <c r="D777" s="14"/>
      <c r="E777" s="7"/>
      <c r="F777" s="49"/>
      <c r="H777" s="49"/>
      <c r="I777" s="7"/>
      <c r="J777" s="14"/>
      <c r="K777" s="7"/>
      <c r="L777" s="5"/>
      <c r="M777" s="49"/>
    </row>
    <row r="778" spans="2:13" x14ac:dyDescent="0.25">
      <c r="B778" s="14"/>
      <c r="C778" s="14"/>
      <c r="D778" s="14"/>
      <c r="E778" s="7"/>
      <c r="F778" s="49"/>
      <c r="H778" s="49"/>
      <c r="I778" s="7"/>
      <c r="J778" s="14"/>
      <c r="K778" s="7"/>
      <c r="L778" s="5"/>
      <c r="M778" s="49"/>
    </row>
    <row r="779" spans="2:13" x14ac:dyDescent="0.25">
      <c r="B779" s="14"/>
      <c r="C779" s="14"/>
      <c r="D779" s="14"/>
      <c r="E779" s="7"/>
      <c r="F779" s="49"/>
      <c r="H779" s="49"/>
      <c r="I779" s="7"/>
      <c r="J779" s="14"/>
      <c r="K779" s="7"/>
      <c r="L779" s="5"/>
      <c r="M779" s="49"/>
    </row>
    <row r="780" spans="2:13" x14ac:dyDescent="0.25">
      <c r="B780" s="14"/>
      <c r="C780" s="14"/>
      <c r="D780" s="14"/>
      <c r="E780" s="7"/>
      <c r="F780" s="49"/>
      <c r="H780" s="49"/>
      <c r="I780" s="7"/>
      <c r="J780" s="14"/>
      <c r="K780" s="7"/>
      <c r="L780" s="5"/>
      <c r="M780" s="49"/>
    </row>
    <row r="781" spans="2:13" x14ac:dyDescent="0.25">
      <c r="B781" s="14"/>
      <c r="C781" s="14"/>
      <c r="D781" s="14"/>
      <c r="E781" s="7"/>
      <c r="F781" s="49"/>
      <c r="H781" s="49"/>
      <c r="I781" s="7"/>
      <c r="J781" s="14"/>
      <c r="K781" s="7"/>
      <c r="L781" s="5"/>
      <c r="M781" s="49"/>
    </row>
    <row r="782" spans="2:13" x14ac:dyDescent="0.25">
      <c r="B782" s="14"/>
      <c r="C782" s="14"/>
      <c r="D782" s="14"/>
      <c r="E782" s="7"/>
      <c r="F782" s="49"/>
      <c r="H782" s="49"/>
      <c r="I782" s="7"/>
      <c r="J782" s="14"/>
      <c r="K782" s="7"/>
      <c r="L782" s="5"/>
      <c r="M782" s="49"/>
    </row>
    <row r="783" spans="2:13" x14ac:dyDescent="0.25">
      <c r="B783" s="14"/>
      <c r="C783" s="14"/>
      <c r="D783" s="14"/>
      <c r="E783" s="7"/>
      <c r="F783" s="49"/>
      <c r="H783" s="49"/>
      <c r="I783" s="7"/>
      <c r="J783" s="14"/>
      <c r="K783" s="7"/>
      <c r="L783" s="5"/>
      <c r="M783" s="49"/>
    </row>
    <row r="784" spans="2:13" x14ac:dyDescent="0.25">
      <c r="B784" s="14"/>
      <c r="C784" s="14"/>
      <c r="D784" s="14"/>
      <c r="E784" s="7"/>
      <c r="F784" s="49"/>
      <c r="H784" s="49"/>
      <c r="I784" s="7"/>
      <c r="J784" s="14"/>
      <c r="K784" s="7"/>
      <c r="L784" s="5"/>
      <c r="M784" s="49"/>
    </row>
    <row r="785" spans="2:13" x14ac:dyDescent="0.25">
      <c r="B785" s="14"/>
      <c r="C785" s="14"/>
      <c r="D785" s="14"/>
      <c r="E785" s="7"/>
      <c r="F785" s="49"/>
      <c r="H785" s="49"/>
      <c r="I785" s="7"/>
      <c r="J785" s="14"/>
      <c r="K785" s="7"/>
      <c r="L785" s="5"/>
      <c r="M785" s="49"/>
    </row>
    <row r="786" spans="2:13" x14ac:dyDescent="0.25">
      <c r="B786" s="14"/>
      <c r="C786" s="14"/>
      <c r="D786" s="14"/>
      <c r="E786" s="7"/>
      <c r="F786" s="49"/>
      <c r="H786" s="49"/>
      <c r="I786" s="7"/>
      <c r="J786" s="14"/>
      <c r="K786" s="7"/>
      <c r="L786" s="5"/>
      <c r="M786" s="49"/>
    </row>
    <row r="787" spans="2:13" x14ac:dyDescent="0.25">
      <c r="B787" s="14"/>
      <c r="C787" s="14"/>
      <c r="D787" s="14"/>
      <c r="E787" s="7"/>
      <c r="F787" s="49"/>
      <c r="H787" s="49"/>
      <c r="I787" s="7"/>
      <c r="J787" s="14"/>
      <c r="K787" s="7"/>
      <c r="L787" s="5"/>
      <c r="M787" s="49"/>
    </row>
    <row r="788" spans="2:13" x14ac:dyDescent="0.25">
      <c r="B788" s="14"/>
      <c r="C788" s="14"/>
      <c r="D788" s="14"/>
      <c r="E788" s="7"/>
      <c r="F788" s="49"/>
      <c r="H788" s="49"/>
      <c r="I788" s="7"/>
      <c r="J788" s="14"/>
      <c r="K788" s="7"/>
      <c r="L788" s="5"/>
      <c r="M788" s="49"/>
    </row>
    <row r="789" spans="2:13" x14ac:dyDescent="0.25">
      <c r="B789" s="14"/>
      <c r="C789" s="14"/>
      <c r="D789" s="14"/>
      <c r="E789" s="7"/>
      <c r="F789" s="49"/>
      <c r="H789" s="49"/>
      <c r="I789" s="7"/>
      <c r="J789" s="14"/>
      <c r="K789" s="7"/>
      <c r="L789" s="5"/>
      <c r="M789" s="49"/>
    </row>
    <row r="790" spans="2:13" x14ac:dyDescent="0.25">
      <c r="B790" s="14"/>
      <c r="C790" s="14"/>
      <c r="D790" s="14"/>
      <c r="E790" s="7"/>
      <c r="F790" s="49"/>
      <c r="H790" s="49"/>
      <c r="I790" s="7"/>
      <c r="J790" s="14"/>
      <c r="K790" s="7"/>
      <c r="L790" s="5"/>
      <c r="M790" s="49"/>
    </row>
    <row r="791" spans="2:13" x14ac:dyDescent="0.25">
      <c r="B791" s="14"/>
      <c r="C791" s="14"/>
      <c r="D791" s="14"/>
      <c r="E791" s="7"/>
      <c r="F791" s="49"/>
      <c r="H791" s="49"/>
      <c r="I791" s="7"/>
      <c r="J791" s="14"/>
      <c r="K791" s="7"/>
      <c r="L791" s="5"/>
      <c r="M791" s="49"/>
    </row>
    <row r="792" spans="2:13" x14ac:dyDescent="0.25">
      <c r="B792" s="14"/>
      <c r="C792" s="14"/>
      <c r="D792" s="14"/>
      <c r="E792" s="7"/>
      <c r="F792" s="49"/>
      <c r="H792" s="49"/>
      <c r="I792" s="7"/>
      <c r="J792" s="14"/>
      <c r="K792" s="7"/>
      <c r="L792" s="5"/>
      <c r="M792" s="49"/>
    </row>
    <row r="793" spans="2:13" x14ac:dyDescent="0.25">
      <c r="B793" s="14"/>
      <c r="C793" s="14"/>
      <c r="D793" s="14"/>
      <c r="E793" s="7"/>
      <c r="F793" s="49"/>
      <c r="H793" s="49"/>
      <c r="I793" s="7"/>
      <c r="J793" s="14"/>
      <c r="K793" s="7"/>
      <c r="L793" s="5"/>
      <c r="M793" s="49"/>
    </row>
    <row r="794" spans="2:13" x14ac:dyDescent="0.25">
      <c r="B794" s="14"/>
      <c r="C794" s="14"/>
      <c r="D794" s="14"/>
      <c r="E794" s="7"/>
      <c r="F794" s="49"/>
      <c r="H794" s="49"/>
      <c r="I794" s="7"/>
      <c r="J794" s="14"/>
      <c r="K794" s="7"/>
      <c r="L794" s="5"/>
      <c r="M794" s="49"/>
    </row>
    <row r="795" spans="2:13" x14ac:dyDescent="0.25">
      <c r="B795" s="14"/>
      <c r="C795" s="14"/>
      <c r="D795" s="14"/>
      <c r="E795" s="7"/>
      <c r="F795" s="49"/>
      <c r="H795" s="49"/>
      <c r="I795" s="7"/>
      <c r="J795" s="14"/>
      <c r="K795" s="7"/>
      <c r="L795" s="5"/>
      <c r="M795" s="49"/>
    </row>
    <row r="796" spans="2:13" x14ac:dyDescent="0.25">
      <c r="B796" s="14"/>
      <c r="C796" s="14"/>
      <c r="D796" s="14"/>
      <c r="E796" s="7"/>
      <c r="F796" s="49"/>
      <c r="H796" s="49"/>
      <c r="I796" s="7"/>
      <c r="J796" s="14"/>
      <c r="K796" s="7"/>
      <c r="L796" s="5"/>
      <c r="M796" s="49"/>
    </row>
    <row r="797" spans="2:13" x14ac:dyDescent="0.25">
      <c r="B797" s="14"/>
      <c r="C797" s="14"/>
      <c r="D797" s="14"/>
      <c r="E797" s="7"/>
      <c r="F797" s="49"/>
      <c r="H797" s="49"/>
      <c r="I797" s="7"/>
      <c r="J797" s="14"/>
      <c r="K797" s="7"/>
      <c r="L797" s="5"/>
      <c r="M797" s="49"/>
    </row>
    <row r="798" spans="2:13" x14ac:dyDescent="0.25">
      <c r="B798" s="14"/>
      <c r="C798" s="14"/>
      <c r="D798" s="14"/>
      <c r="E798" s="7"/>
      <c r="F798" s="49"/>
      <c r="H798" s="49"/>
      <c r="I798" s="7"/>
      <c r="J798" s="14"/>
      <c r="K798" s="7"/>
      <c r="L798" s="5"/>
      <c r="M798" s="49"/>
    </row>
    <row r="799" spans="2:13" x14ac:dyDescent="0.25">
      <c r="B799" s="14"/>
      <c r="C799" s="14"/>
      <c r="D799" s="14"/>
      <c r="E799" s="7"/>
      <c r="F799" s="49"/>
      <c r="H799" s="49"/>
      <c r="I799" s="7"/>
      <c r="J799" s="14"/>
      <c r="K799" s="7"/>
      <c r="L799" s="5"/>
      <c r="M799" s="49"/>
    </row>
    <row r="800" spans="2:13" x14ac:dyDescent="0.25">
      <c r="B800" s="14"/>
      <c r="C800" s="14"/>
      <c r="D800" s="14"/>
      <c r="E800" s="7"/>
      <c r="F800" s="49"/>
      <c r="H800" s="49"/>
      <c r="I800" s="7"/>
      <c r="J800" s="14"/>
      <c r="K800" s="7"/>
      <c r="L800" s="5"/>
      <c r="M800" s="49"/>
    </row>
    <row r="801" spans="2:13" x14ac:dyDescent="0.25">
      <c r="B801" s="14"/>
      <c r="C801" s="14"/>
      <c r="D801" s="14"/>
      <c r="E801" s="7"/>
      <c r="F801" s="49"/>
      <c r="H801" s="49"/>
      <c r="I801" s="7"/>
      <c r="J801" s="14"/>
      <c r="K801" s="7"/>
      <c r="L801" s="5"/>
      <c r="M801" s="49"/>
    </row>
    <row r="802" spans="2:13" x14ac:dyDescent="0.25">
      <c r="B802" s="14"/>
      <c r="C802" s="14"/>
      <c r="D802" s="14"/>
      <c r="E802" s="7"/>
      <c r="F802" s="49"/>
      <c r="H802" s="49"/>
      <c r="I802" s="7"/>
      <c r="J802" s="14"/>
      <c r="K802" s="7"/>
      <c r="L802" s="5"/>
      <c r="M802" s="49"/>
    </row>
    <row r="803" spans="2:13" x14ac:dyDescent="0.25">
      <c r="B803" s="14"/>
      <c r="C803" s="14"/>
      <c r="D803" s="14"/>
      <c r="E803" s="7"/>
      <c r="F803" s="49"/>
      <c r="H803" s="49"/>
      <c r="I803" s="7"/>
      <c r="J803" s="14"/>
      <c r="K803" s="7"/>
      <c r="L803" s="5"/>
      <c r="M803" s="49"/>
    </row>
    <row r="804" spans="2:13" x14ac:dyDescent="0.25">
      <c r="B804" s="14"/>
      <c r="C804" s="14"/>
      <c r="D804" s="14"/>
      <c r="E804" s="7"/>
      <c r="F804" s="49"/>
      <c r="H804" s="49"/>
      <c r="I804" s="7"/>
      <c r="J804" s="14"/>
      <c r="K804" s="7"/>
      <c r="L804" s="5"/>
      <c r="M804" s="49"/>
    </row>
    <row r="805" spans="2:13" x14ac:dyDescent="0.25">
      <c r="B805" s="14"/>
      <c r="C805" s="14"/>
      <c r="D805" s="14"/>
      <c r="E805" s="7"/>
      <c r="F805" s="49"/>
      <c r="H805" s="49"/>
      <c r="I805" s="7"/>
      <c r="J805" s="14"/>
      <c r="K805" s="7"/>
      <c r="L805" s="5"/>
      <c r="M805" s="49"/>
    </row>
    <row r="806" spans="2:13" x14ac:dyDescent="0.25">
      <c r="B806" s="14"/>
      <c r="C806" s="14"/>
      <c r="D806" s="14"/>
      <c r="E806" s="7"/>
      <c r="F806" s="49"/>
      <c r="H806" s="49"/>
      <c r="I806" s="7"/>
      <c r="J806" s="14"/>
      <c r="K806" s="7"/>
      <c r="L806" s="5"/>
      <c r="M806" s="49"/>
    </row>
    <row r="807" spans="2:13" x14ac:dyDescent="0.25">
      <c r="B807" s="14"/>
      <c r="C807" s="14"/>
      <c r="D807" s="14"/>
      <c r="E807" s="7"/>
      <c r="F807" s="49"/>
      <c r="H807" s="49"/>
      <c r="I807" s="7"/>
      <c r="J807" s="14"/>
      <c r="K807" s="7"/>
      <c r="L807" s="5"/>
      <c r="M807" s="49"/>
    </row>
    <row r="808" spans="2:13" x14ac:dyDescent="0.25">
      <c r="B808" s="14"/>
      <c r="C808" s="14"/>
      <c r="D808" s="14"/>
      <c r="E808" s="7"/>
      <c r="F808" s="49"/>
      <c r="H808" s="49"/>
      <c r="I808" s="7"/>
      <c r="J808" s="14"/>
      <c r="K808" s="7"/>
      <c r="L808" s="5"/>
      <c r="M808" s="49"/>
    </row>
    <row r="809" spans="2:13" x14ac:dyDescent="0.25">
      <c r="B809" s="14"/>
      <c r="C809" s="14"/>
      <c r="D809" s="14"/>
      <c r="E809" s="7"/>
      <c r="F809" s="49"/>
      <c r="H809" s="49"/>
      <c r="I809" s="7"/>
      <c r="J809" s="14"/>
      <c r="K809" s="7"/>
      <c r="L809" s="5"/>
      <c r="M809" s="49"/>
    </row>
    <row r="810" spans="2:13" x14ac:dyDescent="0.25">
      <c r="B810" s="14"/>
      <c r="C810" s="14"/>
      <c r="D810" s="14"/>
      <c r="E810" s="7"/>
      <c r="F810" s="49"/>
      <c r="H810" s="49"/>
      <c r="I810" s="7"/>
      <c r="J810" s="14"/>
      <c r="K810" s="7"/>
      <c r="L810" s="5"/>
      <c r="M810" s="49"/>
    </row>
    <row r="811" spans="2:13" x14ac:dyDescent="0.25">
      <c r="B811" s="14"/>
      <c r="C811" s="14"/>
      <c r="D811" s="14"/>
      <c r="E811" s="7"/>
      <c r="F811" s="49"/>
      <c r="H811" s="49"/>
      <c r="I811" s="7"/>
      <c r="J811" s="14"/>
      <c r="K811" s="7"/>
      <c r="L811" s="5"/>
      <c r="M811" s="49"/>
    </row>
    <row r="812" spans="2:13" x14ac:dyDescent="0.25">
      <c r="B812" s="14"/>
      <c r="C812" s="14"/>
      <c r="D812" s="14"/>
      <c r="E812" s="7"/>
      <c r="F812" s="49"/>
      <c r="H812" s="49"/>
      <c r="I812" s="7"/>
      <c r="J812" s="14"/>
      <c r="K812" s="7"/>
      <c r="L812" s="5"/>
      <c r="M812" s="49"/>
    </row>
    <row r="813" spans="2:13" x14ac:dyDescent="0.25">
      <c r="B813" s="14"/>
      <c r="C813" s="14"/>
      <c r="D813" s="14"/>
      <c r="E813" s="7"/>
      <c r="F813" s="49"/>
      <c r="H813" s="49"/>
      <c r="I813" s="7"/>
      <c r="J813" s="14"/>
      <c r="K813" s="7"/>
      <c r="L813" s="5"/>
      <c r="M813" s="49"/>
    </row>
    <row r="814" spans="2:13" x14ac:dyDescent="0.25">
      <c r="B814" s="14"/>
      <c r="C814" s="14"/>
      <c r="D814" s="14"/>
      <c r="E814" s="7"/>
      <c r="F814" s="49"/>
      <c r="H814" s="49"/>
      <c r="I814" s="7"/>
      <c r="J814" s="14"/>
      <c r="K814" s="7"/>
      <c r="L814" s="5"/>
      <c r="M814" s="49"/>
    </row>
    <row r="815" spans="2:13" x14ac:dyDescent="0.25">
      <c r="B815" s="14"/>
      <c r="C815" s="14"/>
      <c r="D815" s="14"/>
      <c r="E815" s="7"/>
      <c r="F815" s="49"/>
      <c r="H815" s="49"/>
      <c r="I815" s="7"/>
      <c r="J815" s="14"/>
      <c r="K815" s="7"/>
      <c r="L815" s="5"/>
      <c r="M815" s="49"/>
    </row>
    <row r="816" spans="2:13" x14ac:dyDescent="0.25">
      <c r="B816" s="14"/>
      <c r="C816" s="14"/>
      <c r="D816" s="14"/>
      <c r="E816" s="7"/>
      <c r="F816" s="49"/>
      <c r="H816" s="49"/>
      <c r="I816" s="7"/>
      <c r="J816" s="14"/>
      <c r="K816" s="7"/>
      <c r="L816" s="5"/>
      <c r="M816" s="49"/>
    </row>
    <row r="817" spans="2:13" x14ac:dyDescent="0.25">
      <c r="B817" s="14"/>
      <c r="C817" s="14"/>
      <c r="D817" s="14"/>
      <c r="E817" s="7"/>
      <c r="F817" s="49"/>
      <c r="H817" s="49"/>
      <c r="I817" s="7"/>
      <c r="J817" s="14"/>
      <c r="K817" s="7"/>
      <c r="L817" s="5"/>
      <c r="M817" s="49"/>
    </row>
    <row r="818" spans="2:13" x14ac:dyDescent="0.25">
      <c r="B818" s="14"/>
      <c r="C818" s="14"/>
      <c r="D818" s="14"/>
      <c r="E818" s="7"/>
      <c r="F818" s="49"/>
      <c r="H818" s="49"/>
      <c r="I818" s="7"/>
      <c r="J818" s="14"/>
      <c r="K818" s="7"/>
      <c r="L818" s="5"/>
      <c r="M818" s="49"/>
    </row>
    <row r="819" spans="2:13" x14ac:dyDescent="0.25">
      <c r="B819" s="14"/>
      <c r="C819" s="14"/>
      <c r="D819" s="14"/>
      <c r="E819" s="7"/>
      <c r="F819" s="49"/>
      <c r="H819" s="49"/>
      <c r="I819" s="7"/>
      <c r="J819" s="14"/>
      <c r="K819" s="7"/>
      <c r="L819" s="5"/>
      <c r="M819" s="49"/>
    </row>
    <row r="820" spans="2:13" x14ac:dyDescent="0.25">
      <c r="B820" s="14"/>
      <c r="C820" s="14"/>
      <c r="D820" s="14"/>
      <c r="E820" s="7"/>
      <c r="F820" s="49"/>
      <c r="H820" s="49"/>
      <c r="I820" s="7"/>
      <c r="J820" s="14"/>
      <c r="K820" s="7"/>
      <c r="L820" s="5"/>
      <c r="M820" s="49"/>
    </row>
    <row r="821" spans="2:13" x14ac:dyDescent="0.25">
      <c r="B821" s="14"/>
      <c r="C821" s="14"/>
      <c r="D821" s="14"/>
      <c r="E821" s="7"/>
      <c r="F821" s="49"/>
      <c r="H821" s="49"/>
      <c r="I821" s="7"/>
      <c r="J821" s="14"/>
      <c r="K821" s="7"/>
      <c r="L821" s="5"/>
      <c r="M821" s="49"/>
    </row>
    <row r="822" spans="2:13" x14ac:dyDescent="0.25">
      <c r="B822" s="14"/>
      <c r="C822" s="14"/>
      <c r="D822" s="14"/>
      <c r="E822" s="7"/>
      <c r="F822" s="49"/>
      <c r="H822" s="49"/>
      <c r="I822" s="7"/>
      <c r="J822" s="14"/>
      <c r="K822" s="7"/>
      <c r="L822" s="5"/>
      <c r="M822" s="49"/>
    </row>
    <row r="823" spans="2:13" x14ac:dyDescent="0.25">
      <c r="B823" s="14"/>
      <c r="C823" s="14"/>
      <c r="D823" s="14"/>
      <c r="E823" s="7"/>
      <c r="F823" s="49"/>
      <c r="H823" s="49"/>
      <c r="I823" s="7"/>
      <c r="J823" s="14"/>
      <c r="K823" s="7"/>
      <c r="L823" s="5"/>
      <c r="M823" s="49"/>
    </row>
    <row r="824" spans="2:13" x14ac:dyDescent="0.25">
      <c r="B824" s="14"/>
      <c r="C824" s="14"/>
      <c r="D824" s="14"/>
      <c r="E824" s="7"/>
      <c r="F824" s="49"/>
      <c r="H824" s="49"/>
      <c r="I824" s="7"/>
      <c r="J824" s="14"/>
      <c r="K824" s="7"/>
      <c r="L824" s="5"/>
      <c r="M824" s="49"/>
    </row>
    <row r="825" spans="2:13" x14ac:dyDescent="0.25">
      <c r="B825" s="14"/>
      <c r="C825" s="14"/>
      <c r="D825" s="14"/>
      <c r="E825" s="7"/>
      <c r="F825" s="49"/>
      <c r="H825" s="49"/>
      <c r="I825" s="7"/>
      <c r="J825" s="14"/>
      <c r="K825" s="7"/>
      <c r="L825" s="5"/>
      <c r="M825" s="49"/>
    </row>
    <row r="826" spans="2:13" x14ac:dyDescent="0.25">
      <c r="B826" s="14"/>
      <c r="C826" s="14"/>
      <c r="D826" s="14"/>
      <c r="E826" s="7"/>
      <c r="F826" s="49"/>
      <c r="H826" s="49"/>
      <c r="I826" s="7"/>
      <c r="J826" s="14"/>
      <c r="K826" s="7"/>
      <c r="L826" s="5"/>
      <c r="M826" s="49"/>
    </row>
    <row r="827" spans="2:13" x14ac:dyDescent="0.25">
      <c r="B827" s="14"/>
      <c r="C827" s="14"/>
      <c r="D827" s="14"/>
      <c r="E827" s="7"/>
      <c r="F827" s="49"/>
      <c r="H827" s="49"/>
      <c r="I827" s="7"/>
      <c r="J827" s="14"/>
      <c r="K827" s="7"/>
      <c r="L827" s="5"/>
      <c r="M827" s="49"/>
    </row>
    <row r="828" spans="2:13" x14ac:dyDescent="0.25">
      <c r="B828" s="14"/>
      <c r="C828" s="14"/>
      <c r="D828" s="14"/>
      <c r="E828" s="7"/>
      <c r="F828" s="49"/>
      <c r="H828" s="49"/>
      <c r="I828" s="7"/>
      <c r="J828" s="14"/>
      <c r="K828" s="7"/>
      <c r="L828" s="5"/>
      <c r="M828" s="49"/>
    </row>
    <row r="829" spans="2:13" x14ac:dyDescent="0.25">
      <c r="B829" s="14"/>
      <c r="C829" s="14"/>
      <c r="D829" s="14"/>
      <c r="E829" s="7"/>
      <c r="F829" s="49"/>
      <c r="H829" s="49"/>
      <c r="I829" s="7"/>
      <c r="J829" s="14"/>
      <c r="K829" s="7"/>
      <c r="L829" s="5"/>
      <c r="M829" s="49"/>
    </row>
    <row r="830" spans="2:13" x14ac:dyDescent="0.25">
      <c r="B830" s="14"/>
      <c r="C830" s="14"/>
      <c r="D830" s="14"/>
      <c r="E830" s="7"/>
      <c r="F830" s="49"/>
      <c r="H830" s="49"/>
      <c r="I830" s="7"/>
      <c r="J830" s="14"/>
      <c r="K830" s="7"/>
      <c r="L830" s="5"/>
      <c r="M830" s="49"/>
    </row>
    <row r="831" spans="2:13" x14ac:dyDescent="0.25">
      <c r="B831" s="14"/>
      <c r="C831" s="14"/>
      <c r="D831" s="14"/>
      <c r="E831" s="7"/>
      <c r="F831" s="49"/>
      <c r="H831" s="49"/>
      <c r="I831" s="7"/>
      <c r="J831" s="14"/>
      <c r="K831" s="7"/>
      <c r="L831" s="5"/>
      <c r="M831" s="49"/>
    </row>
    <row r="832" spans="2:13" x14ac:dyDescent="0.25">
      <c r="B832" s="14"/>
      <c r="C832" s="14"/>
      <c r="D832" s="14"/>
      <c r="E832" s="7"/>
      <c r="F832" s="49"/>
      <c r="H832" s="49"/>
      <c r="I832" s="7"/>
      <c r="J832" s="14"/>
      <c r="K832" s="7"/>
      <c r="L832" s="5"/>
      <c r="M832" s="49"/>
    </row>
    <row r="833" spans="2:13" x14ac:dyDescent="0.25">
      <c r="B833" s="14"/>
      <c r="C833" s="14"/>
      <c r="D833" s="14"/>
      <c r="E833" s="7"/>
      <c r="F833" s="49"/>
      <c r="H833" s="49"/>
      <c r="I833" s="7"/>
      <c r="J833" s="14"/>
      <c r="K833" s="7"/>
      <c r="L833" s="5"/>
      <c r="M833" s="49"/>
    </row>
    <row r="834" spans="2:13" x14ac:dyDescent="0.25">
      <c r="B834" s="14"/>
      <c r="C834" s="14"/>
      <c r="D834" s="14"/>
      <c r="E834" s="7"/>
      <c r="F834" s="49"/>
      <c r="H834" s="49"/>
      <c r="I834" s="7"/>
      <c r="J834" s="14"/>
      <c r="K834" s="7"/>
      <c r="L834" s="5"/>
      <c r="M834" s="49"/>
    </row>
    <row r="835" spans="2:13" x14ac:dyDescent="0.25">
      <c r="B835" s="14"/>
      <c r="C835" s="14"/>
      <c r="D835" s="14"/>
      <c r="E835" s="7"/>
      <c r="F835" s="49"/>
      <c r="H835" s="49"/>
      <c r="I835" s="7"/>
      <c r="J835" s="14"/>
      <c r="K835" s="7"/>
      <c r="L835" s="5"/>
      <c r="M835" s="49"/>
    </row>
    <row r="836" spans="2:13" x14ac:dyDescent="0.25">
      <c r="B836" s="14"/>
      <c r="C836" s="14"/>
      <c r="D836" s="14"/>
      <c r="E836" s="7"/>
      <c r="F836" s="49"/>
      <c r="H836" s="49"/>
      <c r="I836" s="7"/>
      <c r="J836" s="14"/>
      <c r="K836" s="7"/>
      <c r="L836" s="5"/>
      <c r="M836" s="49"/>
    </row>
    <row r="837" spans="2:13" x14ac:dyDescent="0.25">
      <c r="B837" s="14"/>
      <c r="C837" s="14"/>
      <c r="D837" s="14"/>
      <c r="E837" s="7"/>
      <c r="F837" s="49"/>
      <c r="H837" s="49"/>
      <c r="I837" s="7"/>
      <c r="J837" s="14"/>
      <c r="K837" s="7"/>
      <c r="L837" s="5"/>
      <c r="M837" s="49"/>
    </row>
    <row r="838" spans="2:13" x14ac:dyDescent="0.25">
      <c r="B838" s="14"/>
      <c r="C838" s="14"/>
      <c r="D838" s="14"/>
      <c r="E838" s="7"/>
      <c r="F838" s="49"/>
      <c r="H838" s="49"/>
      <c r="I838" s="7"/>
      <c r="J838" s="14"/>
      <c r="K838" s="7"/>
      <c r="L838" s="5"/>
      <c r="M838" s="49"/>
    </row>
    <row r="839" spans="2:13" x14ac:dyDescent="0.25">
      <c r="B839" s="14"/>
      <c r="C839" s="14"/>
      <c r="D839" s="14"/>
      <c r="E839" s="7"/>
      <c r="F839" s="49"/>
      <c r="H839" s="49"/>
      <c r="I839" s="7"/>
      <c r="J839" s="14"/>
      <c r="K839" s="7"/>
      <c r="L839" s="5"/>
      <c r="M839" s="49"/>
    </row>
    <row r="840" spans="2:13" x14ac:dyDescent="0.25">
      <c r="B840" s="14"/>
      <c r="C840" s="14"/>
      <c r="D840" s="14"/>
      <c r="E840" s="7"/>
      <c r="F840" s="49"/>
      <c r="H840" s="49"/>
      <c r="I840" s="7"/>
      <c r="J840" s="14"/>
      <c r="K840" s="7"/>
      <c r="L840" s="5"/>
      <c r="M840" s="49"/>
    </row>
    <row r="841" spans="2:13" x14ac:dyDescent="0.25">
      <c r="B841" s="14"/>
      <c r="C841" s="14"/>
      <c r="D841" s="14"/>
      <c r="E841" s="7"/>
      <c r="F841" s="49"/>
      <c r="H841" s="49"/>
      <c r="I841" s="7"/>
      <c r="J841" s="14"/>
      <c r="K841" s="7"/>
      <c r="L841" s="5"/>
      <c r="M841" s="49"/>
    </row>
    <row r="842" spans="2:13" x14ac:dyDescent="0.25">
      <c r="B842" s="14"/>
      <c r="C842" s="14"/>
      <c r="D842" s="14"/>
      <c r="E842" s="7"/>
      <c r="F842" s="49"/>
      <c r="H842" s="49"/>
      <c r="I842" s="7"/>
      <c r="J842" s="14"/>
      <c r="K842" s="7"/>
      <c r="L842" s="5"/>
      <c r="M842" s="49"/>
    </row>
    <row r="843" spans="2:13" x14ac:dyDescent="0.25">
      <c r="B843" s="14"/>
      <c r="C843" s="14"/>
      <c r="D843" s="14"/>
      <c r="E843" s="7"/>
      <c r="F843" s="49"/>
      <c r="H843" s="49"/>
      <c r="I843" s="7"/>
      <c r="J843" s="14"/>
      <c r="K843" s="7"/>
      <c r="L843" s="5"/>
      <c r="M843" s="49"/>
    </row>
    <row r="844" spans="2:13" x14ac:dyDescent="0.25">
      <c r="B844" s="14"/>
      <c r="C844" s="14"/>
      <c r="D844" s="14"/>
      <c r="E844" s="7"/>
      <c r="F844" s="49"/>
      <c r="H844" s="49"/>
      <c r="I844" s="7"/>
      <c r="J844" s="14"/>
      <c r="K844" s="7"/>
      <c r="L844" s="5"/>
      <c r="M844" s="49"/>
    </row>
    <row r="845" spans="2:13" x14ac:dyDescent="0.25">
      <c r="B845" s="14"/>
      <c r="C845" s="14"/>
      <c r="D845" s="14"/>
      <c r="E845" s="7"/>
      <c r="F845" s="49"/>
      <c r="H845" s="49"/>
      <c r="I845" s="7"/>
      <c r="J845" s="14"/>
      <c r="K845" s="7"/>
      <c r="L845" s="5"/>
      <c r="M845" s="49"/>
    </row>
    <row r="846" spans="2:13" x14ac:dyDescent="0.25">
      <c r="B846" s="14"/>
      <c r="C846" s="14"/>
      <c r="D846" s="14"/>
      <c r="E846" s="7"/>
      <c r="F846" s="49"/>
      <c r="H846" s="49"/>
      <c r="I846" s="7"/>
      <c r="J846" s="14"/>
      <c r="K846" s="7"/>
      <c r="L846" s="5"/>
      <c r="M846" s="49"/>
    </row>
    <row r="847" spans="2:13" x14ac:dyDescent="0.25">
      <c r="B847" s="14"/>
      <c r="C847" s="14"/>
      <c r="D847" s="14"/>
      <c r="E847" s="7"/>
      <c r="F847" s="49"/>
      <c r="H847" s="49"/>
      <c r="I847" s="7"/>
      <c r="J847" s="14"/>
      <c r="K847" s="7"/>
      <c r="L847" s="5"/>
      <c r="M847" s="49"/>
    </row>
    <row r="848" spans="2:13" x14ac:dyDescent="0.25">
      <c r="B848" s="14"/>
      <c r="C848" s="14"/>
      <c r="D848" s="14"/>
      <c r="E848" s="7"/>
      <c r="F848" s="49"/>
      <c r="H848" s="49"/>
      <c r="I848" s="7"/>
      <c r="J848" s="14"/>
      <c r="K848" s="7"/>
      <c r="L848" s="5"/>
      <c r="M848" s="49"/>
    </row>
    <row r="849" spans="2:13" x14ac:dyDescent="0.25">
      <c r="B849" s="14"/>
      <c r="C849" s="14"/>
      <c r="D849" s="14"/>
      <c r="E849" s="7"/>
      <c r="F849" s="49"/>
      <c r="H849" s="49"/>
      <c r="I849" s="7"/>
      <c r="J849" s="14"/>
      <c r="K849" s="7"/>
      <c r="L849" s="5"/>
      <c r="M849" s="49"/>
    </row>
    <row r="850" spans="2:13" x14ac:dyDescent="0.25">
      <c r="B850" s="14"/>
      <c r="C850" s="14"/>
      <c r="D850" s="14"/>
      <c r="E850" s="7"/>
      <c r="F850" s="49"/>
      <c r="H850" s="49"/>
      <c r="I850" s="7"/>
      <c r="J850" s="14"/>
      <c r="K850" s="7"/>
      <c r="L850" s="5"/>
      <c r="M850" s="49"/>
    </row>
    <row r="851" spans="2:13" x14ac:dyDescent="0.25">
      <c r="B851" s="14"/>
      <c r="C851" s="14"/>
      <c r="D851" s="14"/>
      <c r="E851" s="7"/>
      <c r="F851" s="49"/>
      <c r="H851" s="49"/>
      <c r="I851" s="7"/>
      <c r="J851" s="14"/>
      <c r="K851" s="7"/>
      <c r="L851" s="5"/>
      <c r="M851" s="49"/>
    </row>
    <row r="852" spans="2:13" x14ac:dyDescent="0.25">
      <c r="B852" s="14"/>
      <c r="C852" s="14"/>
      <c r="D852" s="14"/>
      <c r="E852" s="7"/>
      <c r="F852" s="49"/>
      <c r="H852" s="49"/>
      <c r="I852" s="7"/>
      <c r="J852" s="14"/>
      <c r="K852" s="7"/>
      <c r="L852" s="5"/>
      <c r="M852" s="49"/>
    </row>
    <row r="853" spans="2:13" x14ac:dyDescent="0.25">
      <c r="B853" s="14"/>
      <c r="C853" s="14"/>
      <c r="D853" s="14"/>
      <c r="E853" s="7"/>
      <c r="F853" s="49"/>
      <c r="H853" s="49"/>
      <c r="I853" s="7"/>
      <c r="J853" s="14"/>
      <c r="K853" s="7"/>
      <c r="L853" s="5"/>
      <c r="M853" s="49"/>
    </row>
    <row r="854" spans="2:13" x14ac:dyDescent="0.25">
      <c r="B854" s="14"/>
      <c r="C854" s="14"/>
      <c r="D854" s="14"/>
      <c r="E854" s="7"/>
      <c r="F854" s="49"/>
      <c r="H854" s="49"/>
      <c r="I854" s="7"/>
      <c r="J854" s="14"/>
      <c r="K854" s="7"/>
      <c r="L854" s="5"/>
      <c r="M854" s="49"/>
    </row>
    <row r="855" spans="2:13" x14ac:dyDescent="0.25">
      <c r="B855" s="14"/>
      <c r="C855" s="14"/>
      <c r="D855" s="14"/>
      <c r="E855" s="7"/>
      <c r="F855" s="49"/>
      <c r="H855" s="49"/>
      <c r="I855" s="7"/>
      <c r="J855" s="14"/>
      <c r="K855" s="7"/>
      <c r="L855" s="5"/>
      <c r="M855" s="49"/>
    </row>
    <row r="856" spans="2:13" x14ac:dyDescent="0.25">
      <c r="B856" s="14"/>
      <c r="C856" s="14"/>
      <c r="D856" s="14"/>
      <c r="E856" s="7"/>
      <c r="F856" s="49"/>
      <c r="H856" s="49"/>
      <c r="I856" s="7"/>
      <c r="J856" s="14"/>
      <c r="K856" s="7"/>
      <c r="L856" s="5"/>
      <c r="M856" s="49"/>
    </row>
    <row r="857" spans="2:13" x14ac:dyDescent="0.25">
      <c r="B857" s="14"/>
      <c r="C857" s="14"/>
      <c r="D857" s="14"/>
      <c r="E857" s="7"/>
      <c r="F857" s="49"/>
      <c r="H857" s="49"/>
      <c r="I857" s="7"/>
      <c r="J857" s="14"/>
      <c r="K857" s="7"/>
      <c r="L857" s="5"/>
      <c r="M857" s="49"/>
    </row>
    <row r="858" spans="2:13" x14ac:dyDescent="0.25">
      <c r="B858" s="14"/>
      <c r="C858" s="14"/>
      <c r="D858" s="14"/>
      <c r="E858" s="7"/>
      <c r="F858" s="49"/>
      <c r="H858" s="49"/>
      <c r="I858" s="7"/>
      <c r="J858" s="14"/>
      <c r="K858" s="7"/>
      <c r="L858" s="5"/>
      <c r="M858" s="49"/>
    </row>
    <row r="859" spans="2:13" x14ac:dyDescent="0.25">
      <c r="B859" s="14"/>
      <c r="C859" s="14"/>
      <c r="D859" s="14"/>
      <c r="E859" s="7"/>
      <c r="F859" s="49"/>
      <c r="H859" s="49"/>
      <c r="I859" s="7"/>
      <c r="J859" s="14"/>
      <c r="K859" s="7"/>
      <c r="L859" s="5"/>
      <c r="M859" s="49"/>
    </row>
    <row r="860" spans="2:13" x14ac:dyDescent="0.25">
      <c r="B860" s="14"/>
      <c r="C860" s="14"/>
      <c r="D860" s="14"/>
      <c r="E860" s="7"/>
      <c r="F860" s="49"/>
      <c r="H860" s="49"/>
      <c r="I860" s="7"/>
      <c r="J860" s="14"/>
      <c r="K860" s="7"/>
      <c r="L860" s="5"/>
      <c r="M860" s="49"/>
    </row>
    <row r="861" spans="2:13" x14ac:dyDescent="0.25">
      <c r="B861" s="14"/>
      <c r="C861" s="14"/>
      <c r="D861" s="14"/>
      <c r="E861" s="7"/>
      <c r="F861" s="49"/>
      <c r="H861" s="49"/>
      <c r="I861" s="7"/>
      <c r="J861" s="14"/>
      <c r="K861" s="7"/>
      <c r="L861" s="5"/>
      <c r="M861" s="49"/>
    </row>
    <row r="862" spans="2:13" x14ac:dyDescent="0.25">
      <c r="B862" s="14"/>
      <c r="C862" s="14"/>
      <c r="D862" s="14"/>
      <c r="E862" s="7"/>
      <c r="F862" s="49"/>
      <c r="H862" s="49"/>
      <c r="I862" s="7"/>
      <c r="J862" s="14"/>
      <c r="K862" s="7"/>
      <c r="L862" s="5"/>
      <c r="M862" s="49"/>
    </row>
    <row r="863" spans="2:13" x14ac:dyDescent="0.25">
      <c r="B863" s="14"/>
      <c r="C863" s="14"/>
      <c r="D863" s="14"/>
      <c r="E863" s="7"/>
      <c r="F863" s="49"/>
      <c r="H863" s="49"/>
      <c r="I863" s="7"/>
      <c r="J863" s="14"/>
      <c r="K863" s="7"/>
      <c r="L863" s="5"/>
      <c r="M863" s="49"/>
    </row>
    <row r="864" spans="2:13" x14ac:dyDescent="0.25">
      <c r="B864" s="14"/>
      <c r="C864" s="14"/>
      <c r="D864" s="14"/>
      <c r="E864" s="7"/>
      <c r="F864" s="49"/>
      <c r="H864" s="49"/>
      <c r="I864" s="7"/>
      <c r="J864" s="14"/>
      <c r="K864" s="7"/>
      <c r="L864" s="5"/>
      <c r="M864" s="49"/>
    </row>
    <row r="865" spans="2:13" x14ac:dyDescent="0.25">
      <c r="B865" s="14"/>
      <c r="C865" s="14"/>
      <c r="D865" s="14"/>
      <c r="E865" s="7"/>
      <c r="F865" s="49"/>
      <c r="H865" s="49"/>
      <c r="I865" s="7"/>
      <c r="J865" s="14"/>
      <c r="K865" s="7"/>
      <c r="L865" s="5"/>
      <c r="M865" s="49"/>
    </row>
    <row r="866" spans="2:13" x14ac:dyDescent="0.25">
      <c r="B866" s="14"/>
      <c r="C866" s="14"/>
      <c r="D866" s="14"/>
      <c r="E866" s="7"/>
      <c r="F866" s="49"/>
      <c r="H866" s="49"/>
      <c r="I866" s="7"/>
      <c r="J866" s="14"/>
      <c r="K866" s="7"/>
      <c r="L866" s="5"/>
      <c r="M866" s="49"/>
    </row>
    <row r="867" spans="2:13" x14ac:dyDescent="0.25">
      <c r="B867" s="14"/>
      <c r="C867" s="14"/>
      <c r="D867" s="14"/>
      <c r="E867" s="7"/>
      <c r="F867" s="49"/>
      <c r="H867" s="49"/>
      <c r="I867" s="7"/>
      <c r="J867" s="14"/>
      <c r="K867" s="7"/>
      <c r="L867" s="5"/>
      <c r="M867" s="49"/>
    </row>
    <row r="868" spans="2:13" x14ac:dyDescent="0.25">
      <c r="B868" s="14"/>
      <c r="C868" s="14"/>
      <c r="D868" s="14"/>
      <c r="E868" s="7"/>
      <c r="F868" s="49"/>
      <c r="H868" s="49"/>
      <c r="I868" s="7"/>
      <c r="J868" s="14"/>
      <c r="K868" s="7"/>
      <c r="L868" s="5"/>
      <c r="M868" s="49"/>
    </row>
    <row r="869" spans="2:13" x14ac:dyDescent="0.25">
      <c r="B869" s="14"/>
      <c r="C869" s="14"/>
      <c r="D869" s="14"/>
      <c r="E869" s="7"/>
      <c r="F869" s="49"/>
      <c r="H869" s="49"/>
      <c r="I869" s="7"/>
      <c r="J869" s="14"/>
      <c r="K869" s="7"/>
      <c r="L869" s="5"/>
      <c r="M869" s="49"/>
    </row>
    <row r="870" spans="2:13" x14ac:dyDescent="0.25">
      <c r="B870" s="14"/>
      <c r="C870" s="14"/>
      <c r="D870" s="14"/>
      <c r="E870" s="7"/>
      <c r="F870" s="49"/>
      <c r="H870" s="49"/>
      <c r="I870" s="7"/>
      <c r="J870" s="14"/>
      <c r="K870" s="7"/>
      <c r="L870" s="5"/>
      <c r="M870" s="49"/>
    </row>
    <row r="871" spans="2:13" x14ac:dyDescent="0.25">
      <c r="B871" s="14"/>
      <c r="C871" s="14"/>
      <c r="D871" s="14"/>
      <c r="E871" s="7"/>
      <c r="F871" s="49"/>
      <c r="H871" s="49"/>
      <c r="I871" s="7"/>
      <c r="J871" s="14"/>
      <c r="K871" s="7"/>
      <c r="L871" s="5"/>
      <c r="M871" s="49"/>
    </row>
    <row r="872" spans="2:13" x14ac:dyDescent="0.25">
      <c r="B872" s="14"/>
      <c r="C872" s="14"/>
      <c r="D872" s="14"/>
      <c r="E872" s="7"/>
      <c r="F872" s="49"/>
      <c r="H872" s="49"/>
      <c r="I872" s="7"/>
      <c r="J872" s="14"/>
      <c r="K872" s="7"/>
      <c r="L872" s="5"/>
      <c r="M872" s="49"/>
    </row>
    <row r="873" spans="2:13" x14ac:dyDescent="0.25">
      <c r="B873" s="14"/>
      <c r="C873" s="14"/>
      <c r="D873" s="14"/>
      <c r="E873" s="7"/>
      <c r="F873" s="49"/>
      <c r="H873" s="49"/>
      <c r="I873" s="7"/>
      <c r="J873" s="14"/>
      <c r="K873" s="7"/>
      <c r="L873" s="5"/>
      <c r="M873" s="49"/>
    </row>
    <row r="874" spans="2:13" x14ac:dyDescent="0.25">
      <c r="B874" s="14"/>
      <c r="C874" s="14"/>
      <c r="D874" s="14"/>
      <c r="E874" s="7"/>
      <c r="F874" s="49"/>
      <c r="H874" s="49"/>
      <c r="I874" s="7"/>
      <c r="J874" s="14"/>
      <c r="K874" s="7"/>
      <c r="L874" s="5"/>
      <c r="M874" s="49"/>
    </row>
    <row r="875" spans="2:13" x14ac:dyDescent="0.25">
      <c r="B875" s="14"/>
      <c r="C875" s="14"/>
      <c r="D875" s="14"/>
      <c r="E875" s="7"/>
      <c r="F875" s="49"/>
      <c r="H875" s="49"/>
      <c r="I875" s="7"/>
      <c r="J875" s="14"/>
      <c r="K875" s="7"/>
      <c r="L875" s="5"/>
      <c r="M875" s="49"/>
    </row>
    <row r="876" spans="2:13" x14ac:dyDescent="0.25">
      <c r="B876" s="14"/>
      <c r="C876" s="14"/>
      <c r="D876" s="14"/>
      <c r="E876" s="7"/>
      <c r="F876" s="49"/>
      <c r="H876" s="49"/>
      <c r="I876" s="7"/>
      <c r="J876" s="14"/>
      <c r="K876" s="7"/>
      <c r="L876" s="5"/>
      <c r="M876" s="49"/>
    </row>
    <row r="877" spans="2:13" x14ac:dyDescent="0.25">
      <c r="B877" s="14"/>
      <c r="C877" s="14"/>
      <c r="D877" s="14"/>
      <c r="E877" s="7"/>
      <c r="F877" s="49"/>
      <c r="H877" s="49"/>
      <c r="I877" s="7"/>
      <c r="J877" s="14"/>
      <c r="K877" s="7"/>
      <c r="L877" s="5"/>
      <c r="M877" s="49"/>
    </row>
    <row r="878" spans="2:13" x14ac:dyDescent="0.25">
      <c r="B878" s="14"/>
      <c r="C878" s="14"/>
      <c r="D878" s="14"/>
      <c r="E878" s="7"/>
      <c r="F878" s="49"/>
      <c r="H878" s="49"/>
      <c r="I878" s="7"/>
      <c r="J878" s="14"/>
      <c r="K878" s="7"/>
      <c r="L878" s="5"/>
      <c r="M878" s="49"/>
    </row>
    <row r="879" spans="2:13" x14ac:dyDescent="0.25">
      <c r="B879" s="14"/>
      <c r="C879" s="14"/>
      <c r="D879" s="14"/>
      <c r="E879" s="7"/>
      <c r="F879" s="49"/>
      <c r="H879" s="49"/>
      <c r="I879" s="7"/>
      <c r="J879" s="14"/>
      <c r="K879" s="7"/>
      <c r="L879" s="5"/>
      <c r="M879" s="49"/>
    </row>
    <row r="880" spans="2:13" x14ac:dyDescent="0.25">
      <c r="B880" s="14"/>
      <c r="C880" s="14"/>
      <c r="D880" s="14"/>
      <c r="E880" s="7"/>
      <c r="F880" s="49"/>
      <c r="H880" s="49"/>
      <c r="I880" s="7"/>
      <c r="J880" s="14"/>
      <c r="K880" s="7"/>
      <c r="L880" s="5"/>
      <c r="M880" s="49"/>
    </row>
    <row r="881" spans="2:13" x14ac:dyDescent="0.25">
      <c r="B881" s="14"/>
      <c r="C881" s="14"/>
      <c r="D881" s="14"/>
      <c r="E881" s="7"/>
      <c r="F881" s="49"/>
      <c r="H881" s="49"/>
      <c r="I881" s="7"/>
      <c r="J881" s="14"/>
      <c r="K881" s="7"/>
      <c r="L881" s="5"/>
      <c r="M881" s="49"/>
    </row>
    <row r="882" spans="2:13" x14ac:dyDescent="0.25">
      <c r="B882" s="14"/>
      <c r="C882" s="14"/>
      <c r="D882" s="14"/>
      <c r="E882" s="7"/>
      <c r="F882" s="49"/>
      <c r="H882" s="49"/>
      <c r="I882" s="7"/>
      <c r="J882" s="14"/>
      <c r="K882" s="7"/>
      <c r="L882" s="5"/>
      <c r="M882" s="49"/>
    </row>
    <row r="883" spans="2:13" x14ac:dyDescent="0.25">
      <c r="B883" s="14"/>
      <c r="C883" s="14"/>
      <c r="D883" s="14"/>
      <c r="E883" s="7"/>
      <c r="F883" s="49"/>
      <c r="H883" s="49"/>
      <c r="I883" s="7"/>
      <c r="J883" s="14"/>
      <c r="K883" s="7"/>
      <c r="L883" s="5"/>
      <c r="M883" s="49"/>
    </row>
    <row r="884" spans="2:13" x14ac:dyDescent="0.25">
      <c r="B884" s="14"/>
      <c r="C884" s="14"/>
      <c r="D884" s="14"/>
      <c r="E884" s="7"/>
      <c r="F884" s="49"/>
      <c r="H884" s="49"/>
      <c r="I884" s="7"/>
      <c r="J884" s="14"/>
      <c r="K884" s="7"/>
      <c r="L884" s="5"/>
      <c r="M884" s="49"/>
    </row>
    <row r="885" spans="2:13" x14ac:dyDescent="0.25">
      <c r="B885" s="14"/>
      <c r="C885" s="14"/>
      <c r="D885" s="14"/>
      <c r="E885" s="7"/>
      <c r="F885" s="49"/>
      <c r="H885" s="49"/>
      <c r="I885" s="7"/>
      <c r="J885" s="14"/>
      <c r="K885" s="7"/>
      <c r="L885" s="5"/>
      <c r="M885" s="49"/>
    </row>
    <row r="886" spans="2:13" x14ac:dyDescent="0.25">
      <c r="B886" s="14"/>
      <c r="C886" s="14"/>
      <c r="D886" s="14"/>
      <c r="E886" s="7"/>
      <c r="F886" s="49"/>
      <c r="H886" s="49"/>
      <c r="I886" s="7"/>
      <c r="J886" s="14"/>
      <c r="K886" s="7"/>
      <c r="L886" s="5"/>
      <c r="M886" s="49"/>
    </row>
    <row r="887" spans="2:13" x14ac:dyDescent="0.25">
      <c r="B887" s="14"/>
      <c r="C887" s="14"/>
      <c r="D887" s="14"/>
      <c r="E887" s="7"/>
      <c r="F887" s="49"/>
      <c r="H887" s="49"/>
      <c r="I887" s="7"/>
      <c r="J887" s="14"/>
      <c r="K887" s="7"/>
      <c r="L887" s="5"/>
      <c r="M887" s="49"/>
    </row>
    <row r="888" spans="2:13" x14ac:dyDescent="0.25">
      <c r="B888" s="14"/>
      <c r="C888" s="14"/>
      <c r="D888" s="14"/>
      <c r="E888" s="7"/>
      <c r="F888" s="49"/>
      <c r="H888" s="49"/>
      <c r="I888" s="7"/>
      <c r="J888" s="14"/>
      <c r="K888" s="7"/>
      <c r="L888" s="5"/>
      <c r="M888" s="49"/>
    </row>
    <row r="889" spans="2:13" x14ac:dyDescent="0.25">
      <c r="B889" s="14"/>
      <c r="C889" s="14"/>
      <c r="D889" s="14"/>
      <c r="E889" s="7"/>
      <c r="F889" s="49"/>
      <c r="H889" s="49"/>
      <c r="I889" s="7"/>
      <c r="J889" s="14"/>
      <c r="K889" s="7"/>
      <c r="L889" s="5"/>
      <c r="M889" s="49"/>
    </row>
    <row r="890" spans="2:13" x14ac:dyDescent="0.25">
      <c r="B890" s="14"/>
      <c r="C890" s="14"/>
      <c r="D890" s="14"/>
      <c r="E890" s="7"/>
      <c r="F890" s="49"/>
      <c r="H890" s="49"/>
      <c r="I890" s="7"/>
      <c r="J890" s="14"/>
      <c r="K890" s="7"/>
      <c r="L890" s="5"/>
      <c r="M890" s="49"/>
    </row>
    <row r="891" spans="2:13" x14ac:dyDescent="0.25">
      <c r="B891" s="14"/>
      <c r="C891" s="14"/>
      <c r="D891" s="14"/>
      <c r="E891" s="7"/>
      <c r="F891" s="49"/>
      <c r="H891" s="49"/>
      <c r="I891" s="7"/>
      <c r="J891" s="14"/>
      <c r="K891" s="7"/>
      <c r="L891" s="5"/>
      <c r="M891" s="49"/>
    </row>
    <row r="892" spans="2:13" x14ac:dyDescent="0.25">
      <c r="B892" s="14"/>
      <c r="C892" s="14"/>
      <c r="D892" s="14"/>
      <c r="E892" s="7"/>
      <c r="F892" s="49"/>
      <c r="H892" s="49"/>
      <c r="I892" s="7"/>
      <c r="J892" s="14"/>
      <c r="K892" s="7"/>
      <c r="L892" s="5"/>
      <c r="M892" s="49"/>
    </row>
    <row r="893" spans="2:13" x14ac:dyDescent="0.25">
      <c r="B893" s="14"/>
      <c r="C893" s="14"/>
      <c r="D893" s="14"/>
      <c r="E893" s="7"/>
      <c r="F893" s="49"/>
      <c r="H893" s="49"/>
      <c r="I893" s="7"/>
      <c r="J893" s="14"/>
      <c r="K893" s="7"/>
      <c r="L893" s="5"/>
      <c r="M893" s="49"/>
    </row>
    <row r="894" spans="2:13" x14ac:dyDescent="0.25">
      <c r="B894" s="14"/>
      <c r="C894" s="14"/>
      <c r="D894" s="14"/>
      <c r="E894" s="7"/>
      <c r="F894" s="49"/>
      <c r="H894" s="49"/>
      <c r="I894" s="7"/>
      <c r="J894" s="14"/>
      <c r="K894" s="7"/>
      <c r="L894" s="5"/>
      <c r="M894" s="49"/>
    </row>
    <row r="895" spans="2:13" x14ac:dyDescent="0.25">
      <c r="B895" s="14"/>
      <c r="C895" s="14"/>
      <c r="D895" s="14"/>
      <c r="E895" s="7"/>
      <c r="F895" s="49"/>
      <c r="H895" s="49"/>
      <c r="I895" s="7"/>
      <c r="J895" s="14"/>
      <c r="K895" s="7"/>
      <c r="L895" s="5"/>
      <c r="M895" s="49"/>
    </row>
    <row r="896" spans="2:13" x14ac:dyDescent="0.25">
      <c r="B896" s="14"/>
      <c r="C896" s="14"/>
      <c r="D896" s="14"/>
      <c r="E896" s="7"/>
      <c r="F896" s="49"/>
      <c r="H896" s="49"/>
      <c r="I896" s="7"/>
      <c r="J896" s="14"/>
      <c r="K896" s="7"/>
      <c r="L896" s="5"/>
      <c r="M896" s="49"/>
    </row>
    <row r="897" spans="2:13" x14ac:dyDescent="0.25">
      <c r="B897" s="14"/>
      <c r="C897" s="14"/>
      <c r="D897" s="14"/>
      <c r="E897" s="7"/>
      <c r="F897" s="49"/>
      <c r="H897" s="49"/>
      <c r="I897" s="7"/>
      <c r="J897" s="14"/>
      <c r="K897" s="7"/>
      <c r="L897" s="5"/>
      <c r="M897" s="49"/>
    </row>
    <row r="898" spans="2:13" x14ac:dyDescent="0.25">
      <c r="B898" s="14"/>
      <c r="C898" s="14"/>
      <c r="D898" s="14"/>
      <c r="E898" s="7"/>
      <c r="F898" s="49"/>
      <c r="H898" s="49"/>
      <c r="I898" s="7"/>
      <c r="J898" s="14"/>
      <c r="K898" s="7"/>
      <c r="L898" s="5"/>
      <c r="M898" s="49"/>
    </row>
    <row r="899" spans="2:13" x14ac:dyDescent="0.25">
      <c r="B899" s="14"/>
      <c r="C899" s="14"/>
      <c r="D899" s="14"/>
      <c r="E899" s="7"/>
      <c r="F899" s="49"/>
      <c r="H899" s="49"/>
      <c r="I899" s="7"/>
      <c r="J899" s="14"/>
      <c r="K899" s="7"/>
      <c r="L899" s="5"/>
      <c r="M899" s="49"/>
    </row>
    <row r="900" spans="2:13" x14ac:dyDescent="0.25">
      <c r="B900" s="14"/>
      <c r="C900" s="14"/>
      <c r="D900" s="14"/>
      <c r="E900" s="7"/>
      <c r="F900" s="49"/>
      <c r="H900" s="49"/>
      <c r="I900" s="7"/>
      <c r="J900" s="14"/>
      <c r="K900" s="7"/>
      <c r="L900" s="5"/>
      <c r="M900" s="49"/>
    </row>
    <row r="901" spans="2:13" x14ac:dyDescent="0.25">
      <c r="B901" s="14"/>
      <c r="C901" s="14"/>
      <c r="D901" s="14"/>
      <c r="E901" s="7"/>
      <c r="F901" s="49"/>
      <c r="H901" s="49"/>
      <c r="I901" s="7"/>
      <c r="J901" s="14"/>
      <c r="K901" s="7"/>
      <c r="L901" s="5"/>
      <c r="M901" s="49"/>
    </row>
    <row r="902" spans="2:13" x14ac:dyDescent="0.25">
      <c r="B902" s="14"/>
      <c r="C902" s="14"/>
      <c r="D902" s="14"/>
      <c r="E902" s="7"/>
      <c r="F902" s="49"/>
      <c r="H902" s="49"/>
      <c r="I902" s="7"/>
      <c r="J902" s="14"/>
      <c r="K902" s="7"/>
      <c r="L902" s="5"/>
      <c r="M902" s="49"/>
    </row>
    <row r="903" spans="2:13" x14ac:dyDescent="0.25">
      <c r="B903" s="14"/>
      <c r="C903" s="14"/>
      <c r="D903" s="14"/>
      <c r="E903" s="7"/>
      <c r="F903" s="49"/>
      <c r="H903" s="49"/>
      <c r="I903" s="7"/>
      <c r="J903" s="14"/>
      <c r="K903" s="7"/>
      <c r="L903" s="5"/>
      <c r="M903" s="49"/>
    </row>
    <row r="904" spans="2:13" x14ac:dyDescent="0.25">
      <c r="B904" s="14"/>
      <c r="C904" s="14"/>
      <c r="D904" s="14"/>
      <c r="E904" s="7"/>
      <c r="F904" s="49"/>
      <c r="H904" s="49"/>
      <c r="I904" s="7"/>
      <c r="J904" s="14"/>
      <c r="K904" s="7"/>
      <c r="L904" s="5"/>
      <c r="M904" s="49"/>
    </row>
    <row r="905" spans="2:13" x14ac:dyDescent="0.25">
      <c r="B905" s="14"/>
      <c r="C905" s="14"/>
      <c r="D905" s="14"/>
      <c r="E905" s="7"/>
      <c r="F905" s="49"/>
      <c r="H905" s="49"/>
      <c r="I905" s="7"/>
      <c r="J905" s="14"/>
      <c r="K905" s="7"/>
      <c r="L905" s="5"/>
      <c r="M905" s="49"/>
    </row>
    <row r="906" spans="2:13" x14ac:dyDescent="0.25">
      <c r="B906" s="14"/>
      <c r="C906" s="14"/>
      <c r="D906" s="14"/>
      <c r="E906" s="7"/>
      <c r="F906" s="49"/>
      <c r="H906" s="49"/>
      <c r="I906" s="7"/>
      <c r="J906" s="14"/>
      <c r="K906" s="7"/>
      <c r="L906" s="5"/>
      <c r="M906" s="49"/>
    </row>
    <row r="907" spans="2:13" x14ac:dyDescent="0.25">
      <c r="B907" s="14"/>
      <c r="C907" s="14"/>
      <c r="D907" s="14"/>
      <c r="E907" s="7"/>
      <c r="F907" s="49"/>
      <c r="H907" s="49"/>
      <c r="I907" s="7"/>
      <c r="J907" s="14"/>
      <c r="K907" s="7"/>
      <c r="L907" s="5"/>
      <c r="M907" s="49"/>
    </row>
    <row r="908" spans="2:13" x14ac:dyDescent="0.25">
      <c r="B908" s="14"/>
      <c r="C908" s="14"/>
      <c r="D908" s="14"/>
      <c r="E908" s="7"/>
      <c r="F908" s="49"/>
      <c r="H908" s="49"/>
      <c r="I908" s="7"/>
      <c r="J908" s="14"/>
      <c r="K908" s="7"/>
      <c r="L908" s="5"/>
      <c r="M908" s="49"/>
    </row>
    <row r="909" spans="2:13" x14ac:dyDescent="0.25">
      <c r="B909" s="14"/>
      <c r="C909" s="14"/>
      <c r="D909" s="14"/>
      <c r="E909" s="7"/>
      <c r="F909" s="49"/>
      <c r="H909" s="49"/>
      <c r="I909" s="7"/>
      <c r="J909" s="14"/>
      <c r="K909" s="7"/>
      <c r="L909" s="5"/>
      <c r="M909" s="49"/>
    </row>
    <row r="910" spans="2:13" x14ac:dyDescent="0.25">
      <c r="B910" s="14"/>
      <c r="C910" s="14"/>
      <c r="D910" s="14"/>
      <c r="E910" s="7"/>
      <c r="F910" s="49"/>
      <c r="H910" s="49"/>
      <c r="I910" s="7"/>
      <c r="J910" s="14"/>
      <c r="K910" s="7"/>
      <c r="L910" s="5"/>
      <c r="M910" s="49"/>
    </row>
    <row r="911" spans="2:13" x14ac:dyDescent="0.25">
      <c r="B911" s="14"/>
      <c r="C911" s="14"/>
      <c r="D911" s="14"/>
      <c r="E911" s="7"/>
      <c r="F911" s="49"/>
      <c r="H911" s="49"/>
      <c r="I911" s="7"/>
      <c r="J911" s="14"/>
      <c r="K911" s="7"/>
      <c r="L911" s="5"/>
      <c r="M911" s="49"/>
    </row>
    <row r="912" spans="2:13" x14ac:dyDescent="0.25">
      <c r="B912" s="14"/>
      <c r="C912" s="14"/>
      <c r="D912" s="14"/>
      <c r="E912" s="7"/>
      <c r="F912" s="49"/>
      <c r="H912" s="49"/>
      <c r="I912" s="7"/>
      <c r="J912" s="14"/>
      <c r="K912" s="7"/>
      <c r="L912" s="5"/>
      <c r="M912" s="49"/>
    </row>
    <row r="913" spans="2:13" x14ac:dyDescent="0.25">
      <c r="B913" s="14"/>
      <c r="C913" s="14"/>
      <c r="D913" s="14"/>
      <c r="E913" s="7"/>
      <c r="F913" s="49"/>
      <c r="H913" s="49"/>
      <c r="I913" s="7"/>
      <c r="J913" s="14"/>
      <c r="K913" s="7"/>
      <c r="L913" s="5"/>
      <c r="M913" s="49"/>
    </row>
    <row r="914" spans="2:13" x14ac:dyDescent="0.25">
      <c r="B914" s="14"/>
      <c r="C914" s="14"/>
      <c r="D914" s="14"/>
      <c r="E914" s="7"/>
      <c r="F914" s="49"/>
      <c r="H914" s="49"/>
      <c r="I914" s="7"/>
      <c r="J914" s="14"/>
      <c r="K914" s="7"/>
      <c r="L914" s="5"/>
      <c r="M914" s="49"/>
    </row>
    <row r="915" spans="2:13" x14ac:dyDescent="0.25">
      <c r="B915" s="14"/>
      <c r="C915" s="14"/>
      <c r="D915" s="14"/>
      <c r="E915" s="7"/>
      <c r="F915" s="49"/>
      <c r="H915" s="49"/>
      <c r="I915" s="7"/>
      <c r="J915" s="14"/>
      <c r="K915" s="7"/>
      <c r="L915" s="5"/>
      <c r="M915" s="49"/>
    </row>
    <row r="916" spans="2:13" x14ac:dyDescent="0.25">
      <c r="B916" s="14"/>
      <c r="C916" s="14"/>
      <c r="D916" s="14"/>
      <c r="E916" s="7"/>
      <c r="F916" s="49"/>
      <c r="H916" s="49"/>
      <c r="I916" s="7"/>
      <c r="J916" s="14"/>
      <c r="K916" s="7"/>
      <c r="L916" s="5"/>
      <c r="M916" s="49"/>
    </row>
    <row r="917" spans="2:13" x14ac:dyDescent="0.25">
      <c r="B917" s="14"/>
      <c r="C917" s="14"/>
      <c r="D917" s="14"/>
      <c r="E917" s="7"/>
      <c r="F917" s="49"/>
      <c r="H917" s="49"/>
      <c r="I917" s="7"/>
      <c r="J917" s="14"/>
      <c r="K917" s="7"/>
      <c r="L917" s="5"/>
      <c r="M917" s="49"/>
    </row>
    <row r="918" spans="2:13" x14ac:dyDescent="0.25">
      <c r="B918" s="14"/>
      <c r="C918" s="14"/>
      <c r="D918" s="14"/>
      <c r="E918" s="7"/>
      <c r="F918" s="49"/>
      <c r="H918" s="49"/>
      <c r="I918" s="7"/>
      <c r="J918" s="14"/>
      <c r="K918" s="7"/>
      <c r="L918" s="5"/>
      <c r="M918" s="49"/>
    </row>
    <row r="919" spans="2:13" x14ac:dyDescent="0.25">
      <c r="B919" s="14"/>
      <c r="C919" s="14"/>
      <c r="D919" s="14"/>
      <c r="E919" s="7"/>
      <c r="F919" s="49"/>
      <c r="H919" s="49"/>
      <c r="I919" s="7"/>
      <c r="J919" s="14"/>
      <c r="K919" s="7"/>
      <c r="L919" s="5"/>
      <c r="M919" s="49"/>
    </row>
    <row r="920" spans="2:13" x14ac:dyDescent="0.25">
      <c r="B920" s="14"/>
      <c r="C920" s="14"/>
      <c r="D920" s="14"/>
      <c r="E920" s="7"/>
      <c r="F920" s="49"/>
      <c r="H920" s="49"/>
      <c r="I920" s="7"/>
      <c r="J920" s="14"/>
      <c r="K920" s="7"/>
      <c r="L920" s="5"/>
      <c r="M920" s="49"/>
    </row>
    <row r="921" spans="2:13" x14ac:dyDescent="0.25">
      <c r="B921" s="14"/>
      <c r="C921" s="14"/>
      <c r="D921" s="14"/>
      <c r="E921" s="7"/>
      <c r="F921" s="49"/>
      <c r="H921" s="49"/>
      <c r="I921" s="7"/>
      <c r="J921" s="14"/>
      <c r="K921" s="7"/>
      <c r="L921" s="5"/>
      <c r="M921" s="49"/>
    </row>
    <row r="922" spans="2:13" x14ac:dyDescent="0.25">
      <c r="B922" s="14"/>
      <c r="C922" s="14"/>
      <c r="D922" s="14"/>
      <c r="E922" s="7"/>
      <c r="F922" s="49"/>
      <c r="H922" s="49"/>
      <c r="I922" s="7"/>
      <c r="J922" s="14"/>
      <c r="K922" s="7"/>
      <c r="L922" s="5"/>
      <c r="M922" s="49"/>
    </row>
    <row r="923" spans="2:13" x14ac:dyDescent="0.25">
      <c r="B923" s="14"/>
      <c r="C923" s="14"/>
      <c r="D923" s="14"/>
      <c r="E923" s="7"/>
      <c r="F923" s="49"/>
      <c r="H923" s="49"/>
      <c r="I923" s="7"/>
      <c r="J923" s="14"/>
      <c r="K923" s="7"/>
      <c r="L923" s="5"/>
      <c r="M923" s="49"/>
    </row>
    <row r="924" spans="2:13" x14ac:dyDescent="0.25">
      <c r="B924" s="14"/>
      <c r="C924" s="14"/>
      <c r="D924" s="14"/>
      <c r="E924" s="7"/>
      <c r="F924" s="49"/>
      <c r="H924" s="49"/>
      <c r="I924" s="7"/>
      <c r="J924" s="14"/>
      <c r="K924" s="7"/>
      <c r="L924" s="5"/>
      <c r="M924" s="49"/>
    </row>
    <row r="925" spans="2:13" x14ac:dyDescent="0.25">
      <c r="B925" s="14"/>
      <c r="C925" s="14"/>
      <c r="D925" s="14"/>
      <c r="E925" s="7"/>
      <c r="F925" s="49"/>
      <c r="H925" s="49"/>
      <c r="I925" s="7"/>
      <c r="J925" s="14"/>
      <c r="K925" s="7"/>
      <c r="L925" s="5"/>
      <c r="M925" s="49"/>
    </row>
    <row r="926" spans="2:13" x14ac:dyDescent="0.25">
      <c r="B926" s="14"/>
      <c r="C926" s="14"/>
      <c r="D926" s="14"/>
      <c r="E926" s="7"/>
      <c r="F926" s="49"/>
      <c r="H926" s="49"/>
      <c r="I926" s="7"/>
      <c r="J926" s="14"/>
      <c r="K926" s="7"/>
      <c r="L926" s="5"/>
      <c r="M926" s="49"/>
    </row>
    <row r="927" spans="2:13" x14ac:dyDescent="0.25">
      <c r="B927" s="14"/>
      <c r="C927" s="14"/>
      <c r="D927" s="14"/>
      <c r="E927" s="7"/>
      <c r="F927" s="49"/>
      <c r="H927" s="49"/>
      <c r="I927" s="7"/>
      <c r="J927" s="14"/>
      <c r="K927" s="7"/>
      <c r="L927" s="5"/>
      <c r="M927" s="49"/>
    </row>
    <row r="928" spans="2:13" x14ac:dyDescent="0.25">
      <c r="B928" s="14"/>
      <c r="C928" s="14"/>
      <c r="D928" s="14"/>
      <c r="E928" s="7"/>
      <c r="F928" s="49"/>
      <c r="H928" s="49"/>
      <c r="I928" s="7"/>
      <c r="J928" s="14"/>
      <c r="K928" s="7"/>
      <c r="L928" s="5"/>
      <c r="M928" s="49"/>
    </row>
    <row r="929" spans="2:13" x14ac:dyDescent="0.25">
      <c r="B929" s="14"/>
      <c r="C929" s="14"/>
      <c r="D929" s="14"/>
      <c r="E929" s="7"/>
      <c r="F929" s="49"/>
      <c r="H929" s="49"/>
      <c r="I929" s="7"/>
      <c r="J929" s="14"/>
      <c r="K929" s="7"/>
      <c r="L929" s="5"/>
      <c r="M929" s="49"/>
    </row>
    <row r="930" spans="2:13" x14ac:dyDescent="0.25">
      <c r="B930" s="14"/>
      <c r="C930" s="14"/>
      <c r="D930" s="14"/>
      <c r="E930" s="7"/>
      <c r="F930" s="49"/>
      <c r="H930" s="49"/>
      <c r="I930" s="7"/>
      <c r="J930" s="14"/>
      <c r="K930" s="7"/>
      <c r="L930" s="5"/>
      <c r="M930" s="49"/>
    </row>
    <row r="931" spans="2:13" x14ac:dyDescent="0.25">
      <c r="B931" s="14"/>
      <c r="C931" s="14"/>
      <c r="D931" s="14"/>
      <c r="E931" s="7"/>
      <c r="F931" s="49"/>
      <c r="H931" s="49"/>
      <c r="I931" s="7"/>
      <c r="J931" s="14"/>
      <c r="K931" s="7"/>
      <c r="L931" s="5"/>
      <c r="M931" s="49"/>
    </row>
    <row r="932" spans="2:13" x14ac:dyDescent="0.25">
      <c r="B932" s="14"/>
      <c r="C932" s="14"/>
      <c r="D932" s="14"/>
      <c r="E932" s="7"/>
      <c r="F932" s="49"/>
      <c r="H932" s="49"/>
      <c r="I932" s="7"/>
      <c r="J932" s="14"/>
      <c r="K932" s="7"/>
      <c r="L932" s="5"/>
      <c r="M932" s="49"/>
    </row>
    <row r="933" spans="2:13" x14ac:dyDescent="0.25">
      <c r="B933" s="14"/>
      <c r="C933" s="14"/>
      <c r="D933" s="14"/>
      <c r="E933" s="7"/>
      <c r="F933" s="49"/>
      <c r="H933" s="49"/>
      <c r="I933" s="7"/>
      <c r="J933" s="14"/>
      <c r="K933" s="7"/>
      <c r="L933" s="5"/>
      <c r="M933" s="49"/>
    </row>
    <row r="934" spans="2:13" x14ac:dyDescent="0.25">
      <c r="B934" s="14"/>
      <c r="C934" s="14"/>
      <c r="D934" s="14"/>
      <c r="E934" s="7"/>
      <c r="F934" s="49"/>
      <c r="H934" s="49"/>
      <c r="I934" s="7"/>
      <c r="J934" s="14"/>
      <c r="K934" s="7"/>
      <c r="L934" s="5"/>
      <c r="M934" s="49"/>
    </row>
    <row r="935" spans="2:13" x14ac:dyDescent="0.25">
      <c r="B935" s="14"/>
      <c r="C935" s="14"/>
      <c r="D935" s="14"/>
      <c r="E935" s="7"/>
      <c r="F935" s="49"/>
      <c r="H935" s="49"/>
      <c r="I935" s="7"/>
      <c r="J935" s="14"/>
      <c r="K935" s="7"/>
      <c r="L935" s="5"/>
      <c r="M935" s="49"/>
    </row>
    <row r="936" spans="2:13" x14ac:dyDescent="0.25">
      <c r="B936" s="14"/>
      <c r="C936" s="14"/>
      <c r="D936" s="14"/>
      <c r="E936" s="7"/>
      <c r="F936" s="49"/>
      <c r="H936" s="49"/>
      <c r="I936" s="7"/>
      <c r="J936" s="14"/>
      <c r="K936" s="7"/>
      <c r="L936" s="5"/>
      <c r="M936" s="49"/>
    </row>
    <row r="937" spans="2:13" x14ac:dyDescent="0.25">
      <c r="B937" s="14"/>
      <c r="C937" s="14"/>
      <c r="D937" s="14"/>
      <c r="E937" s="7"/>
      <c r="F937" s="49"/>
      <c r="H937" s="49"/>
      <c r="I937" s="7"/>
      <c r="J937" s="14"/>
      <c r="K937" s="7"/>
      <c r="L937" s="5"/>
      <c r="M937" s="49"/>
    </row>
    <row r="938" spans="2:13" x14ac:dyDescent="0.25">
      <c r="B938" s="14"/>
      <c r="C938" s="14"/>
      <c r="D938" s="14"/>
      <c r="E938" s="7"/>
      <c r="F938" s="49"/>
      <c r="H938" s="49"/>
      <c r="I938" s="7"/>
      <c r="J938" s="14"/>
      <c r="K938" s="7"/>
      <c r="L938" s="5"/>
      <c r="M938" s="49"/>
    </row>
    <row r="939" spans="2:13" x14ac:dyDescent="0.25">
      <c r="B939" s="14"/>
      <c r="C939" s="14"/>
      <c r="D939" s="14"/>
      <c r="E939" s="7"/>
      <c r="F939" s="49"/>
      <c r="H939" s="49"/>
      <c r="I939" s="7"/>
      <c r="J939" s="14"/>
      <c r="K939" s="7"/>
      <c r="L939" s="5"/>
      <c r="M939" s="49"/>
    </row>
    <row r="940" spans="2:13" x14ac:dyDescent="0.25">
      <c r="B940" s="14"/>
      <c r="C940" s="14"/>
      <c r="D940" s="14"/>
      <c r="E940" s="7"/>
      <c r="F940" s="49"/>
      <c r="H940" s="49"/>
      <c r="I940" s="7"/>
      <c r="J940" s="14"/>
      <c r="K940" s="7"/>
      <c r="L940" s="5"/>
      <c r="M940" s="49"/>
    </row>
    <row r="941" spans="2:13" x14ac:dyDescent="0.25">
      <c r="B941" s="14"/>
      <c r="C941" s="14"/>
      <c r="D941" s="14"/>
      <c r="E941" s="7"/>
      <c r="F941" s="49"/>
      <c r="H941" s="49"/>
      <c r="I941" s="7"/>
      <c r="J941" s="14"/>
      <c r="K941" s="7"/>
      <c r="L941" s="5"/>
      <c r="M941" s="49"/>
    </row>
    <row r="942" spans="2:13" x14ac:dyDescent="0.25">
      <c r="B942" s="14"/>
      <c r="C942" s="14"/>
      <c r="D942" s="14"/>
      <c r="E942" s="7"/>
      <c r="F942" s="49"/>
      <c r="H942" s="49"/>
      <c r="I942" s="7"/>
      <c r="J942" s="14"/>
      <c r="K942" s="7"/>
      <c r="L942" s="5"/>
      <c r="M942" s="49"/>
    </row>
    <row r="943" spans="2:13" x14ac:dyDescent="0.25">
      <c r="B943" s="14"/>
      <c r="C943" s="14"/>
      <c r="D943" s="14"/>
      <c r="E943" s="7"/>
      <c r="F943" s="49"/>
      <c r="H943" s="49"/>
      <c r="I943" s="7"/>
      <c r="J943" s="14"/>
      <c r="K943" s="7"/>
      <c r="L943" s="5"/>
      <c r="M943" s="49"/>
    </row>
    <row r="944" spans="2:13" x14ac:dyDescent="0.25">
      <c r="B944" s="14"/>
      <c r="C944" s="14"/>
      <c r="D944" s="14"/>
      <c r="E944" s="7"/>
      <c r="F944" s="49"/>
      <c r="H944" s="49"/>
      <c r="I944" s="7"/>
      <c r="J944" s="14"/>
      <c r="K944" s="7"/>
      <c r="L944" s="5"/>
      <c r="M944" s="49"/>
    </row>
    <row r="945" spans="2:13" x14ac:dyDescent="0.25">
      <c r="B945" s="14"/>
      <c r="C945" s="14"/>
      <c r="D945" s="14"/>
      <c r="E945" s="7"/>
      <c r="F945" s="49"/>
      <c r="H945" s="49"/>
      <c r="I945" s="7"/>
      <c r="J945" s="14"/>
      <c r="K945" s="7"/>
      <c r="L945" s="5"/>
      <c r="M945" s="49"/>
    </row>
    <row r="946" spans="2:13" x14ac:dyDescent="0.25">
      <c r="B946" s="14"/>
      <c r="C946" s="14"/>
      <c r="D946" s="14"/>
      <c r="E946" s="7"/>
      <c r="F946" s="49"/>
      <c r="H946" s="49"/>
      <c r="I946" s="7"/>
      <c r="J946" s="14"/>
      <c r="K946" s="7"/>
      <c r="L946" s="5"/>
      <c r="M946" s="49"/>
    </row>
    <row r="947" spans="2:13" x14ac:dyDescent="0.25">
      <c r="B947" s="14"/>
      <c r="C947" s="14"/>
      <c r="D947" s="14"/>
      <c r="E947" s="7"/>
      <c r="F947" s="49"/>
      <c r="H947" s="49"/>
      <c r="I947" s="7"/>
      <c r="J947" s="14"/>
      <c r="K947" s="7"/>
      <c r="L947" s="5"/>
      <c r="M947" s="49"/>
    </row>
    <row r="948" spans="2:13" x14ac:dyDescent="0.25">
      <c r="B948" s="14"/>
      <c r="C948" s="14"/>
      <c r="D948" s="14"/>
      <c r="E948" s="7"/>
      <c r="F948" s="49"/>
      <c r="H948" s="49"/>
      <c r="I948" s="7"/>
      <c r="J948" s="14"/>
      <c r="K948" s="7"/>
      <c r="L948" s="5"/>
      <c r="M948" s="49"/>
    </row>
    <row r="949" spans="2:13" x14ac:dyDescent="0.25">
      <c r="B949" s="14"/>
      <c r="C949" s="14"/>
      <c r="D949" s="14"/>
      <c r="E949" s="7"/>
      <c r="F949" s="49"/>
      <c r="H949" s="49"/>
      <c r="I949" s="7"/>
      <c r="J949" s="14"/>
      <c r="K949" s="7"/>
      <c r="L949" s="5"/>
      <c r="M949" s="49"/>
    </row>
    <row r="950" spans="2:13" x14ac:dyDescent="0.25">
      <c r="B950" s="14"/>
      <c r="C950" s="14"/>
      <c r="D950" s="14"/>
      <c r="E950" s="7"/>
      <c r="F950" s="49"/>
      <c r="H950" s="49"/>
      <c r="I950" s="7"/>
      <c r="J950" s="14"/>
      <c r="K950" s="7"/>
      <c r="L950" s="5"/>
      <c r="M950" s="49"/>
    </row>
    <row r="951" spans="2:13" x14ac:dyDescent="0.25">
      <c r="B951" s="14"/>
      <c r="C951" s="14"/>
      <c r="D951" s="14"/>
      <c r="E951" s="7"/>
      <c r="F951" s="49"/>
      <c r="H951" s="49"/>
      <c r="I951" s="7"/>
      <c r="J951" s="14"/>
      <c r="K951" s="7"/>
      <c r="L951" s="5"/>
      <c r="M951" s="49"/>
    </row>
    <row r="952" spans="2:13" x14ac:dyDescent="0.25">
      <c r="B952" s="14"/>
      <c r="C952" s="14"/>
      <c r="D952" s="14"/>
      <c r="E952" s="7"/>
      <c r="F952" s="49"/>
      <c r="H952" s="49"/>
      <c r="I952" s="7"/>
      <c r="J952" s="14"/>
      <c r="K952" s="7"/>
      <c r="L952" s="5"/>
      <c r="M952" s="49"/>
    </row>
    <row r="953" spans="2:13" x14ac:dyDescent="0.25">
      <c r="B953" s="14"/>
      <c r="C953" s="14"/>
      <c r="D953" s="14"/>
      <c r="E953" s="7"/>
      <c r="F953" s="49"/>
      <c r="H953" s="49"/>
      <c r="I953" s="7"/>
      <c r="J953" s="14"/>
      <c r="K953" s="7"/>
      <c r="L953" s="5"/>
      <c r="M953" s="49"/>
    </row>
    <row r="954" spans="2:13" x14ac:dyDescent="0.25">
      <c r="B954" s="14"/>
      <c r="C954" s="14"/>
      <c r="D954" s="14"/>
      <c r="E954" s="7"/>
      <c r="F954" s="49"/>
      <c r="H954" s="49"/>
      <c r="I954" s="7"/>
      <c r="J954" s="14"/>
      <c r="K954" s="7"/>
      <c r="L954" s="5"/>
      <c r="M954" s="49"/>
    </row>
    <row r="955" spans="2:13" x14ac:dyDescent="0.25">
      <c r="B955" s="14"/>
      <c r="C955" s="14"/>
      <c r="D955" s="14"/>
      <c r="E955" s="7"/>
      <c r="F955" s="49"/>
      <c r="H955" s="49"/>
      <c r="I955" s="7"/>
      <c r="J955" s="14"/>
      <c r="K955" s="7"/>
      <c r="L955" s="5"/>
      <c r="M955" s="49"/>
    </row>
    <row r="956" spans="2:13" x14ac:dyDescent="0.25">
      <c r="B956" s="14"/>
      <c r="C956" s="14"/>
      <c r="D956" s="14"/>
      <c r="E956" s="7"/>
      <c r="F956" s="49"/>
      <c r="H956" s="49"/>
      <c r="I956" s="7"/>
      <c r="J956" s="14"/>
      <c r="K956" s="7"/>
      <c r="L956" s="5"/>
      <c r="M956" s="49"/>
    </row>
    <row r="957" spans="2:13" x14ac:dyDescent="0.25">
      <c r="B957" s="14"/>
      <c r="C957" s="14"/>
      <c r="D957" s="14"/>
      <c r="E957" s="7"/>
      <c r="F957" s="49"/>
      <c r="H957" s="49"/>
      <c r="I957" s="7"/>
      <c r="J957" s="14"/>
      <c r="K957" s="7"/>
      <c r="L957" s="5"/>
      <c r="M957" s="49"/>
    </row>
    <row r="958" spans="2:13" x14ac:dyDescent="0.25">
      <c r="B958" s="14"/>
      <c r="C958" s="14"/>
      <c r="D958" s="14"/>
      <c r="E958" s="7"/>
      <c r="F958" s="49"/>
      <c r="H958" s="49"/>
      <c r="I958" s="7"/>
      <c r="J958" s="14"/>
      <c r="K958" s="7"/>
      <c r="L958" s="5"/>
      <c r="M958" s="49"/>
    </row>
    <row r="959" spans="2:13" x14ac:dyDescent="0.25">
      <c r="B959" s="14"/>
      <c r="C959" s="14"/>
      <c r="D959" s="14"/>
      <c r="E959" s="7"/>
      <c r="F959" s="49"/>
      <c r="H959" s="49"/>
      <c r="I959" s="7"/>
      <c r="J959" s="14"/>
      <c r="K959" s="7"/>
      <c r="L959" s="5"/>
      <c r="M959" s="49"/>
    </row>
    <row r="960" spans="2:13" x14ac:dyDescent="0.25">
      <c r="B960" s="14"/>
      <c r="C960" s="14"/>
      <c r="D960" s="14"/>
      <c r="E960" s="7"/>
      <c r="F960" s="49"/>
      <c r="H960" s="49"/>
      <c r="I960" s="7"/>
      <c r="J960" s="14"/>
      <c r="K960" s="7"/>
      <c r="L960" s="5"/>
      <c r="M960" s="49"/>
    </row>
    <row r="961" spans="2:13" x14ac:dyDescent="0.25">
      <c r="B961" s="14"/>
      <c r="C961" s="14"/>
      <c r="D961" s="14"/>
      <c r="E961" s="7"/>
      <c r="F961" s="49"/>
      <c r="H961" s="49"/>
      <c r="I961" s="7"/>
      <c r="J961" s="14"/>
      <c r="K961" s="7"/>
      <c r="L961" s="5"/>
      <c r="M961" s="49"/>
    </row>
    <row r="962" spans="2:13" x14ac:dyDescent="0.25">
      <c r="B962" s="14"/>
      <c r="C962" s="14"/>
      <c r="D962" s="14"/>
      <c r="E962" s="7"/>
      <c r="F962" s="49"/>
      <c r="H962" s="49"/>
      <c r="I962" s="7"/>
      <c r="J962" s="14"/>
      <c r="K962" s="7"/>
      <c r="L962" s="5"/>
      <c r="M962" s="49"/>
    </row>
    <row r="963" spans="2:13" x14ac:dyDescent="0.25">
      <c r="B963" s="14"/>
      <c r="C963" s="14"/>
      <c r="D963" s="14"/>
      <c r="E963" s="7"/>
      <c r="F963" s="49"/>
      <c r="H963" s="49"/>
      <c r="I963" s="7"/>
      <c r="J963" s="14"/>
      <c r="K963" s="7"/>
      <c r="L963" s="5"/>
      <c r="M963" s="49"/>
    </row>
    <row r="964" spans="2:13" x14ac:dyDescent="0.25">
      <c r="B964" s="14"/>
      <c r="C964" s="14"/>
      <c r="D964" s="14"/>
      <c r="E964" s="7"/>
      <c r="F964" s="49"/>
      <c r="H964" s="49"/>
      <c r="I964" s="7"/>
      <c r="J964" s="14"/>
      <c r="K964" s="7"/>
      <c r="L964" s="5"/>
      <c r="M964" s="49"/>
    </row>
    <row r="965" spans="2:13" x14ac:dyDescent="0.25">
      <c r="B965" s="14"/>
      <c r="C965" s="14"/>
      <c r="D965" s="14"/>
      <c r="E965" s="7"/>
      <c r="F965" s="49"/>
      <c r="H965" s="49"/>
      <c r="I965" s="7"/>
      <c r="J965" s="14"/>
      <c r="K965" s="7"/>
      <c r="L965" s="5"/>
      <c r="M965" s="49"/>
    </row>
    <row r="966" spans="2:13" x14ac:dyDescent="0.25">
      <c r="B966" s="14"/>
      <c r="C966" s="14"/>
      <c r="D966" s="14"/>
      <c r="E966" s="7"/>
      <c r="F966" s="49"/>
      <c r="H966" s="49"/>
      <c r="I966" s="7"/>
      <c r="J966" s="14"/>
      <c r="K966" s="7"/>
      <c r="L966" s="5"/>
      <c r="M966" s="49"/>
    </row>
    <row r="967" spans="2:13" x14ac:dyDescent="0.25">
      <c r="B967" s="14"/>
      <c r="C967" s="14"/>
      <c r="D967" s="14"/>
      <c r="E967" s="7"/>
      <c r="F967" s="49"/>
      <c r="H967" s="49"/>
      <c r="I967" s="7"/>
      <c r="J967" s="14"/>
      <c r="K967" s="7"/>
      <c r="L967" s="5"/>
      <c r="M967" s="49"/>
    </row>
    <row r="968" spans="2:13" x14ac:dyDescent="0.25">
      <c r="B968" s="14"/>
      <c r="C968" s="14"/>
      <c r="D968" s="14"/>
      <c r="E968" s="7"/>
      <c r="F968" s="49"/>
      <c r="H968" s="49"/>
      <c r="I968" s="7"/>
      <c r="J968" s="14"/>
      <c r="K968" s="7"/>
      <c r="L968" s="5"/>
      <c r="M968" s="49"/>
    </row>
    <row r="969" spans="2:13" x14ac:dyDescent="0.25">
      <c r="B969" s="14"/>
      <c r="C969" s="14"/>
      <c r="D969" s="14"/>
      <c r="E969" s="7"/>
      <c r="F969" s="49"/>
      <c r="H969" s="49"/>
      <c r="I969" s="7"/>
      <c r="J969" s="14"/>
      <c r="K969" s="7"/>
      <c r="L969" s="5"/>
      <c r="M969" s="49"/>
    </row>
    <row r="970" spans="2:13" x14ac:dyDescent="0.25">
      <c r="B970" s="14"/>
      <c r="C970" s="14"/>
      <c r="D970" s="14"/>
      <c r="E970" s="7"/>
      <c r="F970" s="49"/>
      <c r="H970" s="49"/>
      <c r="I970" s="7"/>
      <c r="J970" s="14"/>
      <c r="K970" s="7"/>
      <c r="L970" s="5"/>
      <c r="M970" s="49"/>
    </row>
    <row r="971" spans="2:13" x14ac:dyDescent="0.25">
      <c r="B971" s="14"/>
      <c r="C971" s="14"/>
      <c r="D971" s="14"/>
      <c r="E971" s="7"/>
      <c r="F971" s="49"/>
      <c r="H971" s="49"/>
      <c r="I971" s="7"/>
      <c r="J971" s="14"/>
      <c r="K971" s="7"/>
      <c r="L971" s="5"/>
      <c r="M971" s="49"/>
    </row>
    <row r="972" spans="2:13" x14ac:dyDescent="0.25">
      <c r="B972" s="14"/>
      <c r="C972" s="14"/>
      <c r="D972" s="14"/>
      <c r="E972" s="7"/>
      <c r="F972" s="49"/>
      <c r="H972" s="49"/>
      <c r="I972" s="7"/>
      <c r="J972" s="14"/>
      <c r="K972" s="7"/>
      <c r="L972" s="5"/>
      <c r="M972" s="49"/>
    </row>
    <row r="973" spans="2:13" x14ac:dyDescent="0.25">
      <c r="B973" s="14"/>
      <c r="C973" s="14"/>
      <c r="D973" s="14"/>
      <c r="E973" s="7"/>
      <c r="F973" s="49"/>
      <c r="H973" s="49"/>
      <c r="I973" s="7"/>
      <c r="J973" s="14"/>
      <c r="K973" s="7"/>
      <c r="L973" s="5"/>
      <c r="M973" s="49"/>
    </row>
    <row r="974" spans="2:13" x14ac:dyDescent="0.25">
      <c r="B974" s="14"/>
      <c r="C974" s="14"/>
      <c r="D974" s="14"/>
      <c r="E974" s="7"/>
      <c r="F974" s="49"/>
      <c r="H974" s="49"/>
      <c r="I974" s="7"/>
      <c r="J974" s="14"/>
      <c r="K974" s="7"/>
      <c r="L974" s="5"/>
      <c r="M974" s="49"/>
    </row>
    <row r="975" spans="2:13" x14ac:dyDescent="0.25">
      <c r="B975" s="14"/>
      <c r="C975" s="14"/>
      <c r="D975" s="14"/>
      <c r="E975" s="7"/>
      <c r="F975" s="49"/>
      <c r="H975" s="49"/>
      <c r="I975" s="7"/>
      <c r="J975" s="14"/>
      <c r="K975" s="7"/>
      <c r="L975" s="5"/>
      <c r="M975" s="49"/>
    </row>
    <row r="976" spans="2:13" x14ac:dyDescent="0.25">
      <c r="B976" s="14"/>
      <c r="C976" s="14"/>
      <c r="D976" s="14"/>
      <c r="E976" s="7"/>
      <c r="F976" s="49"/>
      <c r="H976" s="49"/>
      <c r="I976" s="7"/>
      <c r="J976" s="14"/>
      <c r="K976" s="7"/>
      <c r="L976" s="5"/>
      <c r="M976" s="49"/>
    </row>
    <row r="977" spans="2:13" x14ac:dyDescent="0.25">
      <c r="B977" s="14"/>
      <c r="C977" s="14"/>
      <c r="D977" s="14"/>
      <c r="E977" s="7"/>
      <c r="F977" s="49"/>
      <c r="H977" s="49"/>
      <c r="I977" s="7"/>
      <c r="J977" s="14"/>
      <c r="K977" s="7"/>
      <c r="L977" s="5"/>
      <c r="M977" s="49"/>
    </row>
    <row r="978" spans="2:13" x14ac:dyDescent="0.25">
      <c r="B978" s="14"/>
      <c r="C978" s="14"/>
      <c r="D978" s="14"/>
      <c r="E978" s="7"/>
      <c r="F978" s="49"/>
      <c r="H978" s="49"/>
      <c r="I978" s="7"/>
      <c r="J978" s="14"/>
      <c r="K978" s="7"/>
      <c r="L978" s="5"/>
      <c r="M978" s="49"/>
    </row>
    <row r="979" spans="2:13" x14ac:dyDescent="0.25">
      <c r="B979" s="14"/>
      <c r="C979" s="14"/>
      <c r="D979" s="14"/>
      <c r="E979" s="7"/>
      <c r="F979" s="49"/>
      <c r="H979" s="49"/>
      <c r="I979" s="7"/>
      <c r="J979" s="14"/>
      <c r="K979" s="7"/>
      <c r="L979" s="5"/>
      <c r="M979" s="49"/>
    </row>
    <row r="980" spans="2:13" x14ac:dyDescent="0.25">
      <c r="B980" s="14"/>
      <c r="C980" s="14"/>
      <c r="D980" s="14"/>
      <c r="E980" s="7"/>
      <c r="F980" s="49"/>
      <c r="H980" s="49"/>
      <c r="I980" s="7"/>
      <c r="J980" s="14"/>
      <c r="K980" s="7"/>
      <c r="L980" s="5"/>
      <c r="M980" s="49"/>
    </row>
    <row r="981" spans="2:13" x14ac:dyDescent="0.25">
      <c r="B981" s="14"/>
      <c r="C981" s="14"/>
      <c r="D981" s="14"/>
      <c r="E981" s="7"/>
      <c r="F981" s="49"/>
      <c r="H981" s="49"/>
      <c r="I981" s="7"/>
      <c r="J981" s="14"/>
      <c r="K981" s="7"/>
      <c r="L981" s="5"/>
      <c r="M981" s="49"/>
    </row>
    <row r="982" spans="2:13" x14ac:dyDescent="0.25">
      <c r="B982" s="14"/>
      <c r="C982" s="14"/>
      <c r="D982" s="14"/>
      <c r="E982" s="7"/>
      <c r="F982" s="49"/>
      <c r="H982" s="49"/>
      <c r="I982" s="7"/>
      <c r="J982" s="14"/>
      <c r="K982" s="7"/>
      <c r="L982" s="5"/>
      <c r="M982" s="49"/>
    </row>
    <row r="983" spans="2:13" x14ac:dyDescent="0.25">
      <c r="B983" s="14"/>
      <c r="C983" s="14"/>
      <c r="D983" s="14"/>
      <c r="E983" s="7"/>
      <c r="F983" s="49"/>
      <c r="H983" s="49"/>
      <c r="I983" s="7"/>
      <c r="J983" s="14"/>
      <c r="K983" s="7"/>
      <c r="L983" s="5"/>
      <c r="M983" s="49"/>
    </row>
    <row r="984" spans="2:13" x14ac:dyDescent="0.25">
      <c r="B984" s="14"/>
      <c r="C984" s="14"/>
      <c r="D984" s="14"/>
      <c r="E984" s="7"/>
      <c r="F984" s="49"/>
      <c r="H984" s="49"/>
      <c r="I984" s="7"/>
      <c r="J984" s="14"/>
      <c r="K984" s="7"/>
      <c r="L984" s="5"/>
      <c r="M984" s="49"/>
    </row>
    <row r="985" spans="2:13" x14ac:dyDescent="0.25">
      <c r="B985" s="14"/>
      <c r="C985" s="14"/>
      <c r="D985" s="14"/>
      <c r="E985" s="7"/>
      <c r="F985" s="49"/>
      <c r="H985" s="49"/>
      <c r="I985" s="7"/>
      <c r="J985" s="14"/>
      <c r="K985" s="7"/>
      <c r="L985" s="5"/>
      <c r="M985" s="49"/>
    </row>
    <row r="986" spans="2:13" x14ac:dyDescent="0.25">
      <c r="B986" s="14"/>
      <c r="C986" s="14"/>
      <c r="D986" s="14"/>
      <c r="E986" s="7"/>
      <c r="F986" s="49"/>
      <c r="H986" s="49"/>
      <c r="I986" s="7"/>
      <c r="J986" s="14"/>
      <c r="K986" s="7"/>
      <c r="L986" s="5"/>
      <c r="M986" s="49"/>
    </row>
    <row r="987" spans="2:13" x14ac:dyDescent="0.25">
      <c r="B987" s="14"/>
      <c r="C987" s="14"/>
      <c r="D987" s="14"/>
      <c r="E987" s="7"/>
      <c r="F987" s="49"/>
      <c r="H987" s="49"/>
      <c r="I987" s="7"/>
      <c r="J987" s="14"/>
      <c r="K987" s="7"/>
      <c r="L987" s="5"/>
      <c r="M987" s="49"/>
    </row>
    <row r="988" spans="2:13" x14ac:dyDescent="0.25">
      <c r="B988" s="14"/>
      <c r="C988" s="14"/>
      <c r="D988" s="14"/>
      <c r="E988" s="7"/>
      <c r="F988" s="49"/>
      <c r="H988" s="49"/>
      <c r="I988" s="7"/>
      <c r="J988" s="14"/>
      <c r="K988" s="7"/>
      <c r="L988" s="5"/>
      <c r="M988" s="49"/>
    </row>
    <row r="989" spans="2:13" x14ac:dyDescent="0.25">
      <c r="B989" s="14"/>
      <c r="C989" s="14"/>
      <c r="D989" s="14"/>
      <c r="E989" s="7"/>
      <c r="F989" s="49"/>
      <c r="H989" s="49"/>
      <c r="I989" s="7"/>
      <c r="J989" s="14"/>
      <c r="K989" s="7"/>
      <c r="L989" s="5"/>
      <c r="M989" s="49"/>
    </row>
    <row r="990" spans="2:13" x14ac:dyDescent="0.25">
      <c r="B990" s="14"/>
      <c r="C990" s="14"/>
      <c r="D990" s="14"/>
      <c r="E990" s="7"/>
      <c r="F990" s="49"/>
      <c r="H990" s="49"/>
      <c r="I990" s="7"/>
      <c r="J990" s="14"/>
      <c r="K990" s="7"/>
      <c r="L990" s="5"/>
      <c r="M990" s="49"/>
    </row>
    <row r="991" spans="2:13" x14ac:dyDescent="0.25">
      <c r="B991" s="14"/>
      <c r="C991" s="14"/>
      <c r="D991" s="14"/>
      <c r="E991" s="7"/>
      <c r="F991" s="49"/>
      <c r="H991" s="49"/>
      <c r="I991" s="7"/>
      <c r="J991" s="14"/>
      <c r="K991" s="7"/>
      <c r="L991" s="5"/>
      <c r="M991" s="49"/>
    </row>
    <row r="992" spans="2:13" x14ac:dyDescent="0.25">
      <c r="B992" s="14"/>
      <c r="C992" s="14"/>
      <c r="D992" s="14"/>
      <c r="E992" s="7"/>
      <c r="F992" s="49"/>
      <c r="H992" s="49"/>
      <c r="I992" s="7"/>
      <c r="J992" s="14"/>
      <c r="K992" s="7"/>
      <c r="L992" s="5"/>
      <c r="M992" s="49"/>
    </row>
    <row r="993" spans="2:13" x14ac:dyDescent="0.25">
      <c r="B993" s="14"/>
      <c r="C993" s="14"/>
      <c r="D993" s="14"/>
      <c r="E993" s="7"/>
      <c r="F993" s="49"/>
      <c r="H993" s="49"/>
      <c r="I993" s="7"/>
      <c r="J993" s="14"/>
      <c r="K993" s="7"/>
      <c r="L993" s="5"/>
      <c r="M993" s="49"/>
    </row>
    <row r="994" spans="2:13" x14ac:dyDescent="0.25">
      <c r="B994" s="14"/>
      <c r="C994" s="14"/>
      <c r="D994" s="14"/>
      <c r="E994" s="7"/>
      <c r="F994" s="49"/>
      <c r="H994" s="49"/>
      <c r="I994" s="7"/>
      <c r="J994" s="14"/>
      <c r="K994" s="7"/>
      <c r="L994" s="5"/>
      <c r="M994" s="49"/>
    </row>
    <row r="995" spans="2:13" x14ac:dyDescent="0.25">
      <c r="B995" s="14"/>
      <c r="C995" s="14"/>
      <c r="D995" s="14"/>
      <c r="E995" s="7"/>
      <c r="F995" s="49"/>
      <c r="H995" s="49"/>
      <c r="I995" s="7"/>
      <c r="J995" s="14"/>
      <c r="K995" s="7"/>
      <c r="L995" s="5"/>
      <c r="M995" s="49"/>
    </row>
    <row r="996" spans="2:13" x14ac:dyDescent="0.25">
      <c r="B996" s="14"/>
      <c r="C996" s="14"/>
      <c r="D996" s="14"/>
      <c r="E996" s="7"/>
      <c r="F996" s="49"/>
      <c r="H996" s="49"/>
      <c r="I996" s="7"/>
      <c r="J996" s="14"/>
      <c r="K996" s="7"/>
      <c r="L996" s="5"/>
      <c r="M996" s="49"/>
    </row>
    <row r="997" spans="2:13" x14ac:dyDescent="0.25">
      <c r="B997" s="14"/>
      <c r="C997" s="14"/>
      <c r="D997" s="14"/>
      <c r="E997" s="7"/>
      <c r="F997" s="49"/>
      <c r="H997" s="49"/>
      <c r="I997" s="7"/>
      <c r="J997" s="14"/>
      <c r="K997" s="7"/>
      <c r="L997" s="5"/>
      <c r="M997" s="49"/>
    </row>
    <row r="998" spans="2:13" x14ac:dyDescent="0.25">
      <c r="B998" s="14"/>
      <c r="C998" s="14"/>
      <c r="D998" s="14"/>
      <c r="E998" s="7"/>
      <c r="F998" s="49"/>
      <c r="H998" s="49"/>
      <c r="I998" s="7"/>
      <c r="J998" s="14"/>
      <c r="K998" s="7"/>
      <c r="L998" s="5"/>
      <c r="M998" s="49"/>
    </row>
    <row r="999" spans="2:13" x14ac:dyDescent="0.25">
      <c r="B999" s="14"/>
      <c r="C999" s="14"/>
      <c r="D999" s="14"/>
      <c r="E999" s="7"/>
      <c r="F999" s="49"/>
      <c r="H999" s="49"/>
      <c r="I999" s="7"/>
      <c r="J999" s="14"/>
      <c r="K999" s="7"/>
      <c r="L999" s="5"/>
      <c r="M999" s="49"/>
    </row>
    <row r="1000" spans="2:13" x14ac:dyDescent="0.25">
      <c r="B1000" s="14"/>
      <c r="C1000" s="14"/>
      <c r="D1000" s="14"/>
      <c r="E1000" s="7"/>
      <c r="F1000" s="49"/>
      <c r="H1000" s="49"/>
      <c r="I1000" s="7"/>
      <c r="J1000" s="14"/>
      <c r="K1000" s="7"/>
      <c r="L1000" s="5"/>
      <c r="M1000"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VISITAS ELEMENTOS MENORES</vt:lpstr>
      <vt:lpstr>X RESPONSABLE</vt:lpstr>
      <vt:lpstr>X LOCALIDAD</vt:lpstr>
      <vt:lpstr>DESMONTES</vt:lpstr>
      <vt:lpstr>SIN ACTA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RAUL.BELLO</cp:lastModifiedBy>
  <dcterms:created xsi:type="dcterms:W3CDTF">2016-11-02T13:41:47Z</dcterms:created>
  <dcterms:modified xsi:type="dcterms:W3CDTF">2017-08-22T20:24:26Z</dcterms:modified>
</cp:coreProperties>
</file>