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99f6e88dae47a7e2/Área de Trabalho/mtmpm_155mm/mtmpm_thallyo/"/>
    </mc:Choice>
  </mc:AlternateContent>
  <xr:revisionPtr revIDLastSave="104" documentId="8_{B408BB33-D5E4-4582-BF5F-FB7584D81C9F}" xr6:coauthVersionLast="47" xr6:coauthVersionMax="47" xr10:uidLastSave="{03669EBE-2DE0-4234-A421-C89C08CD4FCB}"/>
  <bookViews>
    <workbookView xWindow="-120" yWindow="-120" windowWidth="20730" windowHeight="11040" activeTab="2" xr2:uid="{00000000-000D-0000-FFFF-FFFF00000000}"/>
  </bookViews>
  <sheets>
    <sheet name="Planilha1" sheetId="1" r:id="rId1"/>
    <sheet name="bb 1 pol" sheetId="2" r:id="rId2"/>
    <sheet name="bb 2 po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3" l="1"/>
  <c r="D26" i="3"/>
  <c r="D25" i="3"/>
  <c r="D24" i="3"/>
  <c r="D23" i="3"/>
  <c r="D22" i="3"/>
  <c r="D21" i="3"/>
  <c r="D20" i="3"/>
  <c r="D19" i="3"/>
  <c r="D18" i="3"/>
  <c r="D17" i="3"/>
  <c r="D16" i="3"/>
  <c r="D15" i="3"/>
  <c r="D13" i="3"/>
  <c r="D12" i="3"/>
  <c r="D11" i="3"/>
  <c r="D10" i="3"/>
  <c r="D9" i="3"/>
  <c r="D8" i="3"/>
  <c r="D7" i="3"/>
  <c r="D6" i="3"/>
  <c r="D5" i="3"/>
  <c r="D4" i="3"/>
  <c r="D3" i="3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<sst xmlns="http://schemas.openxmlformats.org/spreadsheetml/2006/main" count="21" uniqueCount="12">
  <si>
    <t>Mach</t>
  </si>
  <si>
    <t>Redução</t>
  </si>
  <si>
    <t>SST k-w</t>
  </si>
  <si>
    <t>Spalart-Allmaras</t>
  </si>
  <si>
    <t>Cd-SST (bb 2 pol)</t>
  </si>
  <si>
    <t>Cd-SA (bb 2 pol)</t>
  </si>
  <si>
    <t>Cd-SST (bb 1 pol)</t>
  </si>
  <si>
    <t>Gráfico para comparar a influência do base bleed a partir dos modelos RANS de turbulência e a influência do diâmetro de saída dos gases</t>
  </si>
  <si>
    <t>vazão 30 g/s</t>
  </si>
  <si>
    <t>vazão 60 g/s</t>
  </si>
  <si>
    <t>vazão 15 g/s</t>
  </si>
  <si>
    <t>0.0608530060000000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</si>
</sst>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5" x14ac:knownFonts="1">
    <font>
      <sz val="10"/>
      <color rgb="FF000000"/>
      <name val="Arial"/>
      <scheme val="minor"/>
    </font>
    <font>
      <b/>
      <sz val="12"/>
      <color rgb="FF000000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ysClr val="windowText" lastClr="000000"/>
                </a:solidFill>
              </a:rPr>
              <a:t>Comparação</a:t>
            </a:r>
            <a:r>
              <a:rPr lang="pt-BR" sz="1200" baseline="0">
                <a:solidFill>
                  <a:sysClr val="windowText" lastClr="000000"/>
                </a:solidFill>
              </a:rPr>
              <a:t> base bleed</a:t>
            </a:r>
            <a:endParaRPr lang="pt-BR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1"/>
        <c:ser>
          <c:idx val="0"/>
          <c:order val="0"/>
          <c:tx>
            <c:strRef>
              <c:f>Planilha1!$B$2</c:f>
              <c:strCache>
                <c:ptCount val="1"/>
                <c:pt idx="0">
                  <c:v>Cd-SST (bb 1 pol)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Planilha1!$A$3:$A$25</c:f>
              <c:numCache>
                <c:formatCode>0.000</c:formatCode>
                <c:ptCount val="2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0.875</c:v>
                </c:pt>
                <c:pt idx="8">
                  <c:v>0.9</c:v>
                </c:pt>
                <c:pt idx="9">
                  <c:v>0.92500000000000004</c:v>
                </c:pt>
                <c:pt idx="10">
                  <c:v>0.95</c:v>
                </c:pt>
                <c:pt idx="11">
                  <c:v>1</c:v>
                </c:pt>
                <c:pt idx="12">
                  <c:v>1.0249999999999999</c:v>
                </c:pt>
                <c:pt idx="13">
                  <c:v>1.05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1.35</c:v>
                </c:pt>
                <c:pt idx="17">
                  <c:v>1.5</c:v>
                </c:pt>
                <c:pt idx="18">
                  <c:v>1.75</c:v>
                </c:pt>
                <c:pt idx="19">
                  <c:v>2</c:v>
                </c:pt>
                <c:pt idx="20">
                  <c:v>2.25</c:v>
                </c:pt>
                <c:pt idx="21">
                  <c:v>2.5</c:v>
                </c:pt>
                <c:pt idx="22">
                  <c:v>3</c:v>
                </c:pt>
              </c:numCache>
            </c:numRef>
          </c:xVal>
          <c:yVal>
            <c:numRef>
              <c:f>Planilha1!$B$3:$B$25</c:f>
              <c:numCache>
                <c:formatCode>0.00000</c:formatCode>
                <c:ptCount val="23"/>
                <c:pt idx="0">
                  <c:v>0.17499999999999999</c:v>
                </c:pt>
                <c:pt idx="1">
                  <c:v>0.18753</c:v>
                </c:pt>
                <c:pt idx="2">
                  <c:v>0.16914000000000001</c:v>
                </c:pt>
                <c:pt idx="3">
                  <c:v>0.21504999999999999</c:v>
                </c:pt>
                <c:pt idx="4">
                  <c:v>0.17013</c:v>
                </c:pt>
                <c:pt idx="5">
                  <c:v>0.13850000000000001</c:v>
                </c:pt>
                <c:pt idx="6">
                  <c:v>0.21317</c:v>
                </c:pt>
                <c:pt idx="7">
                  <c:v>0.17338999999999999</c:v>
                </c:pt>
                <c:pt idx="8">
                  <c:v>0.18623000000000001</c:v>
                </c:pt>
                <c:pt idx="9">
                  <c:v>0.23821000000000001</c:v>
                </c:pt>
                <c:pt idx="10">
                  <c:v>0.24621999999999999</c:v>
                </c:pt>
                <c:pt idx="11">
                  <c:v>0.36747999999999997</c:v>
                </c:pt>
                <c:pt idx="12">
                  <c:v>0.39845000000000003</c:v>
                </c:pt>
                <c:pt idx="13">
                  <c:v>0.40316000000000002</c:v>
                </c:pt>
                <c:pt idx="14">
                  <c:v>0.40383999999999998</c:v>
                </c:pt>
                <c:pt idx="15">
                  <c:v>0.38965</c:v>
                </c:pt>
                <c:pt idx="16">
                  <c:v>0.36576999999999998</c:v>
                </c:pt>
                <c:pt idx="17">
                  <c:v>0.34414</c:v>
                </c:pt>
                <c:pt idx="18">
                  <c:v>0.31307000000000001</c:v>
                </c:pt>
                <c:pt idx="19">
                  <c:v>0.28705999999999998</c:v>
                </c:pt>
                <c:pt idx="20">
                  <c:v>0.26516000000000001</c:v>
                </c:pt>
                <c:pt idx="21">
                  <c:v>0.24640000000000001</c:v>
                </c:pt>
                <c:pt idx="22">
                  <c:v>0.21595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6C-43E4-94AF-0BB3A2E3B4D8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Cd-SST (bb 2 pol)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Planilha1!$A$3:$A$25</c:f>
              <c:numCache>
                <c:formatCode>0.000</c:formatCode>
                <c:ptCount val="2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0.875</c:v>
                </c:pt>
                <c:pt idx="8">
                  <c:v>0.9</c:v>
                </c:pt>
                <c:pt idx="9">
                  <c:v>0.92500000000000004</c:v>
                </c:pt>
                <c:pt idx="10">
                  <c:v>0.95</c:v>
                </c:pt>
                <c:pt idx="11">
                  <c:v>1</c:v>
                </c:pt>
                <c:pt idx="12">
                  <c:v>1.0249999999999999</c:v>
                </c:pt>
                <c:pt idx="13">
                  <c:v>1.05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1.35</c:v>
                </c:pt>
                <c:pt idx="17">
                  <c:v>1.5</c:v>
                </c:pt>
                <c:pt idx="18">
                  <c:v>1.75</c:v>
                </c:pt>
                <c:pt idx="19">
                  <c:v>2</c:v>
                </c:pt>
                <c:pt idx="20">
                  <c:v>2.25</c:v>
                </c:pt>
                <c:pt idx="21">
                  <c:v>2.5</c:v>
                </c:pt>
                <c:pt idx="22">
                  <c:v>3</c:v>
                </c:pt>
              </c:numCache>
            </c:numRef>
          </c:xVal>
          <c:yVal>
            <c:numRef>
              <c:f>Planilha1!$C$3:$C$25</c:f>
              <c:numCache>
                <c:formatCode>0.00000</c:formatCode>
                <c:ptCount val="23"/>
                <c:pt idx="0">
                  <c:v>0.12944</c:v>
                </c:pt>
                <c:pt idx="1">
                  <c:v>9.1995999999999994E-2</c:v>
                </c:pt>
                <c:pt idx="2">
                  <c:v>7.1964E-2</c:v>
                </c:pt>
                <c:pt idx="3">
                  <c:v>0.14091000000000001</c:v>
                </c:pt>
                <c:pt idx="4">
                  <c:v>0.16197</c:v>
                </c:pt>
                <c:pt idx="5">
                  <c:v>0.12645000000000001</c:v>
                </c:pt>
                <c:pt idx="6">
                  <c:v>0.15056</c:v>
                </c:pt>
                <c:pt idx="7">
                  <c:v>0.11</c:v>
                </c:pt>
                <c:pt idx="8">
                  <c:v>0.15525</c:v>
                </c:pt>
                <c:pt idx="9">
                  <c:v>0.20687</c:v>
                </c:pt>
                <c:pt idx="10">
                  <c:v>0.22370000000000001</c:v>
                </c:pt>
                <c:pt idx="11">
                  <c:v>0.32784000000000002</c:v>
                </c:pt>
                <c:pt idx="12">
                  <c:v>0.33899000000000001</c:v>
                </c:pt>
                <c:pt idx="13">
                  <c:v>0.35352</c:v>
                </c:pt>
                <c:pt idx="14">
                  <c:v>0.35560999999999998</c:v>
                </c:pt>
                <c:pt idx="15">
                  <c:v>0.35427999999999998</c:v>
                </c:pt>
                <c:pt idx="16">
                  <c:v>0.33476</c:v>
                </c:pt>
                <c:pt idx="17">
                  <c:v>0.31270999999999999</c:v>
                </c:pt>
                <c:pt idx="18">
                  <c:v>0.28149000000000002</c:v>
                </c:pt>
                <c:pt idx="19">
                  <c:v>0.26329999999999998</c:v>
                </c:pt>
                <c:pt idx="20">
                  <c:v>0.24374999999999999</c:v>
                </c:pt>
                <c:pt idx="21">
                  <c:v>0.22783999999999999</c:v>
                </c:pt>
                <c:pt idx="22">
                  <c:v>0.20003000000000001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6C-43E4-94AF-0BB3A2E3B4D8}"/>
            </c:ext>
          </c:extLst>
        </c:ser>
        <c:ser>
          <c:idx val="2"/>
          <c:order val="2"/>
          <c:tx>
            <c:strRef>
              <c:f>Planilha1!$B$2</c:f>
              <c:strCache>
                <c:ptCount val="1"/>
                <c:pt idx="0">
                  <c:v>Cd-SST (bb 1 pol)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Planilha1!$A$3:$A$25</c:f>
              <c:numCache>
                <c:formatCode>0.000</c:formatCode>
                <c:ptCount val="2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0.875</c:v>
                </c:pt>
                <c:pt idx="8">
                  <c:v>0.9</c:v>
                </c:pt>
                <c:pt idx="9">
                  <c:v>0.92500000000000004</c:v>
                </c:pt>
                <c:pt idx="10">
                  <c:v>0.95</c:v>
                </c:pt>
                <c:pt idx="11">
                  <c:v>1</c:v>
                </c:pt>
                <c:pt idx="12">
                  <c:v>1.0249999999999999</c:v>
                </c:pt>
                <c:pt idx="13">
                  <c:v>1.05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1.35</c:v>
                </c:pt>
                <c:pt idx="17">
                  <c:v>1.5</c:v>
                </c:pt>
                <c:pt idx="18">
                  <c:v>1.75</c:v>
                </c:pt>
                <c:pt idx="19">
                  <c:v>2</c:v>
                </c:pt>
                <c:pt idx="20">
                  <c:v>2.25</c:v>
                </c:pt>
                <c:pt idx="21">
                  <c:v>2.5</c:v>
                </c:pt>
                <c:pt idx="22">
                  <c:v>3</c:v>
                </c:pt>
              </c:numCache>
            </c:numRef>
          </c:xVal>
          <c:yVal>
            <c:numRef>
              <c:f>Planilha1!$E$3:$E$25</c:f>
              <c:numCache>
                <c:formatCode>0.00000</c:formatCode>
                <c:ptCount val="23"/>
                <c:pt idx="0">
                  <c:v>0.16023999999999999</c:v>
                </c:pt>
                <c:pt idx="1">
                  <c:v>0.13331000000000001</c:v>
                </c:pt>
                <c:pt idx="2">
                  <c:v>0.17623</c:v>
                </c:pt>
                <c:pt idx="3">
                  <c:v>0.18595</c:v>
                </c:pt>
                <c:pt idx="4">
                  <c:v>0.23455999999999999</c:v>
                </c:pt>
                <c:pt idx="5">
                  <c:v>0.17629</c:v>
                </c:pt>
                <c:pt idx="6">
                  <c:v>0.12084</c:v>
                </c:pt>
                <c:pt idx="7">
                  <c:v>0.15057000000000001</c:v>
                </c:pt>
                <c:pt idx="8">
                  <c:v>0.30709999999999998</c:v>
                </c:pt>
                <c:pt idx="9">
                  <c:v>0.31617000000000001</c:v>
                </c:pt>
                <c:pt idx="10">
                  <c:v>0.37009999999999998</c:v>
                </c:pt>
                <c:pt idx="11">
                  <c:v>0.41526000000000002</c:v>
                </c:pt>
                <c:pt idx="12">
                  <c:v>0.41481000000000001</c:v>
                </c:pt>
                <c:pt idx="13">
                  <c:v>0.42699999999999999</c:v>
                </c:pt>
                <c:pt idx="14">
                  <c:v>0.42388999999999999</c:v>
                </c:pt>
                <c:pt idx="15">
                  <c:v>0.42685000000000001</c:v>
                </c:pt>
                <c:pt idx="16">
                  <c:v>0.43868000000000001</c:v>
                </c:pt>
                <c:pt idx="17">
                  <c:v>0.37203999999999998</c:v>
                </c:pt>
                <c:pt idx="18">
                  <c:v>0.33788000000000001</c:v>
                </c:pt>
                <c:pt idx="19">
                  <c:v>0.31753999999999999</c:v>
                </c:pt>
                <c:pt idx="20">
                  <c:v>0.28916999999999998</c:v>
                </c:pt>
                <c:pt idx="21">
                  <c:v>0.26832</c:v>
                </c:pt>
                <c:pt idx="22">
                  <c:v>0.23257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6C-43E4-94AF-0BB3A2E3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82725"/>
        <c:axId val="904071017"/>
      </c:scatterChart>
      <c:valAx>
        <c:axId val="845827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071017"/>
        <c:crosses val="autoZero"/>
        <c:crossBetween val="midCat"/>
      </c:valAx>
      <c:valAx>
        <c:axId val="9040710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8272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100">
                <a:solidFill>
                  <a:sysClr val="windowText" lastClr="000000"/>
                </a:solidFill>
              </a:rPr>
              <a:t>Comparação</a:t>
            </a:r>
            <a:r>
              <a:rPr lang="pt-BR" sz="1100" baseline="0">
                <a:solidFill>
                  <a:sysClr val="windowText" lastClr="000000"/>
                </a:solidFill>
              </a:rPr>
              <a:t> DE VAZÕES base bleed (1 POL)</a:t>
            </a:r>
            <a:endParaRPr lang="pt-BR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1"/>
        <c:ser>
          <c:idx val="0"/>
          <c:order val="0"/>
          <c:tx>
            <c:strRef>
              <c:f>'bb 1 pol'!$B$2</c:f>
              <c:strCache>
                <c:ptCount val="1"/>
                <c:pt idx="0">
                  <c:v>vazão 15 g/s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'bb 1 pol'!$A$3:$A$26</c:f>
              <c:numCache>
                <c:formatCode>0.000</c:formatCode>
                <c:ptCount val="2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0.875</c:v>
                </c:pt>
                <c:pt idx="8">
                  <c:v>0.9</c:v>
                </c:pt>
                <c:pt idx="9">
                  <c:v>0.92500000000000004</c:v>
                </c:pt>
                <c:pt idx="10">
                  <c:v>0.95</c:v>
                </c:pt>
                <c:pt idx="11">
                  <c:v>0.97499999999999998</c:v>
                </c:pt>
                <c:pt idx="12">
                  <c:v>1</c:v>
                </c:pt>
                <c:pt idx="13">
                  <c:v>1.0249999999999999</c:v>
                </c:pt>
                <c:pt idx="14">
                  <c:v>1.05</c:v>
                </c:pt>
                <c:pt idx="15">
                  <c:v>1.1000000000000001</c:v>
                </c:pt>
                <c:pt idx="16">
                  <c:v>1.2</c:v>
                </c:pt>
                <c:pt idx="17">
                  <c:v>1.35</c:v>
                </c:pt>
                <c:pt idx="18">
                  <c:v>1.5</c:v>
                </c:pt>
                <c:pt idx="19">
                  <c:v>1.75</c:v>
                </c:pt>
                <c:pt idx="20">
                  <c:v>2</c:v>
                </c:pt>
                <c:pt idx="21">
                  <c:v>2.25</c:v>
                </c:pt>
                <c:pt idx="22">
                  <c:v>2.5</c:v>
                </c:pt>
                <c:pt idx="23">
                  <c:v>3</c:v>
                </c:pt>
              </c:numCache>
            </c:numRef>
          </c:xVal>
          <c:yVal>
            <c:numRef>
              <c:f>'bb 1 pol'!$B$3:$B$26</c:f>
              <c:numCache>
                <c:formatCode>0.00000</c:formatCode>
                <c:ptCount val="24"/>
                <c:pt idx="0">
                  <c:v>0.15612000000000001</c:v>
                </c:pt>
                <c:pt idx="1">
                  <c:v>0.21793999999999999</c:v>
                </c:pt>
                <c:pt idx="2">
                  <c:v>0.16538</c:v>
                </c:pt>
                <c:pt idx="3">
                  <c:v>4.7475000000000003E-2</c:v>
                </c:pt>
                <c:pt idx="4">
                  <c:v>0.19818</c:v>
                </c:pt>
                <c:pt idx="5">
                  <c:v>0.15409</c:v>
                </c:pt>
                <c:pt idx="6">
                  <c:v>0.24102999999999999</c:v>
                </c:pt>
                <c:pt idx="7">
                  <c:v>0.33563999999999999</c:v>
                </c:pt>
                <c:pt idx="8">
                  <c:v>0.17424000000000001</c:v>
                </c:pt>
                <c:pt idx="9">
                  <c:v>0.26012999999999997</c:v>
                </c:pt>
                <c:pt idx="10">
                  <c:v>0.27057999999999999</c:v>
                </c:pt>
                <c:pt idx="11">
                  <c:v>0.30195</c:v>
                </c:pt>
                <c:pt idx="12">
                  <c:v>0.35926999999999998</c:v>
                </c:pt>
                <c:pt idx="13">
                  <c:v>0.37008999999999997</c:v>
                </c:pt>
                <c:pt idx="14">
                  <c:v>0.38218999999999997</c:v>
                </c:pt>
                <c:pt idx="15">
                  <c:v>0.40129999999999999</c:v>
                </c:pt>
                <c:pt idx="16">
                  <c:v>0.38780999999999999</c:v>
                </c:pt>
                <c:pt idx="17">
                  <c:v>0.38569999999999999</c:v>
                </c:pt>
                <c:pt idx="18">
                  <c:v>0.34445999999999999</c:v>
                </c:pt>
                <c:pt idx="19">
                  <c:v>0.30192999999999998</c:v>
                </c:pt>
                <c:pt idx="20">
                  <c:v>0.28294000000000002</c:v>
                </c:pt>
                <c:pt idx="21">
                  <c:v>0.26435999999999998</c:v>
                </c:pt>
                <c:pt idx="22">
                  <c:v>0.24173</c:v>
                </c:pt>
                <c:pt idx="23">
                  <c:v>0.21626000000000001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1-48DC-8B89-93352DCE1683}"/>
            </c:ext>
          </c:extLst>
        </c:ser>
        <c:ser>
          <c:idx val="1"/>
          <c:order val="1"/>
          <c:tx>
            <c:strRef>
              <c:f>'bb 1 pol'!$C$2</c:f>
              <c:strCache>
                <c:ptCount val="1"/>
                <c:pt idx="0">
                  <c:v>vazão 30 g/s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'bb 1 pol'!$A$3:$A$26</c:f>
              <c:numCache>
                <c:formatCode>0.000</c:formatCode>
                <c:ptCount val="2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0.875</c:v>
                </c:pt>
                <c:pt idx="8">
                  <c:v>0.9</c:v>
                </c:pt>
                <c:pt idx="9">
                  <c:v>0.92500000000000004</c:v>
                </c:pt>
                <c:pt idx="10">
                  <c:v>0.95</c:v>
                </c:pt>
                <c:pt idx="11">
                  <c:v>0.97499999999999998</c:v>
                </c:pt>
                <c:pt idx="12">
                  <c:v>1</c:v>
                </c:pt>
                <c:pt idx="13">
                  <c:v>1.0249999999999999</c:v>
                </c:pt>
                <c:pt idx="14">
                  <c:v>1.05</c:v>
                </c:pt>
                <c:pt idx="15">
                  <c:v>1.1000000000000001</c:v>
                </c:pt>
                <c:pt idx="16">
                  <c:v>1.2</c:v>
                </c:pt>
                <c:pt idx="17">
                  <c:v>1.35</c:v>
                </c:pt>
                <c:pt idx="18">
                  <c:v>1.5</c:v>
                </c:pt>
                <c:pt idx="19">
                  <c:v>1.75</c:v>
                </c:pt>
                <c:pt idx="20">
                  <c:v>2</c:v>
                </c:pt>
                <c:pt idx="21">
                  <c:v>2.25</c:v>
                </c:pt>
                <c:pt idx="22">
                  <c:v>2.5</c:v>
                </c:pt>
                <c:pt idx="23">
                  <c:v>3</c:v>
                </c:pt>
              </c:numCache>
            </c:numRef>
          </c:xVal>
          <c:yVal>
            <c:numRef>
              <c:f>'bb 1 pol'!$C$3:$C$26</c:f>
              <c:numCache>
                <c:formatCode>0.00000</c:formatCode>
                <c:ptCount val="24"/>
                <c:pt idx="0">
                  <c:v>0.17499999999999999</c:v>
                </c:pt>
                <c:pt idx="1">
                  <c:v>0.18753</c:v>
                </c:pt>
                <c:pt idx="2">
                  <c:v>0.16914000000000001</c:v>
                </c:pt>
                <c:pt idx="3">
                  <c:v>0.21504999999999999</c:v>
                </c:pt>
                <c:pt idx="4">
                  <c:v>0.17013</c:v>
                </c:pt>
                <c:pt idx="5">
                  <c:v>0.13850000000000001</c:v>
                </c:pt>
                <c:pt idx="6">
                  <c:v>0.21317</c:v>
                </c:pt>
                <c:pt idx="7">
                  <c:v>0.17338999999999999</c:v>
                </c:pt>
                <c:pt idx="8">
                  <c:v>0.18623000000000001</c:v>
                </c:pt>
                <c:pt idx="9">
                  <c:v>0.23821000000000001</c:v>
                </c:pt>
                <c:pt idx="10">
                  <c:v>0.24621999999999999</c:v>
                </c:pt>
                <c:pt idx="11">
                  <c:v>0.33714</c:v>
                </c:pt>
                <c:pt idx="12">
                  <c:v>0.36747999999999997</c:v>
                </c:pt>
                <c:pt idx="13">
                  <c:v>0.39845000000000003</c:v>
                </c:pt>
                <c:pt idx="14">
                  <c:v>0.40316000000000002</c:v>
                </c:pt>
                <c:pt idx="15">
                  <c:v>0.40383999999999998</c:v>
                </c:pt>
                <c:pt idx="16">
                  <c:v>0.38965</c:v>
                </c:pt>
                <c:pt idx="17">
                  <c:v>0.36576999999999998</c:v>
                </c:pt>
                <c:pt idx="18">
                  <c:v>0.34414</c:v>
                </c:pt>
                <c:pt idx="19">
                  <c:v>0.31307000000000001</c:v>
                </c:pt>
                <c:pt idx="20">
                  <c:v>0.28705999999999998</c:v>
                </c:pt>
                <c:pt idx="21">
                  <c:v>0.26516000000000001</c:v>
                </c:pt>
                <c:pt idx="22">
                  <c:v>0.24640000000000001</c:v>
                </c:pt>
                <c:pt idx="23">
                  <c:v>0.21595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A1-48DC-8B89-93352DCE1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82725"/>
        <c:axId val="904071017"/>
      </c:scatterChart>
      <c:valAx>
        <c:axId val="845827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071017"/>
        <c:crosses val="autoZero"/>
        <c:crossBetween val="midCat"/>
      </c:valAx>
      <c:valAx>
        <c:axId val="9040710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8272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100">
                <a:solidFill>
                  <a:sysClr val="windowText" lastClr="000000"/>
                </a:solidFill>
              </a:rPr>
              <a:t>Comparação</a:t>
            </a:r>
            <a:r>
              <a:rPr lang="pt-BR" sz="1100" baseline="0">
                <a:solidFill>
                  <a:sysClr val="windowText" lastClr="000000"/>
                </a:solidFill>
              </a:rPr>
              <a:t> de vazões base bleed (2 pol)</a:t>
            </a:r>
            <a:endParaRPr lang="pt-BR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1"/>
        <c:ser>
          <c:idx val="0"/>
          <c:order val="0"/>
          <c:tx>
            <c:strRef>
              <c:f>'bb 2 pol'!$B$2</c:f>
              <c:strCache>
                <c:ptCount val="1"/>
                <c:pt idx="0">
                  <c:v>vazão 30 g/s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'bb 2 pol'!$A$3:$A$26</c:f>
              <c:numCache>
                <c:formatCode>0.000</c:formatCode>
                <c:ptCount val="2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0.875</c:v>
                </c:pt>
                <c:pt idx="8">
                  <c:v>0.9</c:v>
                </c:pt>
                <c:pt idx="9">
                  <c:v>0.92500000000000004</c:v>
                </c:pt>
                <c:pt idx="10">
                  <c:v>0.95</c:v>
                </c:pt>
                <c:pt idx="11">
                  <c:v>0.97499999999999998</c:v>
                </c:pt>
                <c:pt idx="12">
                  <c:v>1</c:v>
                </c:pt>
                <c:pt idx="13">
                  <c:v>1.0249999999999999</c:v>
                </c:pt>
                <c:pt idx="14">
                  <c:v>1.05</c:v>
                </c:pt>
                <c:pt idx="15">
                  <c:v>1.1000000000000001</c:v>
                </c:pt>
                <c:pt idx="16">
                  <c:v>1.2</c:v>
                </c:pt>
                <c:pt idx="17">
                  <c:v>1.35</c:v>
                </c:pt>
                <c:pt idx="18">
                  <c:v>1.5</c:v>
                </c:pt>
                <c:pt idx="19">
                  <c:v>1.75</c:v>
                </c:pt>
                <c:pt idx="20">
                  <c:v>2</c:v>
                </c:pt>
                <c:pt idx="21">
                  <c:v>2.25</c:v>
                </c:pt>
                <c:pt idx="22">
                  <c:v>2.5</c:v>
                </c:pt>
                <c:pt idx="23">
                  <c:v>3</c:v>
                </c:pt>
              </c:numCache>
            </c:numRef>
          </c:xVal>
          <c:yVal>
            <c:numRef>
              <c:f>'bb 2 pol'!$B$3:$B$26</c:f>
              <c:numCache>
                <c:formatCode>0.00000</c:formatCode>
                <c:ptCount val="24"/>
                <c:pt idx="0">
                  <c:v>0.12944</c:v>
                </c:pt>
                <c:pt idx="1">
                  <c:v>9.1995999999999994E-2</c:v>
                </c:pt>
                <c:pt idx="2">
                  <c:v>7.1964E-2</c:v>
                </c:pt>
                <c:pt idx="3">
                  <c:v>0.14091000000000001</c:v>
                </c:pt>
                <c:pt idx="4">
                  <c:v>0.16197</c:v>
                </c:pt>
                <c:pt idx="5">
                  <c:v>0.12645000000000001</c:v>
                </c:pt>
                <c:pt idx="6">
                  <c:v>0.15056</c:v>
                </c:pt>
                <c:pt idx="7">
                  <c:v>0.11</c:v>
                </c:pt>
                <c:pt idx="8">
                  <c:v>0.15525</c:v>
                </c:pt>
                <c:pt idx="9">
                  <c:v>0.20687</c:v>
                </c:pt>
                <c:pt idx="10">
                  <c:v>0.22370000000000001</c:v>
                </c:pt>
                <c:pt idx="11">
                  <c:v>0.31084000000000001</c:v>
                </c:pt>
                <c:pt idx="12">
                  <c:v>0.32784000000000002</c:v>
                </c:pt>
                <c:pt idx="13">
                  <c:v>0.33899000000000001</c:v>
                </c:pt>
                <c:pt idx="14">
                  <c:v>0.35352</c:v>
                </c:pt>
                <c:pt idx="15">
                  <c:v>0.35560999999999998</c:v>
                </c:pt>
                <c:pt idx="16">
                  <c:v>0.35427999999999998</c:v>
                </c:pt>
                <c:pt idx="17">
                  <c:v>0.33476</c:v>
                </c:pt>
                <c:pt idx="18">
                  <c:v>0.31270999999999999</c:v>
                </c:pt>
                <c:pt idx="19">
                  <c:v>0.28149000000000002</c:v>
                </c:pt>
                <c:pt idx="20">
                  <c:v>0.26329999999999998</c:v>
                </c:pt>
                <c:pt idx="21">
                  <c:v>0.24374999999999999</c:v>
                </c:pt>
                <c:pt idx="22">
                  <c:v>0.22783999999999999</c:v>
                </c:pt>
                <c:pt idx="23">
                  <c:v>0.20003000000000001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A1-47CF-98B9-5BF79F0B450B}"/>
            </c:ext>
          </c:extLst>
        </c:ser>
        <c:ser>
          <c:idx val="1"/>
          <c:order val="1"/>
          <c:tx>
            <c:strRef>
              <c:f>'bb 2 pol'!$C$2</c:f>
              <c:strCache>
                <c:ptCount val="1"/>
                <c:pt idx="0">
                  <c:v>vazão 60 g/s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'bb 2 pol'!$A$3:$A$26</c:f>
              <c:numCache>
                <c:formatCode>0.000</c:formatCode>
                <c:ptCount val="2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0.875</c:v>
                </c:pt>
                <c:pt idx="8">
                  <c:v>0.9</c:v>
                </c:pt>
                <c:pt idx="9">
                  <c:v>0.92500000000000004</c:v>
                </c:pt>
                <c:pt idx="10">
                  <c:v>0.95</c:v>
                </c:pt>
                <c:pt idx="11">
                  <c:v>0.97499999999999998</c:v>
                </c:pt>
                <c:pt idx="12">
                  <c:v>1</c:v>
                </c:pt>
                <c:pt idx="13">
                  <c:v>1.0249999999999999</c:v>
                </c:pt>
                <c:pt idx="14">
                  <c:v>1.05</c:v>
                </c:pt>
                <c:pt idx="15">
                  <c:v>1.1000000000000001</c:v>
                </c:pt>
                <c:pt idx="16">
                  <c:v>1.2</c:v>
                </c:pt>
                <c:pt idx="17">
                  <c:v>1.35</c:v>
                </c:pt>
                <c:pt idx="18">
                  <c:v>1.5</c:v>
                </c:pt>
                <c:pt idx="19">
                  <c:v>1.75</c:v>
                </c:pt>
                <c:pt idx="20">
                  <c:v>2</c:v>
                </c:pt>
                <c:pt idx="21">
                  <c:v>2.25</c:v>
                </c:pt>
                <c:pt idx="22">
                  <c:v>2.5</c:v>
                </c:pt>
                <c:pt idx="23">
                  <c:v>3</c:v>
                </c:pt>
              </c:numCache>
            </c:numRef>
          </c:xVal>
          <c:yVal>
            <c:numRef>
              <c:f>'bb 2 pol'!$C$3:$C$26</c:f>
              <c:numCache>
                <c:formatCode>0.00000</c:formatCode>
                <c:ptCount val="24"/>
                <c:pt idx="0">
                  <c:v>0.13586000000000001</c:v>
                </c:pt>
                <c:pt idx="1">
                  <c:v>0.22134000000000001</c:v>
                </c:pt>
                <c:pt idx="2">
                  <c:v>0.12877</c:v>
                </c:pt>
                <c:pt idx="3">
                  <c:v>6.3448000000000004E-2</c:v>
                </c:pt>
                <c:pt idx="4">
                  <c:v>0.15387999999999999</c:v>
                </c:pt>
                <c:pt idx="5">
                  <c:v>0.10402</c:v>
                </c:pt>
                <c:pt idx="6">
                  <c:v>0.20344000000000001</c:v>
                </c:pt>
                <c:pt idx="7">
                  <c:v>0.28447</c:v>
                </c:pt>
                <c:pt idx="8">
                  <c:v>0.19867000000000001</c:v>
                </c:pt>
                <c:pt idx="9">
                  <c:v>0.24332000000000001</c:v>
                </c:pt>
                <c:pt idx="10">
                  <c:v>0.26077</c:v>
                </c:pt>
                <c:pt idx="11">
                  <c:v>0.28541</c:v>
                </c:pt>
                <c:pt idx="12">
                  <c:v>0.31716</c:v>
                </c:pt>
                <c:pt idx="13">
                  <c:v>0.33029999999999998</c:v>
                </c:pt>
                <c:pt idx="14">
                  <c:v>0.35327999999999998</c:v>
                </c:pt>
                <c:pt idx="15">
                  <c:v>0.35583999999999999</c:v>
                </c:pt>
                <c:pt idx="16">
                  <c:v>0.34504000000000001</c:v>
                </c:pt>
                <c:pt idx="17">
                  <c:v>0.35929</c:v>
                </c:pt>
                <c:pt idx="18">
                  <c:v>0.30319000000000002</c:v>
                </c:pt>
                <c:pt idx="19">
                  <c:v>0.26962999999999998</c:v>
                </c:pt>
                <c:pt idx="20">
                  <c:v>0.25889000000000001</c:v>
                </c:pt>
                <c:pt idx="21">
                  <c:v>0.23658999999999999</c:v>
                </c:pt>
                <c:pt idx="22">
                  <c:v>0.22273000000000001</c:v>
                </c:pt>
                <c:pt idx="23">
                  <c:v>0.19622000000000001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A1-47CF-98B9-5BF79F0B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82725"/>
        <c:axId val="904071017"/>
      </c:scatterChart>
      <c:valAx>
        <c:axId val="845827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071017"/>
        <c:crosses val="autoZero"/>
        <c:crossBetween val="midCat"/>
      </c:valAx>
      <c:valAx>
        <c:axId val="9040710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8272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47625</xdr:colOff>
      <xdr:row>3</xdr:row>
      <xdr:rowOff>38100</xdr:rowOff>
    </xdr:from>
    <xdr:ext cx="5105400" cy="43529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3</xdr:row>
      <xdr:rowOff>38100</xdr:rowOff>
    </xdr:from>
    <xdr:ext cx="5105400" cy="43529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70091-9A8D-4C11-82A6-099719359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3</xdr:row>
      <xdr:rowOff>38100</xdr:rowOff>
    </xdr:from>
    <xdr:ext cx="5105400" cy="43529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B3678-47B4-43BF-B2E5-CF59994CE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>
      <selection activeCell="B3" sqref="B3:B25"/>
    </sheetView>
  </sheetViews>
  <sheetFormatPr defaultColWidth="12.5703125" defaultRowHeight="15" customHeight="1" x14ac:dyDescent="0.2"/>
  <cols>
    <col min="1" max="1" width="7.140625" bestFit="1" customWidth="1"/>
    <col min="2" max="3" width="20.7109375" bestFit="1" customWidth="1"/>
    <col min="4" max="4" width="11.140625" bestFit="1" customWidth="1"/>
    <col min="5" max="5" width="19.28515625" bestFit="1" customWidth="1"/>
    <col min="6" max="6" width="11.140625" bestFit="1" customWidth="1"/>
    <col min="7" max="26" width="8.5703125" customWidth="1"/>
  </cols>
  <sheetData>
    <row r="1" spans="1:16" ht="15.75" x14ac:dyDescent="0.25">
      <c r="B1" s="6" t="s">
        <v>2</v>
      </c>
      <c r="C1" s="6"/>
      <c r="D1" s="6"/>
      <c r="E1" s="5" t="s">
        <v>3</v>
      </c>
      <c r="F1" s="5"/>
    </row>
    <row r="2" spans="1:16" ht="15.75" x14ac:dyDescent="0.25">
      <c r="A2" s="1" t="s">
        <v>0</v>
      </c>
      <c r="B2" s="1" t="s">
        <v>6</v>
      </c>
      <c r="C2" s="1" t="s">
        <v>4</v>
      </c>
      <c r="D2" s="1" t="s">
        <v>1</v>
      </c>
      <c r="E2" s="1" t="s">
        <v>5</v>
      </c>
      <c r="F2" s="1" t="s">
        <v>1</v>
      </c>
      <c r="H2" s="7" t="s">
        <v>7</v>
      </c>
      <c r="I2" s="8"/>
      <c r="J2" s="8"/>
      <c r="K2" s="8"/>
      <c r="L2" s="8"/>
      <c r="M2" s="8"/>
      <c r="N2" s="8"/>
      <c r="O2" s="8"/>
      <c r="P2" s="8"/>
    </row>
    <row r="3" spans="1:16" x14ac:dyDescent="0.2">
      <c r="A3" s="2">
        <v>0.4</v>
      </c>
      <c r="B3" s="3">
        <v>0.17499999999999999</v>
      </c>
      <c r="C3" s="3">
        <v>0.12944</v>
      </c>
      <c r="D3" s="4">
        <f>($B3-C3)/$B3</f>
        <v>0.2603428571428571</v>
      </c>
      <c r="E3" s="3">
        <v>0.16023999999999999</v>
      </c>
      <c r="F3" s="4">
        <f>($B3-E3)/$B3</f>
        <v>8.4342857142857122E-2</v>
      </c>
      <c r="H3" s="8"/>
      <c r="I3" s="8"/>
      <c r="J3" s="8"/>
      <c r="K3" s="8"/>
      <c r="L3" s="8"/>
      <c r="M3" s="8"/>
      <c r="N3" s="8"/>
      <c r="O3" s="8"/>
      <c r="P3" s="8"/>
    </row>
    <row r="4" spans="1:16" x14ac:dyDescent="0.2">
      <c r="A4" s="2">
        <v>0.5</v>
      </c>
      <c r="B4" s="3">
        <v>0.18753</v>
      </c>
      <c r="C4" s="3">
        <v>9.1995999999999994E-2</v>
      </c>
      <c r="D4" s="4">
        <f t="shared" ref="D4:F25" si="0">($B4-C4)/$B4</f>
        <v>0.50943315736148886</v>
      </c>
      <c r="E4" s="3">
        <v>0.13331000000000001</v>
      </c>
      <c r="F4" s="4">
        <f t="shared" si="0"/>
        <v>0.28912707300165302</v>
      </c>
    </row>
    <row r="5" spans="1:16" x14ac:dyDescent="0.2">
      <c r="A5" s="2">
        <v>0.6</v>
      </c>
      <c r="B5" s="3">
        <v>0.16914000000000001</v>
      </c>
      <c r="C5" s="3">
        <v>7.1964E-2</v>
      </c>
      <c r="D5" s="4">
        <f t="shared" si="0"/>
        <v>0.57452997516849946</v>
      </c>
      <c r="E5" s="3">
        <v>0.17623</v>
      </c>
      <c r="F5" s="4">
        <f t="shared" si="0"/>
        <v>-4.191793780300334E-2</v>
      </c>
    </row>
    <row r="6" spans="1:16" x14ac:dyDescent="0.2">
      <c r="A6" s="2">
        <v>0.7</v>
      </c>
      <c r="B6" s="3">
        <v>0.21504999999999999</v>
      </c>
      <c r="C6" s="3">
        <v>0.14091000000000001</v>
      </c>
      <c r="D6" s="4">
        <f t="shared" si="0"/>
        <v>0.34475703324808177</v>
      </c>
      <c r="E6" s="3">
        <v>0.18595</v>
      </c>
      <c r="F6" s="4">
        <f t="shared" si="0"/>
        <v>0.1353173680539409</v>
      </c>
    </row>
    <row r="7" spans="1:16" x14ac:dyDescent="0.2">
      <c r="A7" s="2">
        <v>0.75</v>
      </c>
      <c r="B7" s="3">
        <v>0.17013</v>
      </c>
      <c r="C7" s="3">
        <v>0.16197</v>
      </c>
      <c r="D7" s="4">
        <f t="shared" si="0"/>
        <v>4.796332216540293E-2</v>
      </c>
      <c r="E7" s="3">
        <v>0.23455999999999999</v>
      </c>
      <c r="F7" s="4">
        <f t="shared" si="0"/>
        <v>-0.37871039793099387</v>
      </c>
    </row>
    <row r="8" spans="1:16" x14ac:dyDescent="0.2">
      <c r="A8" s="2">
        <v>0.8</v>
      </c>
      <c r="B8" s="3">
        <v>0.13850000000000001</v>
      </c>
      <c r="C8" s="3">
        <v>0.12645000000000001</v>
      </c>
      <c r="D8" s="4">
        <f t="shared" si="0"/>
        <v>8.7003610108303278E-2</v>
      </c>
      <c r="E8" s="3">
        <v>0.17629</v>
      </c>
      <c r="F8" s="4">
        <f t="shared" si="0"/>
        <v>-0.27285198555956669</v>
      </c>
    </row>
    <row r="9" spans="1:16" x14ac:dyDescent="0.2">
      <c r="A9" s="2">
        <v>0.85</v>
      </c>
      <c r="B9" s="3">
        <v>0.21317</v>
      </c>
      <c r="C9" s="3">
        <v>0.15056</v>
      </c>
      <c r="D9" s="4">
        <f t="shared" si="0"/>
        <v>0.29370924614157712</v>
      </c>
      <c r="E9" s="3">
        <v>0.12084</v>
      </c>
      <c r="F9" s="4">
        <f t="shared" si="0"/>
        <v>0.43312848899939016</v>
      </c>
    </row>
    <row r="10" spans="1:16" x14ac:dyDescent="0.2">
      <c r="A10" s="2">
        <v>0.875</v>
      </c>
      <c r="B10" s="3">
        <v>0.17338999999999999</v>
      </c>
      <c r="C10" s="3">
        <v>0.11</v>
      </c>
      <c r="D10" s="4">
        <f t="shared" si="0"/>
        <v>0.36559201799411728</v>
      </c>
      <c r="E10" s="3">
        <v>0.15057000000000001</v>
      </c>
      <c r="F10" s="4">
        <f t="shared" si="0"/>
        <v>0.13161081953976572</v>
      </c>
    </row>
    <row r="11" spans="1:16" x14ac:dyDescent="0.2">
      <c r="A11" s="2">
        <v>0.9</v>
      </c>
      <c r="B11" s="3">
        <v>0.18623000000000001</v>
      </c>
      <c r="C11" s="3">
        <v>0.15525</v>
      </c>
      <c r="D11" s="4">
        <f t="shared" si="0"/>
        <v>0.16635343392579072</v>
      </c>
      <c r="E11" s="3">
        <v>0.30709999999999998</v>
      </c>
      <c r="F11" s="4">
        <f t="shared" si="0"/>
        <v>-0.64903613810879002</v>
      </c>
    </row>
    <row r="12" spans="1:16" x14ac:dyDescent="0.2">
      <c r="A12" s="2">
        <v>0.92500000000000004</v>
      </c>
      <c r="B12" s="3">
        <v>0.23821000000000001</v>
      </c>
      <c r="C12" s="3">
        <v>0.20687</v>
      </c>
      <c r="D12" s="4">
        <f t="shared" si="0"/>
        <v>0.13156458586961087</v>
      </c>
      <c r="E12" s="3">
        <v>0.31617000000000001</v>
      </c>
      <c r="F12" s="4">
        <f t="shared" si="0"/>
        <v>-0.32727425380966374</v>
      </c>
    </row>
    <row r="13" spans="1:16" x14ac:dyDescent="0.2">
      <c r="A13" s="2">
        <v>0.95</v>
      </c>
      <c r="B13" s="3">
        <v>0.24621999999999999</v>
      </c>
      <c r="C13" s="3">
        <v>0.22370000000000001</v>
      </c>
      <c r="D13" s="4">
        <f t="shared" si="0"/>
        <v>9.1462919340427204E-2</v>
      </c>
      <c r="E13" s="3">
        <v>0.37009999999999998</v>
      </c>
      <c r="F13" s="4">
        <f t="shared" si="0"/>
        <v>-0.50312728454227928</v>
      </c>
    </row>
    <row r="14" spans="1:16" x14ac:dyDescent="0.2">
      <c r="A14" s="2">
        <v>1</v>
      </c>
      <c r="B14" s="3">
        <v>0.36747999999999997</v>
      </c>
      <c r="C14" s="3">
        <v>0.32784000000000002</v>
      </c>
      <c r="D14" s="4">
        <f t="shared" si="0"/>
        <v>0.10786981604441045</v>
      </c>
      <c r="E14" s="3">
        <v>0.41526000000000002</v>
      </c>
      <c r="F14" s="4">
        <f t="shared" si="0"/>
        <v>-0.13002068139762721</v>
      </c>
    </row>
    <row r="15" spans="1:16" x14ac:dyDescent="0.2">
      <c r="A15" s="2">
        <v>1.0249999999999999</v>
      </c>
      <c r="B15" s="3">
        <v>0.39845000000000003</v>
      </c>
      <c r="C15" s="3">
        <v>0.33899000000000001</v>
      </c>
      <c r="D15" s="4">
        <f t="shared" si="0"/>
        <v>0.14922825950558416</v>
      </c>
      <c r="E15" s="3">
        <v>0.41481000000000001</v>
      </c>
      <c r="F15" s="4">
        <f t="shared" si="0"/>
        <v>-4.1059104028108882E-2</v>
      </c>
    </row>
    <row r="16" spans="1:16" x14ac:dyDescent="0.2">
      <c r="A16" s="2">
        <v>1.05</v>
      </c>
      <c r="B16" s="3">
        <v>0.40316000000000002</v>
      </c>
      <c r="C16" s="3">
        <v>0.35352</v>
      </c>
      <c r="D16" s="4">
        <f t="shared" si="0"/>
        <v>0.12312729437444195</v>
      </c>
      <c r="E16" s="3">
        <v>0.42699999999999999</v>
      </c>
      <c r="F16" s="4">
        <f t="shared" si="0"/>
        <v>-5.9132850481198464E-2</v>
      </c>
    </row>
    <row r="17" spans="1:6" x14ac:dyDescent="0.2">
      <c r="A17" s="2">
        <v>1.1000000000000001</v>
      </c>
      <c r="B17" s="3">
        <v>0.40383999999999998</v>
      </c>
      <c r="C17" s="3">
        <v>0.35560999999999998</v>
      </c>
      <c r="D17" s="4">
        <f t="shared" si="0"/>
        <v>0.11942848652931853</v>
      </c>
      <c r="E17" s="3">
        <v>0.42388999999999999</v>
      </c>
      <c r="F17" s="4">
        <f t="shared" si="0"/>
        <v>-4.9648375594294802E-2</v>
      </c>
    </row>
    <row r="18" spans="1:6" x14ac:dyDescent="0.2">
      <c r="A18" s="2">
        <v>1.2</v>
      </c>
      <c r="B18" s="3">
        <v>0.38965</v>
      </c>
      <c r="C18" s="3">
        <v>0.35427999999999998</v>
      </c>
      <c r="D18" s="4">
        <f t="shared" si="0"/>
        <v>9.0773771333247821E-2</v>
      </c>
      <c r="E18" s="3">
        <v>0.42685000000000001</v>
      </c>
      <c r="F18" s="4">
        <f t="shared" si="0"/>
        <v>-9.547029385345826E-2</v>
      </c>
    </row>
    <row r="19" spans="1:6" x14ac:dyDescent="0.2">
      <c r="A19" s="2">
        <v>1.35</v>
      </c>
      <c r="B19" s="3">
        <v>0.36576999999999998</v>
      </c>
      <c r="C19" s="3">
        <v>0.33476</v>
      </c>
      <c r="D19" s="4">
        <f t="shared" si="0"/>
        <v>8.4780053038794823E-2</v>
      </c>
      <c r="E19" s="3">
        <v>0.43868000000000001</v>
      </c>
      <c r="F19" s="4">
        <f t="shared" si="0"/>
        <v>-0.19933291412636364</v>
      </c>
    </row>
    <row r="20" spans="1:6" x14ac:dyDescent="0.2">
      <c r="A20" s="2">
        <v>1.5</v>
      </c>
      <c r="B20" s="3">
        <v>0.34414</v>
      </c>
      <c r="C20" s="3">
        <v>0.31270999999999999</v>
      </c>
      <c r="D20" s="4">
        <f t="shared" si="0"/>
        <v>9.1329110245830222E-2</v>
      </c>
      <c r="E20" s="3">
        <v>0.37203999999999998</v>
      </c>
      <c r="F20" s="4">
        <f t="shared" si="0"/>
        <v>-8.1071656883826296E-2</v>
      </c>
    </row>
    <row r="21" spans="1:6" x14ac:dyDescent="0.2">
      <c r="A21" s="2">
        <v>1.75</v>
      </c>
      <c r="B21" s="3">
        <v>0.31307000000000001</v>
      </c>
      <c r="C21" s="3">
        <v>0.28149000000000002</v>
      </c>
      <c r="D21" s="4">
        <f t="shared" si="0"/>
        <v>0.10087200945475451</v>
      </c>
      <c r="E21" s="3">
        <v>0.33788000000000001</v>
      </c>
      <c r="F21" s="4">
        <f t="shared" si="0"/>
        <v>-7.9247452646373007E-2</v>
      </c>
    </row>
    <row r="22" spans="1:6" x14ac:dyDescent="0.2">
      <c r="A22" s="2">
        <v>2</v>
      </c>
      <c r="B22" s="3">
        <v>0.28705999999999998</v>
      </c>
      <c r="C22" s="3">
        <v>0.26329999999999998</v>
      </c>
      <c r="D22" s="4">
        <f t="shared" si="0"/>
        <v>8.2770152581341891E-2</v>
      </c>
      <c r="E22" s="3">
        <v>0.31753999999999999</v>
      </c>
      <c r="F22" s="4">
        <f t="shared" si="0"/>
        <v>-0.1061798927053578</v>
      </c>
    </row>
    <row r="23" spans="1:6" x14ac:dyDescent="0.2">
      <c r="A23" s="2">
        <v>2.25</v>
      </c>
      <c r="B23" s="3">
        <v>0.26516000000000001</v>
      </c>
      <c r="C23" s="3">
        <v>0.24374999999999999</v>
      </c>
      <c r="D23" s="4">
        <f t="shared" si="0"/>
        <v>8.0743701915824459E-2</v>
      </c>
      <c r="E23" s="3">
        <v>0.28916999999999998</v>
      </c>
      <c r="F23" s="4">
        <f t="shared" si="0"/>
        <v>-9.0549102428722189E-2</v>
      </c>
    </row>
    <row r="24" spans="1:6" x14ac:dyDescent="0.2">
      <c r="A24" s="2">
        <v>2.5</v>
      </c>
      <c r="B24" s="3">
        <v>0.24640000000000001</v>
      </c>
      <c r="C24" s="3">
        <v>0.22783999999999999</v>
      </c>
      <c r="D24" s="4">
        <f t="shared" si="0"/>
        <v>7.5324675324675405E-2</v>
      </c>
      <c r="E24" s="3">
        <v>0.26832</v>
      </c>
      <c r="F24" s="4">
        <f t="shared" si="0"/>
        <v>-8.8961038961038935E-2</v>
      </c>
    </row>
    <row r="25" spans="1:6" x14ac:dyDescent="0.2">
      <c r="A25" s="2">
        <v>3</v>
      </c>
      <c r="B25" s="3">
        <v>0.21595</v>
      </c>
      <c r="C25" s="3">
        <v>0.20003000000000001</v>
      </c>
      <c r="D25" s="4">
        <f t="shared" si="0"/>
        <v>7.3720768696457467E-2</v>
      </c>
      <c r="E25" s="3">
        <v>0.23257</v>
      </c>
      <c r="F25" s="4">
        <f t="shared" si="0"/>
        <v>-7.6962259782357004E-2</v>
      </c>
    </row>
    <row r="26" spans="1:6" ht="12.75" customHeight="1" x14ac:dyDescent="0.2"/>
    <row r="27" spans="1:6" ht="12.75" customHeight="1" x14ac:dyDescent="0.2"/>
    <row r="28" spans="1:6" ht="12.75" customHeight="1" x14ac:dyDescent="0.2"/>
    <row r="29" spans="1:6" ht="12.75" customHeight="1" x14ac:dyDescent="0.2"/>
    <row r="30" spans="1:6" ht="12.75" customHeight="1" x14ac:dyDescent="0.2"/>
    <row r="31" spans="1:6" ht="12.75" customHeight="1" x14ac:dyDescent="0.2"/>
    <row r="32" spans="1: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3">
    <mergeCell ref="E1:F1"/>
    <mergeCell ref="B1:D1"/>
    <mergeCell ref="H2:P3"/>
  </mergeCells>
  <pageMargins left="0.78749999999999998" right="0.78749999999999998" top="1.0249999999999999" bottom="1.0249999999999999" header="0" footer="0"/>
  <pageSetup paperSize="9" orientation="portrait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42AB-8CD4-49D0-BA14-2FDB25AD68B7}">
  <dimension ref="A1:M1001"/>
  <sheetViews>
    <sheetView workbookViewId="0">
      <selection activeCell="A3" sqref="A3"/>
    </sheetView>
  </sheetViews>
  <sheetFormatPr defaultColWidth="12.5703125" defaultRowHeight="15" customHeight="1" x14ac:dyDescent="0.2"/>
  <cols>
    <col min="1" max="1" width="7.140625" bestFit="1" customWidth="1"/>
    <col min="2" max="3" width="20.7109375" bestFit="1" customWidth="1"/>
    <col min="4" max="23" width="8.5703125" customWidth="1"/>
  </cols>
  <sheetData>
    <row r="1" spans="1:13" ht="15.75" x14ac:dyDescent="0.25">
      <c r="B1" s="6" t="s">
        <v>2</v>
      </c>
      <c r="C1" s="6"/>
    </row>
    <row r="2" spans="1:13" ht="15.75" x14ac:dyDescent="0.25">
      <c r="A2" s="1" t="s">
        <v>0</v>
      </c>
      <c r="B2" s="1" t="s">
        <v>10</v>
      </c>
      <c r="C2" s="1" t="s">
        <v>8</v>
      </c>
      <c r="E2" s="7" t="s">
        <v>7</v>
      </c>
      <c r="F2" s="8"/>
      <c r="G2" s="8"/>
      <c r="H2" s="8"/>
      <c r="I2" s="8"/>
      <c r="J2" s="8"/>
      <c r="K2" s="8"/>
      <c r="L2" s="8"/>
      <c r="M2" s="8"/>
    </row>
    <row r="3" spans="1:13" x14ac:dyDescent="0.2">
      <c r="A3" s="2">
        <v>0.4</v>
      </c>
      <c r="B3" s="3">
        <v>0.15612000000000001</v>
      </c>
      <c r="C3" s="3">
        <v>0.17499999999999999</v>
      </c>
      <c r="E3" s="8"/>
      <c r="F3" s="8"/>
      <c r="G3" s="8"/>
      <c r="H3" s="8"/>
      <c r="I3" s="8"/>
      <c r="J3" s="8"/>
      <c r="K3" s="8"/>
      <c r="L3" s="8"/>
      <c r="M3" s="8"/>
    </row>
    <row r="4" spans="1:13" x14ac:dyDescent="0.2">
      <c r="A4" s="2">
        <v>0.5</v>
      </c>
      <c r="B4" s="3">
        <v>0.21793999999999999</v>
      </c>
      <c r="C4" s="3">
        <v>0.18753</v>
      </c>
    </row>
    <row r="5" spans="1:13" x14ac:dyDescent="0.2">
      <c r="A5" s="2">
        <v>0.6</v>
      </c>
      <c r="B5" s="3">
        <v>0.16538</v>
      </c>
      <c r="C5" s="3">
        <v>0.16914000000000001</v>
      </c>
    </row>
    <row r="6" spans="1:13" x14ac:dyDescent="0.2">
      <c r="A6" s="2">
        <v>0.7</v>
      </c>
      <c r="B6" s="3">
        <v>4.7475000000000003E-2</v>
      </c>
      <c r="C6" s="3">
        <v>0.21504999999999999</v>
      </c>
    </row>
    <row r="7" spans="1:13" x14ac:dyDescent="0.2">
      <c r="A7" s="2">
        <v>0.75</v>
      </c>
      <c r="B7" s="3">
        <v>0.19818</v>
      </c>
      <c r="C7" s="3">
        <v>0.17013</v>
      </c>
    </row>
    <row r="8" spans="1:13" x14ac:dyDescent="0.2">
      <c r="A8" s="2">
        <v>0.8</v>
      </c>
      <c r="B8" s="3">
        <v>0.15409</v>
      </c>
      <c r="C8" s="3">
        <v>0.13850000000000001</v>
      </c>
    </row>
    <row r="9" spans="1:13" x14ac:dyDescent="0.2">
      <c r="A9" s="2">
        <v>0.85</v>
      </c>
      <c r="B9" s="3">
        <v>0.24102999999999999</v>
      </c>
      <c r="C9" s="3">
        <v>0.21317</v>
      </c>
    </row>
    <row r="10" spans="1:13" x14ac:dyDescent="0.2">
      <c r="A10" s="2">
        <v>0.875</v>
      </c>
      <c r="B10" s="3">
        <v>0.33563999999999999</v>
      </c>
      <c r="C10" s="3">
        <v>0.17338999999999999</v>
      </c>
    </row>
    <row r="11" spans="1:13" x14ac:dyDescent="0.2">
      <c r="A11" s="2">
        <v>0.9</v>
      </c>
      <c r="B11" s="3">
        <v>0.17424000000000001</v>
      </c>
      <c r="C11" s="3">
        <v>0.18623000000000001</v>
      </c>
    </row>
    <row r="12" spans="1:13" x14ac:dyDescent="0.2">
      <c r="A12" s="2">
        <v>0.92500000000000004</v>
      </c>
      <c r="B12" s="3">
        <v>0.26012999999999997</v>
      </c>
      <c r="C12" s="3">
        <v>0.23821000000000001</v>
      </c>
    </row>
    <row r="13" spans="1:13" x14ac:dyDescent="0.2">
      <c r="A13" s="2">
        <v>0.95</v>
      </c>
      <c r="B13" s="3">
        <v>0.27057999999999999</v>
      </c>
      <c r="C13" s="3">
        <v>0.24621999999999999</v>
      </c>
    </row>
    <row r="14" spans="1:13" x14ac:dyDescent="0.2">
      <c r="A14" s="2">
        <v>0.97499999999999998</v>
      </c>
      <c r="B14" s="3">
        <v>0.30195</v>
      </c>
      <c r="C14" s="3">
        <v>0.33714</v>
      </c>
    </row>
    <row r="15" spans="1:13" x14ac:dyDescent="0.2">
      <c r="A15" s="2">
        <v>1</v>
      </c>
      <c r="B15" s="3">
        <v>0.35926999999999998</v>
      </c>
      <c r="C15" s="3">
        <v>0.36747999999999997</v>
      </c>
    </row>
    <row r="16" spans="1:13" x14ac:dyDescent="0.2">
      <c r="A16" s="2">
        <v>1.0249999999999999</v>
      </c>
      <c r="B16" s="3">
        <v>0.37008999999999997</v>
      </c>
      <c r="C16" s="3">
        <v>0.39845000000000003</v>
      </c>
    </row>
    <row r="17" spans="1:3" x14ac:dyDescent="0.2">
      <c r="A17" s="2">
        <v>1.05</v>
      </c>
      <c r="B17" s="3">
        <v>0.38218999999999997</v>
      </c>
      <c r="C17" s="3">
        <v>0.40316000000000002</v>
      </c>
    </row>
    <row r="18" spans="1:3" x14ac:dyDescent="0.2">
      <c r="A18" s="2">
        <v>1.1000000000000001</v>
      </c>
      <c r="B18" s="3">
        <v>0.40129999999999999</v>
      </c>
      <c r="C18" s="3">
        <v>0.40383999999999998</v>
      </c>
    </row>
    <row r="19" spans="1:3" x14ac:dyDescent="0.2">
      <c r="A19" s="2">
        <v>1.2</v>
      </c>
      <c r="B19" s="3">
        <v>0.38780999999999999</v>
      </c>
      <c r="C19" s="3">
        <v>0.38965</v>
      </c>
    </row>
    <row r="20" spans="1:3" x14ac:dyDescent="0.2">
      <c r="A20" s="2">
        <v>1.35</v>
      </c>
      <c r="B20" s="3">
        <v>0.38569999999999999</v>
      </c>
      <c r="C20" s="3">
        <v>0.36576999999999998</v>
      </c>
    </row>
    <row r="21" spans="1:3" x14ac:dyDescent="0.2">
      <c r="A21" s="2">
        <v>1.5</v>
      </c>
      <c r="B21" s="3">
        <v>0.34445999999999999</v>
      </c>
      <c r="C21" s="3">
        <v>0.34414</v>
      </c>
    </row>
    <row r="22" spans="1:3" x14ac:dyDescent="0.2">
      <c r="A22" s="2">
        <v>1.75</v>
      </c>
      <c r="B22" s="3">
        <v>0.30192999999999998</v>
      </c>
      <c r="C22" s="3">
        <v>0.31307000000000001</v>
      </c>
    </row>
    <row r="23" spans="1:3" x14ac:dyDescent="0.2">
      <c r="A23" s="2">
        <v>2</v>
      </c>
      <c r="B23" s="3">
        <v>0.28294000000000002</v>
      </c>
      <c r="C23" s="3">
        <v>0.28705999999999998</v>
      </c>
    </row>
    <row r="24" spans="1:3" x14ac:dyDescent="0.2">
      <c r="A24" s="2">
        <v>2.25</v>
      </c>
      <c r="B24" s="3">
        <v>0.26435999999999998</v>
      </c>
      <c r="C24" s="3">
        <v>0.26516000000000001</v>
      </c>
    </row>
    <row r="25" spans="1:3" x14ac:dyDescent="0.2">
      <c r="A25" s="2">
        <v>2.5</v>
      </c>
      <c r="B25" s="3">
        <v>0.24173</v>
      </c>
      <c r="C25" s="3">
        <v>0.24640000000000001</v>
      </c>
    </row>
    <row r="26" spans="1:3" x14ac:dyDescent="0.2">
      <c r="A26" s="2">
        <v>3</v>
      </c>
      <c r="B26" s="3">
        <v>0.21626000000000001</v>
      </c>
      <c r="C26" s="3">
        <v>0.21595</v>
      </c>
    </row>
    <row r="27" spans="1:3" ht="12.75" customHeight="1" x14ac:dyDescent="0.2"/>
    <row r="28" spans="1:3" ht="12.75" customHeight="1" x14ac:dyDescent="0.2"/>
    <row r="29" spans="1:3" ht="12.75" customHeight="1" x14ac:dyDescent="0.2"/>
    <row r="30" spans="1:3" ht="12.75" customHeight="1" x14ac:dyDescent="0.2"/>
    <row r="31" spans="1:3" ht="12.75" customHeight="1" x14ac:dyDescent="0.2"/>
    <row r="32" spans="1: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mergeCells count="2">
    <mergeCell ref="B1:C1"/>
    <mergeCell ref="E2:M3"/>
  </mergeCells>
  <pageMargins left="0.78749999999999998" right="0.78749999999999998" top="1.0249999999999999" bottom="1.0249999999999999" header="0" footer="0"/>
  <pageSetup paperSize="9" orientation="portrait" r:id="rId1"/>
  <headerFooter>
    <oddHeader>&amp;C&amp;A</oddHeader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D1C3-8F9E-4D2D-97B9-D2923478B190}">
  <dimension ref="A1:P1001"/>
  <sheetViews>
    <sheetView tabSelected="1" workbookViewId="0">
      <selection activeCell="P6" sqref="P6"/>
    </sheetView>
  </sheetViews>
  <sheetFormatPr defaultColWidth="12.5703125" defaultRowHeight="15" customHeight="1" x14ac:dyDescent="0.2"/>
  <cols>
    <col min="1" max="1" width="7.140625" bestFit="1" customWidth="1"/>
    <col min="2" max="3" width="20.7109375" bestFit="1" customWidth="1"/>
    <col min="4" max="4" width="11.140625" bestFit="1" customWidth="1"/>
    <col min="5" max="24" width="8.5703125" customWidth="1"/>
  </cols>
  <sheetData>
    <row r="1" spans="1:16" ht="15.75" x14ac:dyDescent="0.25">
      <c r="B1" s="6" t="s">
        <v>2</v>
      </c>
      <c r="C1" s="6"/>
      <c r="D1" s="6"/>
    </row>
    <row r="2" spans="1:16" ht="15.75" x14ac:dyDescent="0.25">
      <c r="A2" s="1" t="s">
        <v>0</v>
      </c>
      <c r="B2" s="1" t="s">
        <v>8</v>
      </c>
      <c r="C2" s="1" t="s">
        <v>9</v>
      </c>
      <c r="D2" s="1" t="s">
        <v>1</v>
      </c>
      <c r="F2" s="7" t="s">
        <v>7</v>
      </c>
      <c r="G2" s="8"/>
      <c r="H2" s="8"/>
      <c r="I2" s="8"/>
      <c r="J2" s="8"/>
      <c r="K2" s="8"/>
      <c r="L2" s="8"/>
      <c r="M2" s="8"/>
      <c r="N2" s="8"/>
    </row>
    <row r="3" spans="1:16" x14ac:dyDescent="0.2">
      <c r="A3" s="2">
        <v>0.4</v>
      </c>
      <c r="B3" s="3">
        <v>0.12944</v>
      </c>
      <c r="C3" s="3">
        <v>0.13586000000000001</v>
      </c>
      <c r="D3" s="4">
        <f>($B3-C3)/$B3</f>
        <v>-4.9598269468479672E-2</v>
      </c>
      <c r="F3" s="8"/>
      <c r="G3" s="8"/>
      <c r="H3" s="8"/>
      <c r="I3" s="8"/>
      <c r="J3" s="8"/>
      <c r="K3" s="8"/>
      <c r="L3" s="8"/>
      <c r="M3" s="8"/>
      <c r="N3" s="8"/>
    </row>
    <row r="4" spans="1:16" x14ac:dyDescent="0.2">
      <c r="A4" s="2">
        <v>0.5</v>
      </c>
      <c r="B4" s="3">
        <v>9.1995999999999994E-2</v>
      </c>
      <c r="C4" s="3">
        <v>0.22134000000000001</v>
      </c>
      <c r="D4" s="4">
        <f t="shared" ref="D4:D26" si="0">($B4-C4)/$B4</f>
        <v>-1.4059741727901216</v>
      </c>
    </row>
    <row r="5" spans="1:16" x14ac:dyDescent="0.2">
      <c r="A5" s="2">
        <v>0.6</v>
      </c>
      <c r="B5" s="3">
        <v>7.1964E-2</v>
      </c>
      <c r="C5" s="3">
        <v>0.12877</v>
      </c>
      <c r="D5" s="4">
        <f t="shared" si="0"/>
        <v>-0.78936690567505974</v>
      </c>
    </row>
    <row r="6" spans="1:16" x14ac:dyDescent="0.2">
      <c r="A6" s="2">
        <v>0.7</v>
      </c>
      <c r="B6" s="3">
        <v>0.14091000000000001</v>
      </c>
      <c r="C6" s="3">
        <v>6.3448000000000004E-2</v>
      </c>
      <c r="D6" s="4">
        <f t="shared" si="0"/>
        <v>0.54972677595628416</v>
      </c>
      <c r="P6" t="s">
        <v>11</v>
      </c>
    </row>
    <row r="7" spans="1:16" x14ac:dyDescent="0.2">
      <c r="A7" s="2">
        <v>0.75</v>
      </c>
      <c r="B7" s="3">
        <v>0.16197</v>
      </c>
      <c r="C7" s="3">
        <v>0.15387999999999999</v>
      </c>
      <c r="D7" s="4">
        <f t="shared" si="0"/>
        <v>4.9947521145891301E-2</v>
      </c>
    </row>
    <row r="8" spans="1:16" x14ac:dyDescent="0.2">
      <c r="A8" s="2">
        <v>0.8</v>
      </c>
      <c r="B8" s="3">
        <v>0.12645000000000001</v>
      </c>
      <c r="C8" s="3">
        <v>0.10402</v>
      </c>
      <c r="D8" s="4">
        <f t="shared" si="0"/>
        <v>0.1773823645709767</v>
      </c>
    </row>
    <row r="9" spans="1:16" x14ac:dyDescent="0.2">
      <c r="A9" s="2">
        <v>0.85</v>
      </c>
      <c r="B9" s="3">
        <v>0.15056</v>
      </c>
      <c r="C9" s="3">
        <v>0.20344000000000001</v>
      </c>
      <c r="D9" s="4">
        <f t="shared" si="0"/>
        <v>-0.35122210414452715</v>
      </c>
    </row>
    <row r="10" spans="1:16" x14ac:dyDescent="0.2">
      <c r="A10" s="2">
        <v>0.875</v>
      </c>
      <c r="B10" s="3">
        <v>0.11</v>
      </c>
      <c r="C10" s="3">
        <v>0.28447</v>
      </c>
      <c r="D10" s="4">
        <f t="shared" si="0"/>
        <v>-1.5860909090909092</v>
      </c>
    </row>
    <row r="11" spans="1:16" x14ac:dyDescent="0.2">
      <c r="A11" s="2">
        <v>0.9</v>
      </c>
      <c r="B11" s="3">
        <v>0.15525</v>
      </c>
      <c r="C11" s="3">
        <v>0.19867000000000001</v>
      </c>
      <c r="D11" s="4">
        <f t="shared" si="0"/>
        <v>-0.27967793880837366</v>
      </c>
    </row>
    <row r="12" spans="1:16" x14ac:dyDescent="0.2">
      <c r="A12" s="2">
        <v>0.92500000000000004</v>
      </c>
      <c r="B12" s="3">
        <v>0.20687</v>
      </c>
      <c r="C12" s="3">
        <v>0.24332000000000001</v>
      </c>
      <c r="D12" s="4">
        <f t="shared" si="0"/>
        <v>-0.17619761202687684</v>
      </c>
    </row>
    <row r="13" spans="1:16" x14ac:dyDescent="0.2">
      <c r="A13" s="2">
        <v>0.95</v>
      </c>
      <c r="B13" s="3">
        <v>0.22370000000000001</v>
      </c>
      <c r="C13" s="3">
        <v>0.26077</v>
      </c>
      <c r="D13" s="4">
        <f t="shared" si="0"/>
        <v>-0.16571300849351805</v>
      </c>
    </row>
    <row r="14" spans="1:16" x14ac:dyDescent="0.2">
      <c r="A14" s="2">
        <v>0.97499999999999998</v>
      </c>
      <c r="B14" s="3">
        <v>0.31084000000000001</v>
      </c>
      <c r="C14" s="3">
        <v>0.28541</v>
      </c>
      <c r="D14" s="4">
        <f t="shared" si="0"/>
        <v>8.181057778921634E-2</v>
      </c>
    </row>
    <row r="15" spans="1:16" x14ac:dyDescent="0.2">
      <c r="A15" s="2">
        <v>1</v>
      </c>
      <c r="B15" s="3">
        <v>0.32784000000000002</v>
      </c>
      <c r="C15" s="3">
        <v>0.31716</v>
      </c>
      <c r="D15" s="4">
        <f t="shared" si="0"/>
        <v>3.2576866764275327E-2</v>
      </c>
    </row>
    <row r="16" spans="1:16" x14ac:dyDescent="0.2">
      <c r="A16" s="2">
        <v>1.0249999999999999</v>
      </c>
      <c r="B16" s="3">
        <v>0.33899000000000001</v>
      </c>
      <c r="C16" s="3">
        <v>0.33029999999999998</v>
      </c>
      <c r="D16" s="4">
        <f t="shared" si="0"/>
        <v>2.5634974483023189E-2</v>
      </c>
    </row>
    <row r="17" spans="1:4" x14ac:dyDescent="0.2">
      <c r="A17" s="2">
        <v>1.05</v>
      </c>
      <c r="B17" s="3">
        <v>0.35352</v>
      </c>
      <c r="C17" s="3">
        <v>0.35327999999999998</v>
      </c>
      <c r="D17" s="4">
        <f t="shared" si="0"/>
        <v>6.7888662593351993E-4</v>
      </c>
    </row>
    <row r="18" spans="1:4" x14ac:dyDescent="0.2">
      <c r="A18" s="2">
        <v>1.1000000000000001</v>
      </c>
      <c r="B18" s="3">
        <v>0.35560999999999998</v>
      </c>
      <c r="C18" s="3">
        <v>0.35583999999999999</v>
      </c>
      <c r="D18" s="4">
        <f t="shared" si="0"/>
        <v>-6.467759624307752E-4</v>
      </c>
    </row>
    <row r="19" spans="1:4" x14ac:dyDescent="0.2">
      <c r="A19" s="2">
        <v>1.2</v>
      </c>
      <c r="B19" s="3">
        <v>0.35427999999999998</v>
      </c>
      <c r="C19" s="3">
        <v>0.34504000000000001</v>
      </c>
      <c r="D19" s="4">
        <f t="shared" si="0"/>
        <v>2.6081065823642235E-2</v>
      </c>
    </row>
    <row r="20" spans="1:4" x14ac:dyDescent="0.2">
      <c r="A20" s="2">
        <v>1.35</v>
      </c>
      <c r="B20" s="3">
        <v>0.33476</v>
      </c>
      <c r="C20" s="3">
        <v>0.35929</v>
      </c>
      <c r="D20" s="4">
        <f t="shared" si="0"/>
        <v>-7.3276377105986362E-2</v>
      </c>
    </row>
    <row r="21" spans="1:4" x14ac:dyDescent="0.2">
      <c r="A21" s="2">
        <v>1.5</v>
      </c>
      <c r="B21" s="3">
        <v>0.31270999999999999</v>
      </c>
      <c r="C21" s="3">
        <v>0.30319000000000002</v>
      </c>
      <c r="D21" s="4">
        <f t="shared" si="0"/>
        <v>3.0443541939816358E-2</v>
      </c>
    </row>
    <row r="22" spans="1:4" x14ac:dyDescent="0.2">
      <c r="A22" s="2">
        <v>1.75</v>
      </c>
      <c r="B22" s="3">
        <v>0.28149000000000002</v>
      </c>
      <c r="C22" s="3">
        <v>0.26962999999999998</v>
      </c>
      <c r="D22" s="4">
        <f t="shared" si="0"/>
        <v>4.2132935450637808E-2</v>
      </c>
    </row>
    <row r="23" spans="1:4" x14ac:dyDescent="0.2">
      <c r="A23" s="2">
        <v>2</v>
      </c>
      <c r="B23" s="3">
        <v>0.26329999999999998</v>
      </c>
      <c r="C23" s="3">
        <v>0.25889000000000001</v>
      </c>
      <c r="D23" s="4">
        <f t="shared" si="0"/>
        <v>1.6748955563995329E-2</v>
      </c>
    </row>
    <row r="24" spans="1:4" x14ac:dyDescent="0.2">
      <c r="A24" s="2">
        <v>2.25</v>
      </c>
      <c r="B24" s="3">
        <v>0.24374999999999999</v>
      </c>
      <c r="C24" s="3">
        <v>0.23658999999999999</v>
      </c>
      <c r="D24" s="4">
        <f t="shared" si="0"/>
        <v>2.9374358974358975E-2</v>
      </c>
    </row>
    <row r="25" spans="1:4" x14ac:dyDescent="0.2">
      <c r="A25" s="2">
        <v>2.5</v>
      </c>
      <c r="B25" s="3">
        <v>0.22783999999999999</v>
      </c>
      <c r="C25" s="3">
        <v>0.22273000000000001</v>
      </c>
      <c r="D25" s="4">
        <f t="shared" si="0"/>
        <v>2.2428019662921243E-2</v>
      </c>
    </row>
    <row r="26" spans="1:4" x14ac:dyDescent="0.2">
      <c r="A26" s="2">
        <v>3</v>
      </c>
      <c r="B26" s="3">
        <v>0.20003000000000001</v>
      </c>
      <c r="C26" s="3">
        <v>0.19622000000000001</v>
      </c>
      <c r="D26" s="4">
        <f t="shared" si="0"/>
        <v>1.9047142928560752E-2</v>
      </c>
    </row>
    <row r="27" spans="1:4" ht="12.75" customHeight="1" x14ac:dyDescent="0.2"/>
    <row r="28" spans="1:4" ht="12.75" customHeight="1" x14ac:dyDescent="0.2"/>
    <row r="29" spans="1:4" ht="12.75" customHeight="1" x14ac:dyDescent="0.2"/>
    <row r="30" spans="1:4" ht="12.75" customHeight="1" x14ac:dyDescent="0.2"/>
    <row r="31" spans="1:4" ht="12.75" customHeight="1" x14ac:dyDescent="0.2"/>
    <row r="32" spans="1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mergeCells count="2">
    <mergeCell ref="B1:D1"/>
    <mergeCell ref="F2:N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bb 1 pol</vt:lpstr>
      <vt:lpstr>bb 2 pol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Wallace Rosendo</dc:creator>
  <cp:lastModifiedBy>Wallace Rosendo</cp:lastModifiedBy>
  <dcterms:created xsi:type="dcterms:W3CDTF">2022-09-12T14:32:01Z</dcterms:created>
  <dcterms:modified xsi:type="dcterms:W3CDTF">2022-10-14T22:25:53Z</dcterms:modified>
</cp:coreProperties>
</file>