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r\Desktop\As2\"/>
    </mc:Choice>
  </mc:AlternateContent>
  <xr:revisionPtr revIDLastSave="0" documentId="13_ncr:1_{1422C822-56FC-4521-9C6C-380B57C3641A}" xr6:coauthVersionLast="47" xr6:coauthVersionMax="47" xr10:uidLastSave="{00000000-0000-0000-0000-000000000000}"/>
  <bookViews>
    <workbookView xWindow="-90" yWindow="0" windowWidth="9780" windowHeight="10890" xr2:uid="{0EF3B1D7-D155-45DA-A55C-63E57FEC3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D14" i="1"/>
  <c r="C14" i="1"/>
  <c r="D13" i="1"/>
  <c r="C13" i="1"/>
  <c r="D9" i="1"/>
  <c r="C9" i="1"/>
  <c r="D8" i="1"/>
  <c r="C8" i="1"/>
  <c r="D7" i="1"/>
  <c r="C7" i="1"/>
</calcChain>
</file>

<file path=xl/sharedStrings.xml><?xml version="1.0" encoding="utf-8"?>
<sst xmlns="http://schemas.openxmlformats.org/spreadsheetml/2006/main" count="23" uniqueCount="9">
  <si>
    <t>Estimated Time</t>
  </si>
  <si>
    <t>Actual Time</t>
  </si>
  <si>
    <t>Exercise #</t>
  </si>
  <si>
    <t>Exercise 1</t>
  </si>
  <si>
    <t>Exercise 2</t>
  </si>
  <si>
    <t>Exercise 3</t>
  </si>
  <si>
    <t>exercise 4</t>
  </si>
  <si>
    <t>Cyclomatic Complexity</t>
  </si>
  <si>
    <t>Lines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</si>
</sst>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Estimated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Sheet1!$B$13:$B$15</c:f>
              <c:strCache>
                <c:ptCount val="3"/>
                <c:pt idx="0">
                  <c:v>Exercise 2</c:v>
                </c:pt>
                <c:pt idx="1">
                  <c:v>Exercise 3</c:v>
                </c:pt>
                <c:pt idx="2">
                  <c:v>exercise 4</c:v>
                </c:pt>
              </c:strCache>
            </c:str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3.25</c:v>
                </c:pt>
                <c:pt idx="1">
                  <c:v>1.8333333333333335</c:v>
                </c:pt>
                <c:pt idx="2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B-43A3-A1BB-154FE34D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024847"/>
        <c:axId val="430854591"/>
      </c:lineChart>
      <c:catAx>
        <c:axId val="4350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54591"/>
        <c:crosses val="autoZero"/>
        <c:auto val="1"/>
        <c:lblAlgn val="ctr"/>
        <c:lblOffset val="100"/>
        <c:noMultiLvlLbl val="0"/>
      </c:catAx>
      <c:valAx>
        <c:axId val="4308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Actual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Sheet1!$B$6:$B$9</c:f>
              <c:strCache>
                <c:ptCount val="4"/>
                <c:pt idx="0">
                  <c:v>Exercise 1</c:v>
                </c:pt>
                <c:pt idx="1">
                  <c:v>Exercise 2</c:v>
                </c:pt>
                <c:pt idx="2">
                  <c:v>Exercise 3</c:v>
                </c:pt>
                <c:pt idx="3">
                  <c:v>exercise 4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0.5</c:v>
                </c:pt>
                <c:pt idx="1">
                  <c:v>3.75</c:v>
                </c:pt>
                <c:pt idx="2">
                  <c:v>1.5833333333333335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F-41A0-8FA2-1B50FB79A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39167"/>
        <c:axId val="1073955327"/>
      </c:lineChart>
      <c:catAx>
        <c:axId val="9575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55327"/>
        <c:crosses val="autoZero"/>
        <c:auto val="1"/>
        <c:lblAlgn val="ctr"/>
        <c:lblOffset val="100"/>
        <c:noMultiLvlLbl val="0"/>
      </c:catAx>
      <c:valAx>
        <c:axId val="10739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3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Cyclomatic Complexity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Sheet1!$H$7:$H$9</c:f>
              <c:strCache>
                <c:ptCount val="3"/>
                <c:pt idx="0">
                  <c:v>Exercise 2</c:v>
                </c:pt>
                <c:pt idx="1">
                  <c:v>Exercise 3</c:v>
                </c:pt>
                <c:pt idx="2">
                  <c:v>exercise 4</c:v>
                </c:pt>
              </c:strCache>
            </c:strRef>
          </c:cat>
          <c:val>
            <c:numRef>
              <c:f>Sheet1!$I$7:$I$9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A-4232-9881-FBAFC61F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29631"/>
        <c:axId val="1073978639"/>
      </c:lineChart>
      <c:catAx>
        <c:axId val="84112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78639"/>
        <c:crosses val="autoZero"/>
        <c:auto val="1"/>
        <c:lblAlgn val="ctr"/>
        <c:lblOffset val="100"/>
        <c:noMultiLvlLbl val="0"/>
      </c:catAx>
      <c:valAx>
        <c:axId val="10739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2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Lines of 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Sheet1!$H$13:$H$15</c:f>
              <c:strCache>
                <c:ptCount val="3"/>
                <c:pt idx="0">
                  <c:v>Exercise 2</c:v>
                </c:pt>
                <c:pt idx="1">
                  <c:v>Exercise 3</c:v>
                </c:pt>
                <c:pt idx="2">
                  <c:v>exercise 4</c:v>
                </c:pt>
              </c:strCache>
            </c:strRef>
          </c:cat>
          <c:val>
            <c:numRef>
              <c:f>Sheet1!$I$13:$I$15</c:f>
              <c:numCache>
                <c:formatCode>General</c:formatCode>
                <c:ptCount val="3"/>
                <c:pt idx="0">
                  <c:v>72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D-40A4-9AAB-027937BE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645344"/>
        <c:axId val="1463663904"/>
      </c:lineChart>
      <c:catAx>
        <c:axId val="14616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63904"/>
        <c:crosses val="autoZero"/>
        <c:auto val="1"/>
        <c:lblAlgn val="ctr"/>
        <c:lblOffset val="100"/>
        <c:noMultiLvlLbl val="0"/>
      </c:catAx>
      <c:valAx>
        <c:axId val="1463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Complexity vs Actual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Cyclomatic Complexity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Sheet1!$H$7:$H$9</c:f>
              <c:strCache>
                <c:ptCount val="3"/>
                <c:pt idx="0">
                  <c:v>Exercise 2</c:v>
                </c:pt>
                <c:pt idx="1">
                  <c:v>Exercise 3</c:v>
                </c:pt>
                <c:pt idx="2">
                  <c:v>exercise 4</c:v>
                </c:pt>
              </c:strCache>
            </c:strRef>
          </c:cat>
          <c:val>
            <c:numRef>
              <c:f>Sheet1!$I$7:$I$9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3-4B2D-A767-5B7E36B4FAF9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Actual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Sheet1!$H$7:$H$9</c:f>
              <c:strCache>
                <c:ptCount val="3"/>
                <c:pt idx="0">
                  <c:v>Exercise 2</c:v>
                </c:pt>
                <c:pt idx="1">
                  <c:v>Exercise 3</c:v>
                </c:pt>
                <c:pt idx="2">
                  <c:v>exercise 4</c:v>
                </c:pt>
              </c:strCache>
            </c:strRef>
          </c:cat>
          <c:val>
            <c:numRef>
              <c:f>Sheet1!$D$13:$D$15</c:f>
              <c:numCache>
                <c:formatCode>General</c:formatCode>
                <c:ptCount val="3"/>
                <c:pt idx="0">
                  <c:v>3.75</c:v>
                </c:pt>
                <c:pt idx="1">
                  <c:v>1.5833333333333335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3-4B2D-A767-5B7E36B4FAF9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Exercise #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Sheet1!$H$7:$H$9</c:f>
              <c:strCache>
                <c:ptCount val="3"/>
                <c:pt idx="0">
                  <c:v>Exercise 2</c:v>
                </c:pt>
                <c:pt idx="1">
                  <c:v>Exercise 3</c:v>
                </c:pt>
                <c:pt idx="2">
                  <c:v>exercise 4</c:v>
                </c:pt>
              </c:strCache>
            </c:str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3-4B2D-A767-5B7E36B4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592384"/>
        <c:axId val="1463667376"/>
      </c:lineChart>
      <c:catAx>
        <c:axId val="1463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67376"/>
        <c:crosses val="autoZero"/>
        <c:auto val="1"/>
        <c:lblAlgn val="ctr"/>
        <c:lblOffset val="100"/>
        <c:noMultiLvlLbl val="0"/>
      </c:catAx>
      <c:valAx>
        <c:axId val="14636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Complexity vs Lines of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Cyclomatic Complexity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Sheet1!$I$7:$I$9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8-4829-BE7E-D1E5D2329981}"/>
            </c:ext>
          </c:extLst>
        </c:ser>
        <c:ser>
          <c:idx val="2"/>
          <c:order val="1"/>
          <c:tx>
            <c:strRef>
              <c:f>Sheet1!$I$12</c:f>
              <c:strCache>
                <c:ptCount val="1"/>
                <c:pt idx="0">
                  <c:v>Lines of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Sheet1!$I$13:$I$15</c:f>
              <c:numCache>
                <c:formatCode>General</c:formatCode>
                <c:ptCount val="3"/>
                <c:pt idx="0">
                  <c:v>72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8-4829-BE7E-D1E5D2329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585184"/>
        <c:axId val="1463654480"/>
      </c:lineChart>
      <c:catAx>
        <c:axId val="146358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54480"/>
        <c:crosses val="autoZero"/>
        <c:auto val="1"/>
        <c:lblAlgn val="ctr"/>
        <c:lblOffset val="100"/>
        <c:noMultiLvlLbl val="0"/>
      </c:catAx>
      <c:valAx>
        <c:axId val="14636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18</xdr:row>
      <xdr:rowOff>138112</xdr:rowOff>
    </xdr:from>
    <xdr:to>
      <xdr:col>6</xdr:col>
      <xdr:colOff>200025</xdr:colOff>
      <xdr:row>33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D7FE5-915E-C9A7-57F7-9C7E7AABE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18</xdr:row>
      <xdr:rowOff>138112</xdr:rowOff>
    </xdr:from>
    <xdr:to>
      <xdr:col>13</xdr:col>
      <xdr:colOff>552450</xdr:colOff>
      <xdr:row>33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9BFE2-DA61-D96F-87BA-E27258EC2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18</xdr:row>
      <xdr:rowOff>166687</xdr:rowOff>
    </xdr:from>
    <xdr:to>
      <xdr:col>21</xdr:col>
      <xdr:colOff>352425</xdr:colOff>
      <xdr:row>33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3F819F-ACA9-C0F7-3B43-8AD5239BE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267607</xdr:colOff>
      <xdr:row>34</xdr:row>
      <xdr:rowOff>57151</xdr:rowOff>
    </xdr:from>
    <xdr:to>
      <xdr:col>6</xdr:col>
      <xdr:colOff>58964</xdr:colOff>
      <xdr:row>49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9EBDD-B5A6-4564-C3B5-C74FADE66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104321</xdr:colOff>
      <xdr:row>34</xdr:row>
      <xdr:rowOff>39008</xdr:rowOff>
    </xdr:from>
    <xdr:to>
      <xdr:col>13</xdr:col>
      <xdr:colOff>421821</xdr:colOff>
      <xdr:row>49</xdr:row>
      <xdr:rowOff>60779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E2AAE-4C5E-F752-A6AE-DF161CD61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311727</xdr:colOff>
      <xdr:row>50</xdr:row>
      <xdr:rowOff>135080</xdr:rowOff>
    </xdr:from>
    <xdr:to>
      <xdr:col>6</xdr:col>
      <xdr:colOff>92363</xdr:colOff>
      <xdr:row>65</xdr:row>
      <xdr:rowOff>107371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537586-AC0A-71F9-E98A-D14723EB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4AAB-2838-41A0-AA37-D1D3B6764FFC}">
  <dimension ref="B5:I15"/>
  <sheetViews>
    <sheetView tabSelected="1" topLeftCell="A50" zoomScaleNormal="100" workbookViewId="0">
      <selection activeCell="G58" sqref="G58"/>
    </sheetView>
  </sheetViews>
  <sheetFormatPr defaultRowHeight="14.5" x14ac:dyDescent="0.35"/>
  <cols>
    <col min="2" max="2" width="14" customWidth="1"/>
    <col min="3" max="3" width="15" customWidth="1"/>
    <col min="4" max="4" width="13.1796875" customWidth="1"/>
  </cols>
  <sheetData>
    <row r="5" spans="2:9" x14ac:dyDescent="0.35">
      <c r="B5" t="s">
        <v>2</v>
      </c>
      <c r="C5" t="s">
        <v>0</v>
      </c>
      <c r="D5" t="s">
        <v>1</v>
      </c>
    </row>
    <row r="6" spans="2:9" x14ac:dyDescent="0.35">
      <c r="B6" t="s">
        <v>3</v>
      </c>
      <c r="D6">
        <v>0.5</v>
      </c>
      <c r="H6" t="s">
        <v>2</v>
      </c>
      <c r="I6" t="s">
        <v>7</v>
      </c>
    </row>
    <row r="7" spans="2:9" x14ac:dyDescent="0.35">
      <c r="B7" t="s">
        <v>4</v>
      </c>
      <c r="C7">
        <f>3 + (15/60)</f>
        <v>3.25</v>
      </c>
      <c r="D7">
        <f>3 + (45/60)</f>
        <v>3.75</v>
      </c>
      <c r="H7" t="s">
        <v>4</v>
      </c>
      <c r="I7">
        <v>5</v>
      </c>
    </row>
    <row r="8" spans="2:9" x14ac:dyDescent="0.35">
      <c r="B8" t="s">
        <v>5</v>
      </c>
      <c r="C8">
        <f>1 + (50/60)</f>
        <v>1.8333333333333335</v>
      </c>
      <c r="D8">
        <f>1 + (35/60)</f>
        <v>1.5833333333333335</v>
      </c>
      <c r="H8" t="s">
        <v>5</v>
      </c>
      <c r="I8">
        <v>6</v>
      </c>
    </row>
    <row r="9" spans="2:9" x14ac:dyDescent="0.35">
      <c r="B9" t="s">
        <v>6</v>
      </c>
      <c r="C9">
        <f>1 + 15/60</f>
        <v>1.25</v>
      </c>
      <c r="D9">
        <f>1</f>
        <v>1</v>
      </c>
      <c r="H9" t="s">
        <v>6</v>
      </c>
      <c r="I9">
        <v>7</v>
      </c>
    </row>
    <row r="12" spans="2:9" x14ac:dyDescent="0.35">
      <c r="B12" t="s">
        <v>2</v>
      </c>
      <c r="C12" t="s">
        <v>0</v>
      </c>
      <c r="D12" t="s">
        <v>1</v>
      </c>
      <c r="H12" t="s">
        <v>2</v>
      </c>
      <c r="I12" t="s">
        <v>8</v>
      </c>
    </row>
    <row r="13" spans="2:9" x14ac:dyDescent="0.35">
      <c r="B13" t="s">
        <v>4</v>
      </c>
      <c r="C13">
        <f>3 + (15/60)</f>
        <v>3.25</v>
      </c>
      <c r="D13">
        <f>3 + (45/60)</f>
        <v>3.75</v>
      </c>
      <c r="H13" t="s">
        <v>4</v>
      </c>
      <c r="I13">
        <v>72</v>
      </c>
    </row>
    <row r="14" spans="2:9" x14ac:dyDescent="0.35">
      <c r="B14" t="s">
        <v>5</v>
      </c>
      <c r="C14">
        <f>1 + (50/60)</f>
        <v>1.8333333333333335</v>
      </c>
      <c r="D14">
        <f>1 + (35/60)</f>
        <v>1.5833333333333335</v>
      </c>
      <c r="H14" t="s">
        <v>5</v>
      </c>
      <c r="I14">
        <v>14</v>
      </c>
    </row>
    <row r="15" spans="2:9" x14ac:dyDescent="0.35">
      <c r="B15" t="s">
        <v>6</v>
      </c>
      <c r="C15">
        <f>1 + 15/60</f>
        <v>1.25</v>
      </c>
      <c r="D15">
        <f>1</f>
        <v>1</v>
      </c>
      <c r="H15" t="s">
        <v>6</v>
      </c>
      <c r="I15">
        <v>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704A753659047BE209AE4790AF84F" ma:contentTypeVersion="10" ma:contentTypeDescription="Create a new document." ma:contentTypeScope="" ma:versionID="856f7e1bbfc6a15d275294799ee5c41b">
  <xsd:schema xmlns:xsd="http://www.w3.org/2001/XMLSchema" xmlns:xs="http://www.w3.org/2001/XMLSchema" xmlns:p="http://schemas.microsoft.com/office/2006/metadata/properties" xmlns:ns2="ae13f27b-ffae-4002-a54f-e42afc82f0e7" xmlns:ns3="cb64306f-3cb3-4fc0-912b-1f1e5e6fbc3a" targetNamespace="http://schemas.microsoft.com/office/2006/metadata/properties" ma:root="true" ma:fieldsID="23e07d67f0c1c4caacf71924f1fe7a79" ns2:_="" ns3:_="">
    <xsd:import namespace="ae13f27b-ffae-4002-a54f-e42afc82f0e7"/>
    <xsd:import namespace="cb64306f-3cb3-4fc0-912b-1f1e5e6fbc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3f27b-ffae-4002-a54f-e42afc82f0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af6f982-594c-4b58-ae44-b83faed3c2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4306f-3cb3-4fc0-912b-1f1e5e6fbc3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f08cd7b-f95a-4ca5-bb75-38823603c5a3}" ma:internalName="TaxCatchAll" ma:showField="CatchAllData" ma:web="cb64306f-3cb3-4fc0-912b-1f1e5e6fbc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64306f-3cb3-4fc0-912b-1f1e5e6fbc3a" xsi:nil="true"/>
    <lcf76f155ced4ddcb4097134ff3c332f xmlns="ae13f27b-ffae-4002-a54f-e42afc82f0e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5CA9DA-C58A-4995-B8D3-D659F4FA9B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13f27b-ffae-4002-a54f-e42afc82f0e7"/>
    <ds:schemaRef ds:uri="cb64306f-3cb3-4fc0-912b-1f1e5e6fbc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3BD4A4-8D36-45D3-905C-52A4F0A3B276}">
  <ds:schemaRefs>
    <ds:schemaRef ds:uri="http://schemas.microsoft.com/office/2006/metadata/properties"/>
    <ds:schemaRef ds:uri="http://schemas.microsoft.com/office/infopath/2007/PartnerControls"/>
    <ds:schemaRef ds:uri="cb64306f-3cb3-4fc0-912b-1f1e5e6fbc3a"/>
    <ds:schemaRef ds:uri="ae13f27b-ffae-4002-a54f-e42afc82f0e7"/>
  </ds:schemaRefs>
</ds:datastoreItem>
</file>

<file path=customXml/itemProps3.xml><?xml version="1.0" encoding="utf-8"?>
<ds:datastoreItem xmlns:ds="http://schemas.openxmlformats.org/officeDocument/2006/customXml" ds:itemID="{3FB3AC00-F0C4-481E-8D4E-AADE08AFB5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Will</dc:creator>
  <cp:lastModifiedBy>Will Ross</cp:lastModifiedBy>
  <dcterms:created xsi:type="dcterms:W3CDTF">2023-10-05T20:25:05Z</dcterms:created>
  <dcterms:modified xsi:type="dcterms:W3CDTF">2023-10-08T01:01:53Z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0x010100D97704A753659047BE209AE4790AF84F</vt:lpwstr>
  </property>
</Properties>
</file>