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rpen\OneDrive\Área de Trabalho\Portifolio_Profissional\Turnover_Funcionarios\Projeto_Turnover_de_Funcionarios\03 Modelagem_dos_dados_e_Analise_Exploratoria\"/>
    </mc:Choice>
  </mc:AlternateContent>
  <xr:revisionPtr revIDLastSave="0" documentId="13_ncr:1_{945FA030-11A9-4273-A97A-809FCCB6D8D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<sst xmlns="http://schemas.openxmlformats.org/spreadsheetml/2006/main" count="253" uniqueCount="138">
  <si>
    <t>Insights</t>
  </si>
  <si>
    <t>1. 74 % dos nossos funcionários tem idade entre 18-47 anos</t>
  </si>
  <si>
    <t>1. 71% dos nossos funcionários viajam raramente,</t>
  </si>
  <si>
    <t>1. Temos que 70% dos funcionarios, trabalham perto da empresa (Máx. 10km)</t>
  </si>
  <si>
    <t>1. temos cerca de 70% ddos funcionários com escolaridade</t>
  </si>
  <si>
    <t>1. Satifação baixa-medio corresponde a 39%</t>
  </si>
  <si>
    <t>1. Homens são a maioria com 60% do total</t>
  </si>
  <si>
    <t xml:space="preserve">1. Temos 46% de casados, pode-se dizer que o turnover deles é menor </t>
  </si>
  <si>
    <t>1. Temos 27% dos funcionarios ganhando de 1000 a 3000, será que é pouco?</t>
  </si>
  <si>
    <t>1. Cerca de 79% trocaram de empresas até 4x</t>
  </si>
  <si>
    <t>1. a grande maioria não faz horas extras 72%</t>
  </si>
  <si>
    <t>1. Certa de 85% receberam até 19% de aumento</t>
  </si>
  <si>
    <t>1. 83% tem até 1 ação, sendo que 43%  tem 0, ou seja, quase empate</t>
  </si>
  <si>
    <t>1. 84% tem até 19 anos de carreira</t>
  </si>
  <si>
    <t>1. cerca de 71% tiveram entre 2-3 horas de treinamento</t>
  </si>
  <si>
    <t xml:space="preserve">1. 61% consideram muito bom </t>
  </si>
  <si>
    <t>1. Quase 39% dos colaboradores tem até 4 anos de empresa</t>
  </si>
  <si>
    <t>1. 62% das pessoas estão há pelo menos 4 anos no mesmo cargo.</t>
  </si>
  <si>
    <t>1. 82% das pessoas estão há pelo menos 4 anos no mesmo cargo.</t>
  </si>
  <si>
    <t>1. Cerca de 63% estão na chefia há pelo menos 4 anos</t>
  </si>
  <si>
    <t xml:space="preserve">será que isso é um fator para observarmos? </t>
  </si>
  <si>
    <t>2. Será que 10km é muito na cidade?</t>
  </si>
  <si>
    <t>até o Ensino Superior, tenho em( 12%), técnico (19%) e SUPERIOR (39%)</t>
  </si>
  <si>
    <t xml:space="preserve">2. alto e muito alto a 61%, quase 2/3 dos funcionários, o que indica gostar da </t>
  </si>
  <si>
    <t>que solteiros e divorciados, ou seja, estado civil importa?</t>
  </si>
  <si>
    <t>2. TURNOVER é nessa faixa? Quem ganha menos troca de trabalho mais</t>
  </si>
  <si>
    <t>2. Quais variaveis influenciam nessa decisão?</t>
  </si>
  <si>
    <t>2. Quem faz, o turnover é maior? Quase 30%</t>
  </si>
  <si>
    <t>sendo que 42% receberam de 11-13%</t>
  </si>
  <si>
    <t>entre quem tem 0 e 1 ação</t>
  </si>
  <si>
    <t>2. 34% tem de 5-9 anos de carreira</t>
  </si>
  <si>
    <t>2. 84% consideram de bom a muito bom</t>
  </si>
  <si>
    <t>2. 36% 5-9 anos</t>
  </si>
  <si>
    <t>O que pode gerar inconformidade com a empresa</t>
  </si>
  <si>
    <t>Ou seja, sem promoção de cargo</t>
  </si>
  <si>
    <t>Talvez isso explique a não mudança de cargo na tabela anterior</t>
  </si>
  <si>
    <t>2. Se viaja raramente, não deveria ser motivo para sair</t>
  </si>
  <si>
    <t>3. A empresa fica fora de mão?</t>
  </si>
  <si>
    <t xml:space="preserve">2. Temos 27% de funcionarios no MESTRADO cerca de 12% menor </t>
  </si>
  <si>
    <t>empresa, aparentemente</t>
  </si>
  <si>
    <t>2. Turnover de solteiros e divorciados, ou seja, pessoas que não tem familia</t>
  </si>
  <si>
    <t>vezes?</t>
  </si>
  <si>
    <t>3. Pelo menos 35% trocaram de empresa 1x</t>
  </si>
  <si>
    <t>2. a menor parcela 6% tem 3</t>
  </si>
  <si>
    <t>3. 89% tem até 14 anos de empresa</t>
  </si>
  <si>
    <t>2. 93% tem até 9 anos de empresa, oq eu também é um N expressivo</t>
  </si>
  <si>
    <t>2. 13% estão entre 5-9 anos sem promoção</t>
  </si>
  <si>
    <t xml:space="preserve">2. 31% estão entre 5-9 anos na chefia </t>
  </si>
  <si>
    <t>3. ver se os 19% que viajam frequentemente, tem maior TurnOver</t>
  </si>
  <si>
    <t>que superior</t>
  </si>
  <si>
    <t>dependdente o turnover é maior?</t>
  </si>
  <si>
    <t>4. agora eles estão nessa ou sairam?</t>
  </si>
  <si>
    <t>3. Quem tem ação é mais velho de empresa?</t>
  </si>
  <si>
    <t>Funcionários deixaram a empresa</t>
  </si>
  <si>
    <t>Faixa de Idade</t>
  </si>
  <si>
    <t>Distância do Trabalho km</t>
  </si>
  <si>
    <t>Formação</t>
  </si>
  <si>
    <t>Salário</t>
  </si>
  <si>
    <t>Empresas trabalhadas</t>
  </si>
  <si>
    <t>Faz hora extra</t>
  </si>
  <si>
    <t>% aumento</t>
  </si>
  <si>
    <t>Ação da empresa</t>
  </si>
  <si>
    <t>Tempo_Carreira</t>
  </si>
  <si>
    <t>h_Treinamento</t>
  </si>
  <si>
    <t>Equilibrio_vida</t>
  </si>
  <si>
    <t>Sim</t>
  </si>
  <si>
    <t>18-22</t>
  </si>
  <si>
    <t>Não viaja</t>
  </si>
  <si>
    <t>1-10</t>
  </si>
  <si>
    <t>Ensino Médio</t>
  </si>
  <si>
    <t>Baixo</t>
  </si>
  <si>
    <t>H</t>
  </si>
  <si>
    <t>Solteiro</t>
  </si>
  <si>
    <t>1009-2008</t>
  </si>
  <si>
    <t>11-13</t>
  </si>
  <si>
    <t>0-4</t>
  </si>
  <si>
    <t>Ruim</t>
  </si>
  <si>
    <t>Não</t>
  </si>
  <si>
    <t>23-27</t>
  </si>
  <si>
    <t>Viaja raramente</t>
  </si>
  <si>
    <t>11-20</t>
  </si>
  <si>
    <t>Ensino Técnico</t>
  </si>
  <si>
    <t>Médio</t>
  </si>
  <si>
    <t>M</t>
  </si>
  <si>
    <t>Casado</t>
  </si>
  <si>
    <t>2009-3008</t>
  </si>
  <si>
    <t>14-16</t>
  </si>
  <si>
    <t>5-9</t>
  </si>
  <si>
    <t>Bom</t>
  </si>
  <si>
    <t>Total Geral</t>
  </si>
  <si>
    <t>28-32</t>
  </si>
  <si>
    <t>Viaja frequentemente</t>
  </si>
  <si>
    <t>21-30</t>
  </si>
  <si>
    <t>Ensino Superior</t>
  </si>
  <si>
    <t>Alto</t>
  </si>
  <si>
    <t>Divorciado</t>
  </si>
  <si>
    <t>3009-4008</t>
  </si>
  <si>
    <t>17-19</t>
  </si>
  <si>
    <t>10-14</t>
  </si>
  <si>
    <t>Muito bom</t>
  </si>
  <si>
    <t>10-15</t>
  </si>
  <si>
    <t>33-37</t>
  </si>
  <si>
    <t>Mestrado</t>
  </si>
  <si>
    <t>Muito Alto</t>
  </si>
  <si>
    <t>4009-5008</t>
  </si>
  <si>
    <t>20-22</t>
  </si>
  <si>
    <t>15-19</t>
  </si>
  <si>
    <t>Excelente</t>
  </si>
  <si>
    <t>38-42</t>
  </si>
  <si>
    <t>Doutorado</t>
  </si>
  <si>
    <t>5009-6008</t>
  </si>
  <si>
    <t>23-25</t>
  </si>
  <si>
    <t>20-24</t>
  </si>
  <si>
    <t>43-47</t>
  </si>
  <si>
    <t>6009-7008</t>
  </si>
  <si>
    <t>25-29</t>
  </si>
  <si>
    <t>48-52</t>
  </si>
  <si>
    <t>7009-8008</t>
  </si>
  <si>
    <t>30-34</t>
  </si>
  <si>
    <t>53-57</t>
  </si>
  <si>
    <t>8009-9008</t>
  </si>
  <si>
    <t>35-40</t>
  </si>
  <si>
    <t>58-62</t>
  </si>
  <si>
    <t>9009-10008</t>
  </si>
  <si>
    <t>&gt;10009</t>
  </si>
  <si>
    <t>Freq. Absoluta</t>
  </si>
  <si>
    <t>Freq. Relativa</t>
  </si>
  <si>
    <t>Freq. Acumulada</t>
  </si>
  <si>
    <t>Frequência de viagens</t>
  </si>
  <si>
    <t>E-Sat</t>
  </si>
  <si>
    <t>Gênero</t>
  </si>
  <si>
    <t>Estado_Civil</t>
  </si>
  <si>
    <t>Tempo de empresa</t>
  </si>
  <si>
    <t>Anos no mesmo cargo</t>
  </si>
  <si>
    <t>Anos desde a ultima promoção</t>
  </si>
  <si>
    <t>Anos com o mesmo chefe</t>
  </si>
  <si>
    <t>3. Quanto mais tempo de carreira,  mais dificil pra turnover?</t>
  </si>
  <si>
    <t>1. Temos 16,12% de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</si>
</sst>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0" borderId="0" xfId="0" applyAlignment="1">
      <alignment horizontal="left"/>
    </xf>
    <xf numFmtId="9" fontId="0" fillId="0" borderId="0" xfId="0" applyNumberFormat="1"/>
    <xf numFmtId="0" fontId="0" fillId="3" borderId="0" xfId="0" applyFill="1" applyAlignment="1">
      <alignment horizontal="left"/>
    </xf>
    <xf numFmtId="9" fontId="0" fillId="3" borderId="0" xfId="0" applyNumberFormat="1" applyFill="1"/>
    <xf numFmtId="10" fontId="0" fillId="0" borderId="0" xfId="0" applyNumberFormat="1"/>
    <xf numFmtId="0" fontId="0" fillId="0" borderId="0" xfId="0" pivotButton="1"/>
    <xf numFmtId="0" fontId="0" fillId="3" borderId="0" xfId="0" applyFill="1"/>
    <xf numFmtId="0" fontId="4" fillId="3" borderId="0" xfId="0" applyFont="1" applyFill="1"/>
    <xf numFmtId="9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0" fontId="5" fillId="0" borderId="0" xfId="0" applyNumberFormat="1" applyFont="1"/>
    <xf numFmtId="9" fontId="5" fillId="0" borderId="0" xfId="0" applyNumberFormat="1" applyFont="1"/>
    <xf numFmtId="0" fontId="5" fillId="3" borderId="0" xfId="0" applyFont="1" applyFill="1"/>
    <xf numFmtId="9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5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funcionários que deixaram 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Contagem de ID</c:v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7-4407-99F2-3A3688441E0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7-4407-99F2-3A3688441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237</c:v>
              </c:pt>
              <c:pt idx="1">
                <c:v>1233</c:v>
              </c:pt>
            </c:numLit>
          </c:val>
          <c:extLst>
            <c:ext xmlns:c16="http://schemas.microsoft.com/office/drawing/2014/chart" uri="{C3380CC4-5D6E-409C-BE32-E72D297353CC}">
              <c16:uniqueId val="{00000004-79F7-4407-99F2-3A3688441E05}"/>
            </c:ext>
          </c:extLst>
        </c:ser>
        <c:ser>
          <c:idx val="1"/>
          <c:order val="1"/>
          <c:tx>
            <c:v>Contagem de ID2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7-4407-99F2-3A3688441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7-4407-99F2-3A3688441E05}"/>
              </c:ext>
            </c:extLst>
          </c:dPt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0.16122448979591836</c:v>
              </c:pt>
              <c:pt idx="1">
                <c:v>0.83877551020408159</c:v>
              </c:pt>
            </c:numLit>
          </c:val>
          <c:extLst>
            <c:ext xmlns:c16="http://schemas.microsoft.com/office/drawing/2014/chart" uri="{C3380CC4-5D6E-409C-BE32-E72D297353CC}">
              <c16:uniqueId val="{00000009-79F7-4407-99F2-3A3688441E05}"/>
            </c:ext>
          </c:extLst>
        </c:ser>
        <c:ser>
          <c:idx val="2"/>
          <c:order val="2"/>
          <c:tx>
            <c:v>Contagem de ID2_2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7-4407-99F2-3A3688441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7-4407-99F2-3A3688441E05}"/>
              </c:ext>
            </c:extLst>
          </c:dPt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0.16122448979591836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79F7-4407-99F2-3A368844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4</xdr:col>
      <xdr:colOff>0</xdr:colOff>
      <xdr:row>23</xdr:row>
      <xdr:rowOff>163285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4A3DC-F998-4E15-ADFE-DBCE1C80D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rpen\OneDrive\&#193;rea%20de%20Trabalho\Base_R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ington Rafael Pereira" refreshedDate="45489.798226273146" createdVersion="8" refreshedVersion="8" minRefreshableVersion="3" recordCount="1470" xr:uid="{87A9C5F3-F9ED-4B6C-893A-3C142CD2D034}">
  <cacheSource type="worksheet">
    <worksheetSource name="Tabela1" r:id="rId2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10"/>
        <groupItems count="5">
          <s v="&lt;1"/>
          <s v="1-10"/>
          <s v="11-20"/>
          <s v="21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autoEnd="0" startNum="1009" endNum="10000" groupInterval="1000"/>
        <groupItems count="11">
          <s v="&lt;1009"/>
          <s v="1009-2008"/>
          <s v="2009-3008"/>
          <s v="3009-4008"/>
          <s v="4009-5008"/>
          <s v="5009-6008"/>
          <s v="6009-7008"/>
          <s v="7009-8008"/>
          <s v="8009-9008"/>
          <s v="9009-10008"/>
          <s v="&gt;10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5"/>
        <groupItems count="5">
          <s v="&lt;0"/>
          <s v="0-4"/>
          <s v="5-9"/>
          <s v="10-15"/>
          <s v="&gt;15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5"/>
        <groupItems count="6">
          <s v="&lt;0"/>
          <s v="0-4"/>
          <s v="5-9"/>
          <s v="10-14"/>
          <s v="15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570A-74DE-4176-AECE-B1981F02203B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Funcionários deixaram a empresa">
  <location ref="A4:D7" firstHeaderRow="0" firstDataRow="1" firstDataCol="1"/>
  <pivotFields count="21">
    <pivotField dataField="1" showAll="0"/>
    <pivotField axis="axisRow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" baseItem="1"/>
    <dataField name="Freq. Relativa" fld="0" subtotal="count" showDataAs="percentOfCol" baseField="1" baseItem="0" numFmtId="10"/>
    <dataField name="Freq. Acumulada" fld="0" subtotal="count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4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dataOnly="0" fieldPosition="0">
        <references count="1">
          <reference field="1" count="1">
            <x v="1"/>
          </reference>
        </references>
      </pivotArea>
    </format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01B69-3421-4932-84DF-CFEEA0F56350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istância do Trabalho km">
  <location ref="A57:D61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4" baseItem="1"/>
    <dataField name="Freq. Relativa" fld="0" subtotal="count" showDataAs="percentOfCol" baseField="0" baseItem="0" numFmtId="10"/>
    <dataField name="Freq. Acumulada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1">
      <pivotArea dataOnly="0" fieldPosition="0">
        <references count="1">
          <reference field="4" count="1">
            <x v="1"/>
          </reference>
        </references>
      </pivotArea>
    </format>
    <format dxfId="60">
      <pivotArea collapsedLevelsAreSubtotals="1" fieldPosition="0">
        <references count="2">
          <reference field="4294967294" count="2" selected="0">
            <x v="1"/>
            <x v="2"/>
          </reference>
          <reference field="4" count="3">
            <x v="1"/>
            <x v="2"/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4E9D3-DA94-4B11-8A29-073B4D1694EF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empo_Carreira">
  <location ref="A191:D20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4" baseItem="1"/>
    <dataField name="Freq. Relativa" fld="0" subtotal="count" showDataAs="percentOfCol" baseField="0" baseItem="0" numFmtId="10"/>
    <dataField name="Freq. Acumulada" fld="0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4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9" type="button" dataOnly="0" labelOnly="1" outline="0"/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9" type="button" dataOnly="0" labelOnly="1" outline="0"/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collapsedLevelsAreSubtotals="1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63">
      <pivotArea dataOnly="0" labelOnly="1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62">
      <pivotArea collapsedLevelsAreSubtotals="1" fieldPosition="0">
        <references count="2">
          <reference field="4294967294" count="2" selected="0">
            <x v="1"/>
            <x v="2"/>
          </reference>
          <reference field="14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80868-A11D-4BCE-9CB6-CEFC047C96F6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quilibrio_vida">
  <location ref="A219:D22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6" baseItem="0"/>
    <dataField name="Freq. Relativa" fld="0" subtotal="count" showDataAs="percentOfCol" baseField="0" baseItem="0" numFmtId="10"/>
    <dataField name="Freq. Acumulada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9" type="button" dataOnly="0" labelOnly="1" outline="0"/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9" type="button" dataOnly="0" labelOnly="1" outline="0"/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outline="0" fieldPosition="0">
        <references count="1">
          <reference field="4294967294" count="1">
            <x v="2"/>
          </reference>
        </references>
      </pivotArea>
    </format>
    <format dxfId="76">
      <pivotArea collapsedLevelsAreSubtotals="1" fieldPosition="0">
        <references count="2">
          <reference field="4294967294" count="2" selected="0">
            <x v="1"/>
            <x v="2"/>
          </reference>
          <reference field="16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3EE9A-203D-41A8-95BF-2D785D9BD575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com o mesmo chefe">
  <location ref="A270:D275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20" baseItem="1"/>
    <dataField name="Freq. Relativa" fld="0" subtotal="count" showDataAs="percentOfCol" baseField="0" baseItem="0" numFmtId="10"/>
    <dataField name="Freq. Acumulada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9" type="button" dataOnly="0" labelOnly="1" outline="0"/>
    </format>
    <format dxfId="95">
      <pivotArea dataOnly="0" labelOnly="1" grandRow="1" outline="0" fieldPosition="0"/>
    </format>
    <format dxfId="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9" type="button" dataOnly="0" labelOnly="1" outline="0"/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06223-CB70-451C-BF85-A864AD362E9B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desde a ultima promoção">
  <location ref="A259:D26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9" baseItem="1"/>
    <dataField name="Freq. Relativa" fld="0" subtotal="count" showDataAs="percentOfCol" baseField="0" baseItem="0" numFmtId="10"/>
    <dataField name="Freq. Acumulada" fld="0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9" type="button" dataOnly="0" labelOnly="1" outline="0"/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9" type="button" dataOnly="0" labelOnly="1" outline="0"/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outline="0" fieldPosition="0">
        <references count="1">
          <reference field="4294967294" count="1">
            <x v="2"/>
          </reference>
        </references>
      </pivotArea>
    </format>
    <format dxfId="99">
      <pivotArea collapsedLevelsAreSubtotals="1" fieldPosition="0">
        <references count="2">
          <reference field="4294967294" count="2" selected="0">
            <x v="1"/>
            <x v="2"/>
          </reference>
          <reference field="19" count="3">
            <x v="1"/>
            <x v="2"/>
            <x v="3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4549-C618-4391-9EF0-2DED63E6DD84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mpresas trabalhadas">
  <location ref="A139:D15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0" baseItem="0"/>
    <dataField name="Freq. Relativa" fld="0" subtotal="count" showDataAs="percentOfCol" baseField="0" baseItem="0" numFmtId="10"/>
    <dataField name="Freq. Acumulada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9" type="button" dataOnly="0" labelOnly="1" outline="0"/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9" type="button" dataOnly="0" labelOnly="1" outline="0"/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3">
      <pivotArea collapsedLevelsAreSubtotals="1" fieldPosition="0">
        <references count="2">
          <reference field="4294967294" count="2" selected="0">
            <x v="1"/>
            <x v="2"/>
          </reference>
          <reference field="10" count="0"/>
        </references>
      </pivotArea>
    </format>
    <format dxfId="112">
      <pivotArea collapsedLevelsAreSubtotals="1" fieldPosition="0">
        <references count="1">
          <reference field="10" count="5">
            <x v="0"/>
            <x v="1"/>
            <x v="2"/>
            <x v="3"/>
            <x v="4"/>
          </reference>
        </references>
      </pivotArea>
    </format>
    <format dxfId="111">
      <pivotArea dataOnly="0" labelOnly="1" fieldPosition="0">
        <references count="1">
          <reference field="10" count="5">
            <x v="0"/>
            <x v="1"/>
            <x v="2"/>
            <x v="3"/>
            <x v="4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C515D-6C19-4EF6-8F8C-BCB20D80A603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Faz hora extra">
  <location ref="A156:D159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1" baseItem="0"/>
    <dataField name="Freq. Relativa" fld="0" subtotal="count" showDataAs="percentOfCol" baseField="0" baseItem="0" numFmtId="10"/>
    <dataField name="Freq. Acumulada" fld="0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9" type="button" dataOnly="0" labelOnly="1" outline="0"/>
    </format>
    <format dxfId="131">
      <pivotArea dataOnly="0" labelOnly="1" grandRow="1" outline="0" fieldPosition="0"/>
    </format>
    <format dxfId="1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9" type="button" dataOnly="0" labelOnly="1" outline="0"/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4">
      <pivotArea collapsedLevelsAreSubtotals="1" fieldPosition="0">
        <references count="2">
          <reference field="4294967294" count="2" selected="0">
            <x v="1"/>
            <x v="2"/>
          </reference>
          <reference field="11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14E2D-1E6E-4C77-B190-0794E38B7BA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ênero">
  <location ref="A92:D95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7" baseItem="0"/>
    <dataField name="Freq. Relativa" fld="0" subtotal="count" showDataAs="percentOfCol" baseField="0" baseItem="0" numFmtId="10"/>
    <dataField name="Freq. Acumulada" fld="0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3CF51-E105-4898-9A77-B7538DDD138E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-Sat">
  <location ref="A82:D87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6" baseItem="0"/>
    <dataField name="Freq. Relativa" fld="0" subtotal="count" showDataAs="percentOfCol" baseField="0" baseItem="0" numFmtId="10"/>
    <dataField name="Freq. Acumulada" fld="0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135">
      <pivotArea collapsedLevelsAreSubtotals="1" fieldPosition="0">
        <references count="2">
          <reference field="4294967294" count="2" selected="0">
            <x v="1"/>
            <x v="2"/>
          </reference>
          <reference field="6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16059-F3BC-4CA8-A79F-3AA3B144F94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empo de empresa">
  <location ref="A231:D24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7" baseItem="1"/>
    <dataField name="Freq. Relativa" fld="0" subtotal="count" showDataAs="percentOfCol" baseField="0" baseItem="0" numFmtId="10"/>
    <dataField name="Freq. Acumulada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9" type="button" dataOnly="0" labelOnly="1" outline="0"/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9" type="button" dataOnly="0" labelOnly="1" outline="0"/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7">
      <pivotArea outline="0" fieldPosition="0">
        <references count="1">
          <reference field="4294967294" count="1">
            <x v="2"/>
          </reference>
        </references>
      </pivotArea>
    </format>
    <format dxfId="136">
      <pivotArea collapsedLevelsAreSubtotals="1" fieldPosition="0">
        <references count="2">
          <reference field="4294967294" count="2" selected="0">
            <x v="1"/>
            <x v="2"/>
          </reference>
          <reference field="17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12FE-CC9D-45C8-A1E7-07B1BF76C01B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stado_Civil">
  <location ref="A109:D1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8" baseItem="0"/>
    <dataField name="Freq. Relativa" fld="0" subtotal="count" showDataAs="percentOfCol" baseField="0" baseItem="0" numFmtId="10"/>
    <dataField name="Freq. Acumulada" fld="0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5">
      <pivotArea collapsedLevelsAreSubtotals="1" fieldPosition="0">
        <references count="2">
          <reference field="4294967294" count="2" selected="0">
            <x v="1"/>
            <x v="2"/>
          </reference>
          <reference field="8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9EC59-AD4A-445C-923D-6330F6EDB0C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no mesmo cargo">
  <location ref="A247:D252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8" baseItem="1"/>
    <dataField name="Freq. Relativa" fld="0" subtotal="count" showDataAs="percentOfCol" baseField="0" baseItem="0" numFmtId="10"/>
    <dataField name="Freq. Acumulada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9" type="button" dataOnly="0" labelOnly="1" outline="0"/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9" type="button" dataOnly="0" labelOnly="1" outline="0"/>
    </format>
    <format dxfId="150">
      <pivotArea dataOnly="0" labelOnly="1" grandRow="1" outline="0" fieldPosition="0"/>
    </format>
    <format dxfId="1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8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85C3B-7546-4653-A8DB-A2BCAC8E31C1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% aumento">
  <location ref="A165:D171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2" baseItem="1"/>
    <dataField name="Freq. Relativa" fld="0" subtotal="count" showDataAs="percentOfCol" baseField="0" baseItem="0" numFmtId="10"/>
    <dataField name="Freq. Acumulada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9" type="button" dataOnly="0" labelOnly="1" outline="0"/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9" type="button" dataOnly="0" labelOnly="1" outline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1">
          <reference field="12" count="3">
            <x v="1"/>
            <x v="2"/>
            <x v="3"/>
          </reference>
        </references>
      </pivotArea>
    </format>
    <format dxfId="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1"/>
            <x v="2"/>
          </reference>
          <reference field="12" count="5">
            <x v="1"/>
            <x v="2"/>
            <x v="3"/>
            <x v="4"/>
            <x v="5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5A84C-6D0A-465F-9E1A-23F31D8C8D7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ormação">
  <location ref="A69:D75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5" baseItem="0"/>
    <dataField name="Freq. Relativa" fld="0" subtotal="count" showDataAs="percentOfCol" baseField="0" baseItem="0" numFmtId="10"/>
    <dataField name="Freq. Acumulada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1">
      <pivotArea collapsedLevelsAreSubtotals="1" fieldPosition="0">
        <references count="2">
          <reference field="4294967294" count="2" selected="0">
            <x v="1"/>
            <x v="2"/>
          </reference>
          <reference field="5" count="0"/>
        </references>
      </pivotArea>
    </format>
    <format dxfId="20">
      <pivotArea collapsedLevelsAreSubtotals="1" fieldPosition="0">
        <references count="1">
          <reference field="5" count="3">
            <x v="0"/>
            <x v="1"/>
            <x v="2"/>
          </reference>
        </references>
      </pivotArea>
    </format>
    <format dxfId="19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762D4-92AC-4041-87AA-FDB402B41216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h_Treinamento">
  <location ref="A205:D2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5" baseItem="0"/>
    <dataField name="Freq. Relativa" fld="0" subtotal="count" showDataAs="percentOfCol" baseField="0" baseItem="0" numFmtId="10"/>
    <dataField name="Freq. Acumulada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9" type="button" dataOnly="0" labelOnly="1" outline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9" type="button" dataOnly="0" labelOnly="1" outline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2" selected="0">
            <x v="1"/>
            <x v="2"/>
          </reference>
          <reference field="15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B1D5-7187-4641-8F87-D7170B309F72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ção da empresa">
  <location ref="A179:D18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3" baseItem="0"/>
    <dataField name="Freq. Relativa" fld="0" subtotal="count" showDataAs="percentOfCol" baseField="0" baseItem="0" numFmtId="10"/>
    <dataField name="Freq. Acumulada" fld="0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9" type="button" dataOnly="0" labelOnly="1" outline="0"/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9" type="button" dataOnly="0" labelOnly="1" outline="0"/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">
      <pivotArea collapsedLevelsAreSubtotals="1" fieldPosition="0">
        <references count="1">
          <reference field="13" count="2">
            <x v="0"/>
            <x v="1"/>
          </reference>
        </references>
      </pivotArea>
    </format>
    <format dxfId="35">
      <pivotArea dataOnly="0" labelOnly="1" fieldPosition="0">
        <references count="1">
          <reference field="13" count="2">
            <x v="0"/>
            <x v="1"/>
          </reference>
        </references>
      </pivotArea>
    </format>
    <format dxfId="34">
      <pivotArea collapsedLevelsAreSubtotals="1" fieldPosition="0">
        <references count="2">
          <reference field="4294967294" count="2" selected="0">
            <x v="1"/>
            <x v="2"/>
          </reference>
          <reference field="13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6B61B-F54A-4DE4-B05B-BAC441FF097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requência de viagens">
  <location ref="A46:D5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3" baseItem="0"/>
    <dataField name="Freq. Relativa" fld="0" subtotal="count" showDataAs="percentOfCol" baseField="0" baseItem="0" numFmtId="10"/>
    <dataField name="Freq. Acumulada" fld="0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9">
      <pivotArea collapsedLevelsAreSubtotals="1" fieldPosition="0">
        <references count="1">
          <reference field="3" count="2">
            <x v="0"/>
            <x v="1"/>
          </reference>
        </references>
      </pivotArea>
    </format>
    <format dxfId="48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47">
      <pivotArea collapsedLevelsAreSubtotals="1" fieldPosition="0">
        <references count="2">
          <reference field="4294967294" count="2" selected="0">
            <x v="1"/>
            <x v="2"/>
          </reference>
          <reference field="3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BA4B5-D13B-4276-ADF7-FBF85AFE798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aixa de Idade">
  <location ref="A28:D38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2" baseItem="3"/>
    <dataField name="Freq. Relativa" fld="0" subtotal="count" showDataAs="percentOfCol" baseField="2" baseItem="3" numFmtId="10"/>
    <dataField name="Freq. Acumulada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54">
      <pivotArea outline="0" fieldPosition="0">
        <references count="1">
          <reference field="4294967294" count="1">
            <x v="1"/>
          </reference>
        </references>
      </pivotArea>
    </format>
    <format dxfId="53">
      <pivotArea outline="0" fieldPosition="0">
        <references count="1">
          <reference field="4294967294" count="1">
            <x v="2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0">
      <pivotArea dataOnly="0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1236-542F-4E4B-8BA5-2F1311045C7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alário">
  <location ref="A120:D131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9" baseItem="1"/>
    <dataField name="Freq. Relativa" fld="0" subtotal="count" showDataAs="percentOfCol" baseField="0" baseItem="0" numFmtId="10"/>
    <dataField name="Freq. Acumulada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59">
      <pivotArea collapsedLevelsAreSubtotals="1" fieldPosition="0">
        <references count="2">
          <reference field="4294967294" count="2" selected="0">
            <x v="1"/>
            <x v="2"/>
          </reference>
          <reference field="9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8">
      <pivotArea collapsedLevelsAreSubtotals="1" fieldPosition="0">
        <references count="1">
          <reference field="9" count="6">
            <x v="1"/>
            <x v="2"/>
            <x v="3"/>
            <x v="4"/>
            <x v="5"/>
            <x v="6"/>
          </reference>
        </references>
      </pivotArea>
    </format>
    <format dxfId="57">
      <pivotArea dataOnly="0" labelOnly="1" fieldPosition="0">
        <references count="1">
          <reference field="9" count="6">
            <x v="1"/>
            <x v="2"/>
            <x v="3"/>
            <x v="4"/>
            <x v="5"/>
            <x v="6"/>
          </reference>
        </references>
      </pivotArea>
    </format>
    <format dxfId="56">
      <pivotArea collapsedLevelsAreSubtotals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fieldPosition="0">
        <references count="1">
          <reference field="9" count="2"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75"/>
  <sheetViews>
    <sheetView tabSelected="1" topLeftCell="A103" zoomScale="70" zoomScaleNormal="70" workbookViewId="0">
      <selection activeCell="A138" sqref="A138:XFD138"/>
    </sheetView>
  </sheetViews>
  <sheetFormatPr defaultRowHeight="15" x14ac:dyDescent="0.25"/>
  <cols>
    <col min="1" max="1" width="73" bestFit="1" customWidth="1"/>
    <col min="2" max="3" width="26.5703125" bestFit="1" customWidth="1"/>
    <col min="4" max="4" width="31.5703125" bestFit="1" customWidth="1"/>
    <col min="6" max="6" width="21.140625" bestFit="1" customWidth="1"/>
    <col min="7" max="7" width="17.7109375" bestFit="1" customWidth="1"/>
    <col min="8" max="8" width="21.140625" bestFit="1" customWidth="1"/>
    <col min="10" max="10" width="56.42578125" bestFit="1" customWidth="1"/>
    <col min="11" max="11" width="18.5703125" bestFit="1" customWidth="1"/>
    <col min="12" max="12" width="17.7109375" bestFit="1" customWidth="1"/>
    <col min="13" max="13" width="21.140625" bestFit="1" customWidth="1"/>
    <col min="15" max="15" width="40.5703125" bestFit="1" customWidth="1"/>
    <col min="16" max="16" width="18.5703125" bestFit="1" customWidth="1"/>
    <col min="17" max="17" width="17.7109375" bestFit="1" customWidth="1"/>
    <col min="18" max="18" width="21.140625" bestFit="1" customWidth="1"/>
    <col min="20" max="20" width="61" bestFit="1" customWidth="1"/>
    <col min="21" max="21" width="18.5703125" bestFit="1" customWidth="1"/>
    <col min="22" max="22" width="17.7109375" bestFit="1" customWidth="1"/>
    <col min="23" max="23" width="21.140625" bestFit="1" customWidth="1"/>
    <col min="25" max="25" width="69.140625" bestFit="1" customWidth="1"/>
    <col min="26" max="26" width="18.5703125" bestFit="1" customWidth="1"/>
    <col min="27" max="27" width="17.7109375" bestFit="1" customWidth="1"/>
    <col min="28" max="28" width="21.140625" bestFit="1" customWidth="1"/>
    <col min="30" max="30" width="65.85546875" bestFit="1" customWidth="1"/>
    <col min="31" max="31" width="18.5703125" bestFit="1" customWidth="1"/>
    <col min="32" max="32" width="17.7109375" bestFit="1" customWidth="1"/>
    <col min="33" max="33" width="21.140625" bestFit="1" customWidth="1"/>
    <col min="35" max="35" width="64" bestFit="1" customWidth="1"/>
    <col min="36" max="36" width="18.5703125" bestFit="1" customWidth="1"/>
    <col min="37" max="37" width="17.7109375" bestFit="1" customWidth="1"/>
    <col min="38" max="38" width="21.140625" bestFit="1" customWidth="1"/>
  </cols>
  <sheetData>
    <row r="1" spans="1:4" ht="15.75" x14ac:dyDescent="0.25">
      <c r="A1" s="1" t="s">
        <v>0</v>
      </c>
    </row>
    <row r="2" spans="1:4" x14ac:dyDescent="0.25">
      <c r="A2" t="s">
        <v>137</v>
      </c>
    </row>
    <row r="4" spans="1:4" x14ac:dyDescent="0.25">
      <c r="A4" s="11" t="s">
        <v>53</v>
      </c>
      <c r="B4" t="s">
        <v>125</v>
      </c>
      <c r="C4" t="s">
        <v>126</v>
      </c>
      <c r="D4" t="s">
        <v>127</v>
      </c>
    </row>
    <row r="5" spans="1:4" x14ac:dyDescent="0.25">
      <c r="A5" s="4" t="s">
        <v>65</v>
      </c>
      <c r="B5" s="23">
        <v>237</v>
      </c>
      <c r="C5" s="5">
        <v>0.16122448979591836</v>
      </c>
      <c r="D5" s="5">
        <v>0.16122448979591836</v>
      </c>
    </row>
    <row r="6" spans="1:4" x14ac:dyDescent="0.25">
      <c r="A6" s="6" t="s">
        <v>77</v>
      </c>
      <c r="B6">
        <v>1233</v>
      </c>
      <c r="C6" s="10">
        <v>0.83877551020408159</v>
      </c>
      <c r="D6" s="10">
        <v>1</v>
      </c>
    </row>
    <row r="7" spans="1:4" x14ac:dyDescent="0.25">
      <c r="A7" s="6" t="s">
        <v>89</v>
      </c>
      <c r="B7">
        <v>1470</v>
      </c>
      <c r="C7" s="10">
        <v>1</v>
      </c>
      <c r="D7" s="10"/>
    </row>
    <row r="25" spans="1:4" ht="15.75" x14ac:dyDescent="0.25">
      <c r="A25" s="1" t="s">
        <v>0</v>
      </c>
    </row>
    <row r="26" spans="1:4" x14ac:dyDescent="0.25">
      <c r="A26" t="s">
        <v>1</v>
      </c>
    </row>
    <row r="28" spans="1:4" x14ac:dyDescent="0.25">
      <c r="A28" s="11" t="s">
        <v>54</v>
      </c>
      <c r="B28" t="s">
        <v>125</v>
      </c>
      <c r="C28" t="s">
        <v>126</v>
      </c>
      <c r="D28" t="s">
        <v>127</v>
      </c>
    </row>
    <row r="29" spans="1:4" x14ac:dyDescent="0.25">
      <c r="A29" s="6" t="s">
        <v>66</v>
      </c>
      <c r="B29">
        <v>57</v>
      </c>
      <c r="C29" s="7">
        <v>3.8775510204081633E-2</v>
      </c>
      <c r="D29" s="7">
        <v>3.8775510204081633E-2</v>
      </c>
    </row>
    <row r="30" spans="1:4" x14ac:dyDescent="0.25">
      <c r="A30" s="6" t="s">
        <v>78</v>
      </c>
      <c r="B30">
        <v>153</v>
      </c>
      <c r="C30" s="7">
        <v>0.10408163265306122</v>
      </c>
      <c r="D30" s="7">
        <v>0.14285714285714285</v>
      </c>
    </row>
    <row r="31" spans="1:4" x14ac:dyDescent="0.25">
      <c r="A31" s="6" t="s">
        <v>90</v>
      </c>
      <c r="B31">
        <v>306</v>
      </c>
      <c r="C31" s="7">
        <v>0.20816326530612245</v>
      </c>
      <c r="D31" s="7">
        <v>0.3510204081632653</v>
      </c>
    </row>
    <row r="32" spans="1:4" x14ac:dyDescent="0.25">
      <c r="A32" s="6" t="s">
        <v>101</v>
      </c>
      <c r="B32">
        <v>332</v>
      </c>
      <c r="C32" s="7">
        <v>0.22585034013605443</v>
      </c>
      <c r="D32" s="7">
        <v>0.57687074829931972</v>
      </c>
    </row>
    <row r="33" spans="1:4" x14ac:dyDescent="0.25">
      <c r="A33" s="6" t="s">
        <v>108</v>
      </c>
      <c r="B33">
        <v>243</v>
      </c>
      <c r="C33" s="7">
        <v>0.1653061224489796</v>
      </c>
      <c r="D33" s="7">
        <v>0.7421768707482993</v>
      </c>
    </row>
    <row r="34" spans="1:4" x14ac:dyDescent="0.25">
      <c r="A34" s="6" t="s">
        <v>113</v>
      </c>
      <c r="B34">
        <v>163</v>
      </c>
      <c r="C34" s="7">
        <v>0.11088435374149661</v>
      </c>
      <c r="D34" s="7">
        <v>0.85306122448979593</v>
      </c>
    </row>
    <row r="35" spans="1:4" x14ac:dyDescent="0.25">
      <c r="A35" s="6" t="s">
        <v>116</v>
      </c>
      <c r="B35">
        <v>110</v>
      </c>
      <c r="C35" s="7">
        <v>7.4829931972789115E-2</v>
      </c>
      <c r="D35" s="7">
        <v>0.92789115646258502</v>
      </c>
    </row>
    <row r="36" spans="1:4" x14ac:dyDescent="0.25">
      <c r="A36" s="6" t="s">
        <v>119</v>
      </c>
      <c r="B36">
        <v>77</v>
      </c>
      <c r="C36" s="7">
        <v>5.2380952380952382E-2</v>
      </c>
      <c r="D36" s="7">
        <v>0.98027210884353744</v>
      </c>
    </row>
    <row r="37" spans="1:4" x14ac:dyDescent="0.25">
      <c r="A37" s="6" t="s">
        <v>122</v>
      </c>
      <c r="B37">
        <v>29</v>
      </c>
      <c r="C37" s="7">
        <v>1.9727891156462583E-2</v>
      </c>
      <c r="D37" s="7">
        <v>1</v>
      </c>
    </row>
    <row r="38" spans="1:4" x14ac:dyDescent="0.25">
      <c r="A38" s="6" t="s">
        <v>89</v>
      </c>
      <c r="B38">
        <v>1470</v>
      </c>
      <c r="C38" s="10">
        <v>1</v>
      </c>
      <c r="D38" s="10"/>
    </row>
    <row r="40" spans="1:4" ht="15.75" x14ac:dyDescent="0.25">
      <c r="A40" s="1" t="s">
        <v>0</v>
      </c>
    </row>
    <row r="41" spans="1:4" x14ac:dyDescent="0.25">
      <c r="A41" t="s">
        <v>2</v>
      </c>
    </row>
    <row r="42" spans="1:4" x14ac:dyDescent="0.25">
      <c r="A42" t="s">
        <v>20</v>
      </c>
    </row>
    <row r="43" spans="1:4" x14ac:dyDescent="0.25">
      <c r="A43" t="s">
        <v>36</v>
      </c>
    </row>
    <row r="44" spans="1:4" x14ac:dyDescent="0.25">
      <c r="A44" t="s">
        <v>48</v>
      </c>
    </row>
    <row r="46" spans="1:4" x14ac:dyDescent="0.25">
      <c r="A46" s="11" t="s">
        <v>128</v>
      </c>
      <c r="B46" t="s">
        <v>125</v>
      </c>
      <c r="C46" t="s">
        <v>126</v>
      </c>
      <c r="D46" t="s">
        <v>127</v>
      </c>
    </row>
    <row r="47" spans="1:4" x14ac:dyDescent="0.25">
      <c r="A47" s="8" t="s">
        <v>67</v>
      </c>
      <c r="B47" s="12">
        <v>150</v>
      </c>
      <c r="C47" s="9">
        <v>0.10204081632653061</v>
      </c>
      <c r="D47" s="9">
        <v>0.10204081632653061</v>
      </c>
    </row>
    <row r="48" spans="1:4" x14ac:dyDescent="0.25">
      <c r="A48" s="8" t="s">
        <v>79</v>
      </c>
      <c r="B48" s="12">
        <v>1043</v>
      </c>
      <c r="C48" s="9">
        <v>0.70952380952380956</v>
      </c>
      <c r="D48" s="9">
        <v>0.81156462585034017</v>
      </c>
    </row>
    <row r="49" spans="1:4" x14ac:dyDescent="0.25">
      <c r="A49" s="6" t="s">
        <v>91</v>
      </c>
      <c r="B49">
        <v>277</v>
      </c>
      <c r="C49" s="7">
        <v>0.18843537414965986</v>
      </c>
      <c r="D49" s="7">
        <v>1</v>
      </c>
    </row>
    <row r="50" spans="1:4" x14ac:dyDescent="0.25">
      <c r="A50" s="6" t="s">
        <v>89</v>
      </c>
      <c r="B50">
        <v>1470</v>
      </c>
      <c r="C50" s="10">
        <v>1</v>
      </c>
      <c r="D50" s="10"/>
    </row>
    <row r="52" spans="1:4" ht="15.75" x14ac:dyDescent="0.25">
      <c r="A52" s="1" t="s">
        <v>0</v>
      </c>
    </row>
    <row r="53" spans="1:4" x14ac:dyDescent="0.25">
      <c r="A53" t="s">
        <v>3</v>
      </c>
    </row>
    <row r="54" spans="1:4" x14ac:dyDescent="0.25">
      <c r="A54" t="s">
        <v>21</v>
      </c>
    </row>
    <row r="55" spans="1:4" x14ac:dyDescent="0.25">
      <c r="A55" t="s">
        <v>37</v>
      </c>
    </row>
    <row r="57" spans="1:4" x14ac:dyDescent="0.25">
      <c r="A57" s="11" t="s">
        <v>55</v>
      </c>
      <c r="B57" t="s">
        <v>125</v>
      </c>
      <c r="C57" t="s">
        <v>126</v>
      </c>
      <c r="D57" t="s">
        <v>127</v>
      </c>
    </row>
    <row r="58" spans="1:4" x14ac:dyDescent="0.25">
      <c r="A58" s="8" t="s">
        <v>68</v>
      </c>
      <c r="B58" s="12">
        <v>1026</v>
      </c>
      <c r="C58" s="9">
        <v>0.69795918367346943</v>
      </c>
      <c r="D58" s="9">
        <v>0.69795918367346943</v>
      </c>
    </row>
    <row r="59" spans="1:4" x14ac:dyDescent="0.25">
      <c r="A59" s="6" t="s">
        <v>80</v>
      </c>
      <c r="B59">
        <v>240</v>
      </c>
      <c r="C59" s="7">
        <v>0.16326530612244897</v>
      </c>
      <c r="D59" s="7">
        <v>0.86122448979591837</v>
      </c>
    </row>
    <row r="60" spans="1:4" x14ac:dyDescent="0.25">
      <c r="A60" s="6" t="s">
        <v>92</v>
      </c>
      <c r="B60">
        <v>204</v>
      </c>
      <c r="C60" s="7">
        <v>0.13877551020408163</v>
      </c>
      <c r="D60" s="7">
        <v>1</v>
      </c>
    </row>
    <row r="61" spans="1:4" x14ac:dyDescent="0.25">
      <c r="A61" s="6" t="s">
        <v>89</v>
      </c>
      <c r="B61">
        <v>1470</v>
      </c>
      <c r="C61" s="10">
        <v>1</v>
      </c>
      <c r="D61" s="10"/>
    </row>
    <row r="63" spans="1:4" ht="15.75" x14ac:dyDescent="0.25">
      <c r="A63" s="1" t="s">
        <v>0</v>
      </c>
    </row>
    <row r="64" spans="1:4" x14ac:dyDescent="0.25">
      <c r="A64" t="s">
        <v>4</v>
      </c>
    </row>
    <row r="65" spans="1:4" x14ac:dyDescent="0.25">
      <c r="A65" t="s">
        <v>22</v>
      </c>
    </row>
    <row r="66" spans="1:4" x14ac:dyDescent="0.25">
      <c r="A66" t="s">
        <v>38</v>
      </c>
    </row>
    <row r="67" spans="1:4" x14ac:dyDescent="0.25">
      <c r="A67" t="s">
        <v>49</v>
      </c>
    </row>
    <row r="69" spans="1:4" x14ac:dyDescent="0.25">
      <c r="A69" s="11" t="s">
        <v>56</v>
      </c>
      <c r="B69" t="s">
        <v>125</v>
      </c>
      <c r="C69" t="s">
        <v>126</v>
      </c>
      <c r="D69" t="s">
        <v>127</v>
      </c>
    </row>
    <row r="70" spans="1:4" x14ac:dyDescent="0.25">
      <c r="A70" s="8" t="s">
        <v>69</v>
      </c>
      <c r="B70" s="12">
        <v>170</v>
      </c>
      <c r="C70" s="9">
        <v>0.11564625850340136</v>
      </c>
      <c r="D70" s="9">
        <v>0.11564625850340136</v>
      </c>
    </row>
    <row r="71" spans="1:4" x14ac:dyDescent="0.25">
      <c r="A71" s="8" t="s">
        <v>81</v>
      </c>
      <c r="B71" s="12">
        <v>282</v>
      </c>
      <c r="C71" s="9">
        <v>0.19183673469387755</v>
      </c>
      <c r="D71" s="9">
        <v>0.3074829931972789</v>
      </c>
    </row>
    <row r="72" spans="1:4" x14ac:dyDescent="0.25">
      <c r="A72" s="8" t="s">
        <v>93</v>
      </c>
      <c r="B72" s="12">
        <v>572</v>
      </c>
      <c r="C72" s="9">
        <v>0.38911564625850342</v>
      </c>
      <c r="D72" s="9">
        <v>0.69659863945578226</v>
      </c>
    </row>
    <row r="73" spans="1:4" x14ac:dyDescent="0.25">
      <c r="A73" s="6" t="s">
        <v>102</v>
      </c>
      <c r="B73">
        <v>398</v>
      </c>
      <c r="C73" s="7">
        <v>0.27074829931972788</v>
      </c>
      <c r="D73" s="7">
        <v>0.96734693877551026</v>
      </c>
    </row>
    <row r="74" spans="1:4" x14ac:dyDescent="0.25">
      <c r="A74" s="6" t="s">
        <v>109</v>
      </c>
      <c r="B74">
        <v>48</v>
      </c>
      <c r="C74" s="7">
        <v>3.2653061224489799E-2</v>
      </c>
      <c r="D74" s="7">
        <v>1</v>
      </c>
    </row>
    <row r="75" spans="1:4" x14ac:dyDescent="0.25">
      <c r="A75" s="6" t="s">
        <v>89</v>
      </c>
      <c r="B75">
        <v>1470</v>
      </c>
      <c r="C75" s="10">
        <v>1</v>
      </c>
      <c r="D75" s="10"/>
    </row>
    <row r="77" spans="1:4" ht="15.75" x14ac:dyDescent="0.25">
      <c r="A77" s="1" t="s">
        <v>0</v>
      </c>
    </row>
    <row r="78" spans="1:4" x14ac:dyDescent="0.25">
      <c r="A78" t="s">
        <v>5</v>
      </c>
    </row>
    <row r="79" spans="1:4" x14ac:dyDescent="0.25">
      <c r="A79" t="s">
        <v>23</v>
      </c>
    </row>
    <row r="80" spans="1:4" x14ac:dyDescent="0.25">
      <c r="A80" t="s">
        <v>39</v>
      </c>
    </row>
    <row r="82" spans="1:4" x14ac:dyDescent="0.25">
      <c r="A82" s="11" t="s">
        <v>129</v>
      </c>
      <c r="B82" t="s">
        <v>125</v>
      </c>
      <c r="C82" t="s">
        <v>126</v>
      </c>
      <c r="D82" t="s">
        <v>127</v>
      </c>
    </row>
    <row r="83" spans="1:4" x14ac:dyDescent="0.25">
      <c r="A83" s="6" t="s">
        <v>70</v>
      </c>
      <c r="B83">
        <v>284</v>
      </c>
      <c r="C83" s="7">
        <v>0.19319727891156463</v>
      </c>
      <c r="D83" s="7">
        <v>0.19319727891156463</v>
      </c>
    </row>
    <row r="84" spans="1:4" x14ac:dyDescent="0.25">
      <c r="A84" s="6" t="s">
        <v>82</v>
      </c>
      <c r="B84">
        <v>287</v>
      </c>
      <c r="C84" s="7">
        <v>0.19523809523809524</v>
      </c>
      <c r="D84" s="7">
        <v>0.38843537414965984</v>
      </c>
    </row>
    <row r="85" spans="1:4" x14ac:dyDescent="0.25">
      <c r="A85" s="6" t="s">
        <v>94</v>
      </c>
      <c r="B85">
        <v>453</v>
      </c>
      <c r="C85" s="7">
        <v>0.30816326530612242</v>
      </c>
      <c r="D85" s="7">
        <v>0.69659863945578226</v>
      </c>
    </row>
    <row r="86" spans="1:4" x14ac:dyDescent="0.25">
      <c r="A86" s="6" t="s">
        <v>103</v>
      </c>
      <c r="B86">
        <v>446</v>
      </c>
      <c r="C86" s="7">
        <v>0.30340136054421768</v>
      </c>
      <c r="D86" s="7">
        <v>1</v>
      </c>
    </row>
    <row r="87" spans="1:4" x14ac:dyDescent="0.25">
      <c r="A87" s="6" t="s">
        <v>89</v>
      </c>
      <c r="B87">
        <v>1470</v>
      </c>
      <c r="C87" s="10">
        <v>1</v>
      </c>
      <c r="D87" s="10"/>
    </row>
    <row r="89" spans="1:4" ht="15.75" x14ac:dyDescent="0.25">
      <c r="A89" s="1" t="s">
        <v>0</v>
      </c>
    </row>
    <row r="90" spans="1:4" x14ac:dyDescent="0.25">
      <c r="A90" t="s">
        <v>6</v>
      </c>
    </row>
    <row r="92" spans="1:4" x14ac:dyDescent="0.25">
      <c r="A92" s="11" t="s">
        <v>130</v>
      </c>
      <c r="B92" t="s">
        <v>125</v>
      </c>
      <c r="C92" t="s">
        <v>126</v>
      </c>
      <c r="D92" t="s">
        <v>127</v>
      </c>
    </row>
    <row r="93" spans="1:4" x14ac:dyDescent="0.25">
      <c r="A93" s="6" t="s">
        <v>71</v>
      </c>
      <c r="B93">
        <v>882</v>
      </c>
      <c r="C93" s="10">
        <v>0.6</v>
      </c>
      <c r="D93" s="10">
        <v>0.6</v>
      </c>
    </row>
    <row r="94" spans="1:4" x14ac:dyDescent="0.25">
      <c r="A94" s="6" t="s">
        <v>83</v>
      </c>
      <c r="B94">
        <v>588</v>
      </c>
      <c r="C94" s="10">
        <v>0.4</v>
      </c>
      <c r="D94" s="10">
        <v>1</v>
      </c>
    </row>
    <row r="95" spans="1:4" x14ac:dyDescent="0.25">
      <c r="A95" s="6" t="s">
        <v>89</v>
      </c>
      <c r="B95">
        <v>1470</v>
      </c>
      <c r="C95" s="10">
        <v>1</v>
      </c>
      <c r="D95" s="10"/>
    </row>
    <row r="96" spans="1:4" x14ac:dyDescent="0.25">
      <c r="A96" s="6"/>
      <c r="C96" s="10"/>
      <c r="D96" s="10"/>
    </row>
    <row r="97" spans="1:4" x14ac:dyDescent="0.25">
      <c r="A97" s="6"/>
      <c r="C97" s="10"/>
      <c r="D97" s="10"/>
    </row>
    <row r="98" spans="1:4" x14ac:dyDescent="0.25">
      <c r="A98" s="6"/>
      <c r="C98" s="10"/>
      <c r="D98" s="10"/>
    </row>
    <row r="99" spans="1:4" x14ac:dyDescent="0.25">
      <c r="A99" s="6"/>
      <c r="C99" s="10"/>
      <c r="D99" s="10"/>
    </row>
    <row r="100" spans="1:4" x14ac:dyDescent="0.25">
      <c r="A100" s="6"/>
      <c r="C100" s="10"/>
      <c r="D100" s="10"/>
    </row>
    <row r="101" spans="1:4" x14ac:dyDescent="0.25">
      <c r="A101" s="6"/>
      <c r="C101" s="10"/>
      <c r="D101" s="10"/>
    </row>
    <row r="103" spans="1:4" ht="15.75" x14ac:dyDescent="0.25">
      <c r="A103" s="1" t="s">
        <v>0</v>
      </c>
    </row>
    <row r="104" spans="1:4" x14ac:dyDescent="0.25">
      <c r="A104" t="s">
        <v>7</v>
      </c>
    </row>
    <row r="105" spans="1:4" x14ac:dyDescent="0.25">
      <c r="A105" t="s">
        <v>24</v>
      </c>
    </row>
    <row r="106" spans="1:4" x14ac:dyDescent="0.25">
      <c r="A106" t="s">
        <v>40</v>
      </c>
    </row>
    <row r="107" spans="1:4" x14ac:dyDescent="0.25">
      <c r="A107" t="s">
        <v>50</v>
      </c>
    </row>
    <row r="109" spans="1:4" x14ac:dyDescent="0.25">
      <c r="A109" s="11" t="s">
        <v>131</v>
      </c>
      <c r="B109" t="s">
        <v>125</v>
      </c>
      <c r="C109" t="s">
        <v>126</v>
      </c>
      <c r="D109" t="s">
        <v>127</v>
      </c>
    </row>
    <row r="110" spans="1:4" x14ac:dyDescent="0.25">
      <c r="A110" s="6" t="s">
        <v>72</v>
      </c>
      <c r="B110">
        <v>470</v>
      </c>
      <c r="C110" s="7">
        <v>0.31972789115646261</v>
      </c>
      <c r="D110" s="7">
        <v>0.31972789115646261</v>
      </c>
    </row>
    <row r="111" spans="1:4" x14ac:dyDescent="0.25">
      <c r="A111" s="6" t="s">
        <v>84</v>
      </c>
      <c r="B111">
        <v>673</v>
      </c>
      <c r="C111" s="7">
        <v>0.45782312925170066</v>
      </c>
      <c r="D111" s="7">
        <v>0.77755102040816326</v>
      </c>
    </row>
    <row r="112" spans="1:4" x14ac:dyDescent="0.25">
      <c r="A112" s="6" t="s">
        <v>95</v>
      </c>
      <c r="B112">
        <v>327</v>
      </c>
      <c r="C112" s="7">
        <v>0.22244897959183674</v>
      </c>
      <c r="D112" s="7">
        <v>1</v>
      </c>
    </row>
    <row r="113" spans="1:4" x14ac:dyDescent="0.25">
      <c r="A113" s="6" t="s">
        <v>89</v>
      </c>
      <c r="B113">
        <v>1470</v>
      </c>
      <c r="C113" s="10">
        <v>1</v>
      </c>
      <c r="D113" s="10"/>
    </row>
    <row r="115" spans="1:4" ht="15.75" x14ac:dyDescent="0.25">
      <c r="A115" s="1" t="s">
        <v>0</v>
      </c>
    </row>
    <row r="116" spans="1:4" x14ac:dyDescent="0.25">
      <c r="A116" t="s">
        <v>8</v>
      </c>
    </row>
    <row r="117" spans="1:4" x14ac:dyDescent="0.25">
      <c r="A117" t="s">
        <v>25</v>
      </c>
    </row>
    <row r="118" spans="1:4" x14ac:dyDescent="0.25">
      <c r="A118" t="s">
        <v>41</v>
      </c>
    </row>
    <row r="120" spans="1:4" x14ac:dyDescent="0.25">
      <c r="A120" s="11" t="s">
        <v>57</v>
      </c>
      <c r="B120" t="s">
        <v>125</v>
      </c>
      <c r="C120" t="s">
        <v>126</v>
      </c>
      <c r="D120" t="s">
        <v>127</v>
      </c>
    </row>
    <row r="121" spans="1:4" x14ac:dyDescent="0.25">
      <c r="A121" s="15" t="s">
        <v>73</v>
      </c>
      <c r="B121" s="13">
        <v>37</v>
      </c>
      <c r="C121" s="14">
        <v>2.5170068027210883E-2</v>
      </c>
      <c r="D121" s="14">
        <v>2.5170068027210883E-2</v>
      </c>
    </row>
    <row r="122" spans="1:4" x14ac:dyDescent="0.25">
      <c r="A122" s="15" t="s">
        <v>85</v>
      </c>
      <c r="B122" s="13">
        <v>358</v>
      </c>
      <c r="C122" s="14">
        <v>0.24353741496598638</v>
      </c>
      <c r="D122" s="14">
        <v>0.2687074829931973</v>
      </c>
    </row>
    <row r="123" spans="1:4" x14ac:dyDescent="0.25">
      <c r="A123" s="8" t="s">
        <v>96</v>
      </c>
      <c r="B123" s="12">
        <v>149</v>
      </c>
      <c r="C123" s="9">
        <v>0.10136054421768707</v>
      </c>
      <c r="D123" s="9">
        <v>0.37006802721088433</v>
      </c>
    </row>
    <row r="124" spans="1:4" x14ac:dyDescent="0.25">
      <c r="A124" s="8" t="s">
        <v>104</v>
      </c>
      <c r="B124" s="12">
        <v>208</v>
      </c>
      <c r="C124" s="9">
        <v>0.1414965986394558</v>
      </c>
      <c r="D124" s="9">
        <v>0.51156462585034013</v>
      </c>
    </row>
    <row r="125" spans="1:4" x14ac:dyDescent="0.25">
      <c r="A125" s="8" t="s">
        <v>110</v>
      </c>
      <c r="B125" s="12">
        <v>162</v>
      </c>
      <c r="C125" s="9">
        <v>0.11020408163265306</v>
      </c>
      <c r="D125" s="9">
        <v>0.62176870748299318</v>
      </c>
    </row>
    <row r="126" spans="1:4" x14ac:dyDescent="0.25">
      <c r="A126" s="8" t="s">
        <v>114</v>
      </c>
      <c r="B126" s="12">
        <v>122</v>
      </c>
      <c r="C126" s="9">
        <v>8.2993197278911565E-2</v>
      </c>
      <c r="D126" s="9">
        <v>0.70476190476190481</v>
      </c>
    </row>
    <row r="127" spans="1:4" x14ac:dyDescent="0.25">
      <c r="A127" s="6" t="s">
        <v>117</v>
      </c>
      <c r="B127">
        <v>54</v>
      </c>
      <c r="C127" s="7">
        <v>3.6734693877551024E-2</v>
      </c>
      <c r="D127" s="7">
        <v>0.74149659863945583</v>
      </c>
    </row>
    <row r="128" spans="1:4" x14ac:dyDescent="0.25">
      <c r="A128" s="6" t="s">
        <v>120</v>
      </c>
      <c r="B128">
        <v>47</v>
      </c>
      <c r="C128" s="7">
        <v>3.1972789115646258E-2</v>
      </c>
      <c r="D128" s="7">
        <v>0.77346938775510199</v>
      </c>
    </row>
    <row r="129" spans="1:4" x14ac:dyDescent="0.25">
      <c r="A129" s="6" t="s">
        <v>123</v>
      </c>
      <c r="B129">
        <v>52</v>
      </c>
      <c r="C129" s="7">
        <v>3.5374149659863949E-2</v>
      </c>
      <c r="D129" s="7">
        <v>0.80884353741496595</v>
      </c>
    </row>
    <row r="130" spans="1:4" x14ac:dyDescent="0.25">
      <c r="A130" s="6" t="s">
        <v>124</v>
      </c>
      <c r="B130">
        <v>281</v>
      </c>
      <c r="C130" s="7">
        <v>0.19115646258503402</v>
      </c>
      <c r="D130" s="7">
        <v>1</v>
      </c>
    </row>
    <row r="131" spans="1:4" x14ac:dyDescent="0.25">
      <c r="A131" s="6" t="s">
        <v>89</v>
      </c>
      <c r="B131">
        <v>1470</v>
      </c>
      <c r="C131" s="10">
        <v>1</v>
      </c>
      <c r="D131" s="10"/>
    </row>
    <row r="133" spans="1:4" ht="15.75" x14ac:dyDescent="0.25">
      <c r="A133" s="2" t="s">
        <v>0</v>
      </c>
      <c r="B133" s="3"/>
      <c r="C133" s="3"/>
      <c r="D133" s="3"/>
    </row>
    <row r="134" spans="1:4" ht="15.75" x14ac:dyDescent="0.25">
      <c r="A134" s="3" t="s">
        <v>9</v>
      </c>
      <c r="B134" s="3"/>
      <c r="C134" s="3"/>
      <c r="D134" s="3"/>
    </row>
    <row r="135" spans="1:4" ht="15.75" x14ac:dyDescent="0.25">
      <c r="A135" s="3" t="s">
        <v>26</v>
      </c>
      <c r="B135" s="3"/>
      <c r="C135" s="3"/>
      <c r="D135" s="3"/>
    </row>
    <row r="136" spans="1:4" ht="15.75" x14ac:dyDescent="0.25">
      <c r="A136" s="3" t="s">
        <v>42</v>
      </c>
      <c r="B136" s="3"/>
      <c r="C136" s="3"/>
      <c r="D136" s="3"/>
    </row>
    <row r="137" spans="1:4" ht="15.75" x14ac:dyDescent="0.25">
      <c r="A137" s="3" t="s">
        <v>51</v>
      </c>
      <c r="B137" s="3"/>
      <c r="C137" s="3"/>
      <c r="D137" s="3"/>
    </row>
    <row r="138" spans="1:4" ht="15.75" x14ac:dyDescent="0.25">
      <c r="A138" s="3"/>
      <c r="B138" s="3"/>
      <c r="C138" s="3"/>
      <c r="D138" s="3"/>
    </row>
    <row r="139" spans="1:4" x14ac:dyDescent="0.25">
      <c r="A139" s="16" t="s">
        <v>58</v>
      </c>
      <c r="B139" s="16" t="s">
        <v>125</v>
      </c>
      <c r="C139" s="16" t="s">
        <v>126</v>
      </c>
      <c r="D139" s="16" t="s">
        <v>127</v>
      </c>
    </row>
    <row r="140" spans="1:4" x14ac:dyDescent="0.25">
      <c r="A140" s="22">
        <v>0</v>
      </c>
      <c r="B140" s="20">
        <v>197</v>
      </c>
      <c r="C140" s="21">
        <v>0.13401360544217686</v>
      </c>
      <c r="D140" s="21">
        <v>0.13401360544217686</v>
      </c>
    </row>
    <row r="141" spans="1:4" x14ac:dyDescent="0.25">
      <c r="A141" s="22">
        <v>1</v>
      </c>
      <c r="B141" s="20">
        <v>521</v>
      </c>
      <c r="C141" s="21">
        <v>0.35442176870748299</v>
      </c>
      <c r="D141" s="21">
        <v>0.48843537414965987</v>
      </c>
    </row>
    <row r="142" spans="1:4" x14ac:dyDescent="0.25">
      <c r="A142" s="22">
        <v>2</v>
      </c>
      <c r="B142" s="20">
        <v>146</v>
      </c>
      <c r="C142" s="21">
        <v>9.9319727891156465E-2</v>
      </c>
      <c r="D142" s="21">
        <v>0.58775510204081638</v>
      </c>
    </row>
    <row r="143" spans="1:4" x14ac:dyDescent="0.25">
      <c r="A143" s="22">
        <v>3</v>
      </c>
      <c r="B143" s="20">
        <v>159</v>
      </c>
      <c r="C143" s="21">
        <v>0.10816326530612246</v>
      </c>
      <c r="D143" s="21">
        <v>0.69591836734693879</v>
      </c>
    </row>
    <row r="144" spans="1:4" x14ac:dyDescent="0.25">
      <c r="A144" s="22">
        <v>4</v>
      </c>
      <c r="B144" s="20">
        <v>139</v>
      </c>
      <c r="C144" s="21">
        <v>9.4557823129251706E-2</v>
      </c>
      <c r="D144" s="21">
        <v>0.79047619047619044</v>
      </c>
    </row>
    <row r="145" spans="1:4" x14ac:dyDescent="0.25">
      <c r="A145" s="17">
        <v>5</v>
      </c>
      <c r="B145" s="16">
        <v>63</v>
      </c>
      <c r="C145" s="19">
        <v>4.2857142857142858E-2</v>
      </c>
      <c r="D145" s="19">
        <v>0.83333333333333337</v>
      </c>
    </row>
    <row r="146" spans="1:4" x14ac:dyDescent="0.25">
      <c r="A146" s="17">
        <v>6</v>
      </c>
      <c r="B146" s="16">
        <v>70</v>
      </c>
      <c r="C146" s="19">
        <v>4.7619047619047616E-2</v>
      </c>
      <c r="D146" s="19">
        <v>0.88095238095238093</v>
      </c>
    </row>
    <row r="147" spans="1:4" x14ac:dyDescent="0.25">
      <c r="A147" s="17">
        <v>7</v>
      </c>
      <c r="B147" s="16">
        <v>74</v>
      </c>
      <c r="C147" s="19">
        <v>5.0340136054421766E-2</v>
      </c>
      <c r="D147" s="19">
        <v>0.93129251700680271</v>
      </c>
    </row>
    <row r="148" spans="1:4" x14ac:dyDescent="0.25">
      <c r="A148" s="17">
        <v>8</v>
      </c>
      <c r="B148" s="16">
        <v>49</v>
      </c>
      <c r="C148" s="19">
        <v>3.3333333333333333E-2</v>
      </c>
      <c r="D148" s="19">
        <v>0.96462585034013604</v>
      </c>
    </row>
    <row r="149" spans="1:4" x14ac:dyDescent="0.25">
      <c r="A149" s="17">
        <v>9</v>
      </c>
      <c r="B149" s="16">
        <v>52</v>
      </c>
      <c r="C149" s="19">
        <v>3.5374149659863949E-2</v>
      </c>
      <c r="D149" s="19">
        <v>1</v>
      </c>
    </row>
    <row r="150" spans="1:4" x14ac:dyDescent="0.25">
      <c r="A150" s="17" t="s">
        <v>89</v>
      </c>
      <c r="B150" s="16">
        <v>1470</v>
      </c>
      <c r="C150" s="18">
        <v>1</v>
      </c>
      <c r="D150" s="18"/>
    </row>
    <row r="152" spans="1:4" ht="15.75" x14ac:dyDescent="0.25">
      <c r="A152" s="2" t="s">
        <v>0</v>
      </c>
      <c r="B152" s="3"/>
      <c r="C152" s="3"/>
      <c r="D152" s="3"/>
    </row>
    <row r="153" spans="1:4" ht="15.75" x14ac:dyDescent="0.25">
      <c r="A153" s="3" t="s">
        <v>10</v>
      </c>
      <c r="B153" s="3"/>
      <c r="C153" s="3"/>
      <c r="D153" s="3"/>
    </row>
    <row r="154" spans="1:4" ht="15.75" x14ac:dyDescent="0.25">
      <c r="A154" s="3" t="s">
        <v>27</v>
      </c>
      <c r="B154" s="3"/>
      <c r="C154" s="3"/>
      <c r="D154" s="3"/>
    </row>
    <row r="155" spans="1:4" ht="15.75" x14ac:dyDescent="0.25">
      <c r="A155" s="3"/>
      <c r="B155" s="3"/>
      <c r="C155" s="3"/>
      <c r="D155" s="3"/>
    </row>
    <row r="156" spans="1:4" x14ac:dyDescent="0.25">
      <c r="A156" s="16" t="s">
        <v>59</v>
      </c>
      <c r="B156" s="16" t="s">
        <v>125</v>
      </c>
      <c r="C156" s="16" t="s">
        <v>126</v>
      </c>
      <c r="D156" s="16" t="s">
        <v>127</v>
      </c>
    </row>
    <row r="157" spans="1:4" x14ac:dyDescent="0.25">
      <c r="A157" s="17" t="s">
        <v>65</v>
      </c>
      <c r="B157" s="16">
        <v>416</v>
      </c>
      <c r="C157" s="19">
        <v>0.28299319727891159</v>
      </c>
      <c r="D157" s="19">
        <v>0.28299319727891159</v>
      </c>
    </row>
    <row r="158" spans="1:4" x14ac:dyDescent="0.25">
      <c r="A158" s="17" t="s">
        <v>77</v>
      </c>
      <c r="B158" s="16">
        <v>1054</v>
      </c>
      <c r="C158" s="19">
        <v>0.71700680272108841</v>
      </c>
      <c r="D158" s="19">
        <v>1</v>
      </c>
    </row>
    <row r="159" spans="1:4" x14ac:dyDescent="0.25">
      <c r="A159" s="17" t="s">
        <v>89</v>
      </c>
      <c r="B159" s="16">
        <v>1470</v>
      </c>
      <c r="C159" s="18">
        <v>1</v>
      </c>
      <c r="D159" s="18"/>
    </row>
    <row r="161" spans="1:4" ht="15.75" x14ac:dyDescent="0.25">
      <c r="A161" s="2" t="s">
        <v>0</v>
      </c>
      <c r="B161" s="3"/>
      <c r="C161" s="3"/>
      <c r="D161" s="3"/>
    </row>
    <row r="162" spans="1:4" ht="15.75" x14ac:dyDescent="0.25">
      <c r="A162" s="3" t="s">
        <v>11</v>
      </c>
      <c r="B162" s="3"/>
      <c r="C162" s="3"/>
      <c r="D162" s="3"/>
    </row>
    <row r="163" spans="1:4" ht="15.75" x14ac:dyDescent="0.25">
      <c r="A163" s="3" t="s">
        <v>28</v>
      </c>
      <c r="B163" s="3"/>
      <c r="C163" s="3"/>
      <c r="D163" s="3"/>
    </row>
    <row r="164" spans="1:4" ht="15.75" x14ac:dyDescent="0.25">
      <c r="A164" s="3"/>
      <c r="B164" s="3"/>
      <c r="C164" s="3"/>
      <c r="D164" s="3"/>
    </row>
    <row r="165" spans="1:4" x14ac:dyDescent="0.25">
      <c r="A165" s="16" t="s">
        <v>60</v>
      </c>
      <c r="B165" s="16" t="s">
        <v>125</v>
      </c>
      <c r="C165" s="16" t="s">
        <v>126</v>
      </c>
      <c r="D165" s="16" t="s">
        <v>127</v>
      </c>
    </row>
    <row r="166" spans="1:4" x14ac:dyDescent="0.25">
      <c r="A166" s="22" t="s">
        <v>74</v>
      </c>
      <c r="B166" s="20">
        <v>617</v>
      </c>
      <c r="C166" s="21">
        <v>0.41972789115646258</v>
      </c>
      <c r="D166" s="21">
        <v>0.41972789115646258</v>
      </c>
    </row>
    <row r="167" spans="1:4" x14ac:dyDescent="0.25">
      <c r="A167" s="22" t="s">
        <v>86</v>
      </c>
      <c r="B167" s="20">
        <v>380</v>
      </c>
      <c r="C167" s="21">
        <v>0.25850340136054423</v>
      </c>
      <c r="D167" s="21">
        <v>0.67823129251700676</v>
      </c>
    </row>
    <row r="168" spans="1:4" x14ac:dyDescent="0.25">
      <c r="A168" s="22" t="s">
        <v>97</v>
      </c>
      <c r="B168" s="20">
        <v>247</v>
      </c>
      <c r="C168" s="21">
        <v>0.16802721088435374</v>
      </c>
      <c r="D168" s="21">
        <v>0.84625850340136055</v>
      </c>
    </row>
    <row r="169" spans="1:4" x14ac:dyDescent="0.25">
      <c r="A169" s="17" t="s">
        <v>105</v>
      </c>
      <c r="B169" s="16">
        <v>159</v>
      </c>
      <c r="C169" s="19">
        <v>0.10816326530612246</v>
      </c>
      <c r="D169" s="19">
        <v>0.95442176870748296</v>
      </c>
    </row>
    <row r="170" spans="1:4" x14ac:dyDescent="0.25">
      <c r="A170" s="17" t="s">
        <v>111</v>
      </c>
      <c r="B170" s="16">
        <v>67</v>
      </c>
      <c r="C170" s="19">
        <v>4.5578231292517007E-2</v>
      </c>
      <c r="D170" s="19">
        <v>1</v>
      </c>
    </row>
    <row r="171" spans="1:4" x14ac:dyDescent="0.25">
      <c r="A171" s="17" t="s">
        <v>89</v>
      </c>
      <c r="B171" s="16">
        <v>1470</v>
      </c>
      <c r="C171" s="18">
        <v>1</v>
      </c>
      <c r="D171" s="18"/>
    </row>
    <row r="173" spans="1:4" ht="15.75" x14ac:dyDescent="0.25">
      <c r="A173" s="2" t="s">
        <v>0</v>
      </c>
      <c r="B173" s="3"/>
      <c r="C173" s="3"/>
      <c r="D173" s="3"/>
    </row>
    <row r="174" spans="1:4" ht="15.75" x14ac:dyDescent="0.25">
      <c r="A174" s="3" t="s">
        <v>12</v>
      </c>
      <c r="B174" s="3"/>
      <c r="C174" s="3"/>
      <c r="D174" s="3"/>
    </row>
    <row r="175" spans="1:4" ht="15.75" x14ac:dyDescent="0.25">
      <c r="A175" s="3" t="s">
        <v>29</v>
      </c>
      <c r="B175" s="3"/>
      <c r="C175" s="3"/>
      <c r="D175" s="3"/>
    </row>
    <row r="176" spans="1:4" ht="15.75" x14ac:dyDescent="0.25">
      <c r="A176" s="3" t="s">
        <v>43</v>
      </c>
      <c r="B176" s="3"/>
      <c r="C176" s="3"/>
      <c r="D176" s="3"/>
    </row>
    <row r="177" spans="1:4" ht="15.75" x14ac:dyDescent="0.25">
      <c r="A177" s="3" t="s">
        <v>52</v>
      </c>
      <c r="B177" s="3"/>
      <c r="C177" s="3"/>
      <c r="D177" s="3"/>
    </row>
    <row r="178" spans="1:4" ht="15.75" x14ac:dyDescent="0.25">
      <c r="A178" s="3"/>
      <c r="B178" s="3"/>
      <c r="C178" s="3"/>
      <c r="D178" s="3"/>
    </row>
    <row r="179" spans="1:4" x14ac:dyDescent="0.25">
      <c r="A179" s="16" t="s">
        <v>61</v>
      </c>
      <c r="B179" s="16" t="s">
        <v>125</v>
      </c>
      <c r="C179" s="16" t="s">
        <v>126</v>
      </c>
      <c r="D179" s="16" t="s">
        <v>127</v>
      </c>
    </row>
    <row r="180" spans="1:4" x14ac:dyDescent="0.25">
      <c r="A180" s="22">
        <v>0</v>
      </c>
      <c r="B180" s="20">
        <v>631</v>
      </c>
      <c r="C180" s="21">
        <v>0.42925170068027213</v>
      </c>
      <c r="D180" s="21">
        <v>0.42925170068027213</v>
      </c>
    </row>
    <row r="181" spans="1:4" x14ac:dyDescent="0.25">
      <c r="A181" s="22">
        <v>1</v>
      </c>
      <c r="B181" s="20">
        <v>596</v>
      </c>
      <c r="C181" s="21">
        <v>0.40544217687074829</v>
      </c>
      <c r="D181" s="21">
        <v>0.83469387755102042</v>
      </c>
    </row>
    <row r="182" spans="1:4" x14ac:dyDescent="0.25">
      <c r="A182" s="17">
        <v>2</v>
      </c>
      <c r="B182" s="16">
        <v>158</v>
      </c>
      <c r="C182" s="19">
        <v>0.10748299319727891</v>
      </c>
      <c r="D182" s="19">
        <v>0.94217687074829937</v>
      </c>
    </row>
    <row r="183" spans="1:4" x14ac:dyDescent="0.25">
      <c r="A183" s="17">
        <v>3</v>
      </c>
      <c r="B183" s="16">
        <v>85</v>
      </c>
      <c r="C183" s="19">
        <v>5.7823129251700682E-2</v>
      </c>
      <c r="D183" s="19">
        <v>1</v>
      </c>
    </row>
    <row r="184" spans="1:4" x14ac:dyDescent="0.25">
      <c r="A184" s="17" t="s">
        <v>89</v>
      </c>
      <c r="B184" s="16">
        <v>1470</v>
      </c>
      <c r="C184" s="18">
        <v>1</v>
      </c>
      <c r="D184" s="18"/>
    </row>
    <row r="186" spans="1:4" ht="15.75" x14ac:dyDescent="0.25">
      <c r="A186" s="2" t="s">
        <v>0</v>
      </c>
      <c r="B186" s="3"/>
      <c r="C186" s="3"/>
      <c r="D186" s="3"/>
    </row>
    <row r="187" spans="1:4" ht="15.75" x14ac:dyDescent="0.25">
      <c r="A187" s="3" t="s">
        <v>13</v>
      </c>
      <c r="B187" s="3"/>
      <c r="C187" s="3"/>
      <c r="D187" s="3"/>
    </row>
    <row r="188" spans="1:4" ht="15.75" x14ac:dyDescent="0.25">
      <c r="A188" s="3" t="s">
        <v>30</v>
      </c>
      <c r="B188" s="3"/>
      <c r="C188" s="3"/>
      <c r="D188" s="3"/>
    </row>
    <row r="189" spans="1:4" ht="15.75" x14ac:dyDescent="0.25">
      <c r="A189" s="3" t="s">
        <v>136</v>
      </c>
      <c r="B189" s="3"/>
      <c r="C189" s="3"/>
      <c r="D189" s="3"/>
    </row>
    <row r="190" spans="1:4" ht="15.75" x14ac:dyDescent="0.25">
      <c r="A190" s="3"/>
      <c r="B190" s="3"/>
      <c r="C190" s="3"/>
      <c r="D190" s="3"/>
    </row>
    <row r="191" spans="1:4" x14ac:dyDescent="0.25">
      <c r="A191" s="16" t="s">
        <v>62</v>
      </c>
      <c r="B191" s="16" t="s">
        <v>125</v>
      </c>
      <c r="C191" s="16" t="s">
        <v>126</v>
      </c>
      <c r="D191" s="16" t="s">
        <v>127</v>
      </c>
    </row>
    <row r="192" spans="1:4" x14ac:dyDescent="0.25">
      <c r="A192" s="22" t="s">
        <v>75</v>
      </c>
      <c r="B192" s="20">
        <v>228</v>
      </c>
      <c r="C192" s="21">
        <v>0.15510204081632653</v>
      </c>
      <c r="D192" s="21">
        <v>0.15510204081632653</v>
      </c>
    </row>
    <row r="193" spans="1:4" x14ac:dyDescent="0.25">
      <c r="A193" s="22" t="s">
        <v>87</v>
      </c>
      <c r="B193" s="20">
        <v>493</v>
      </c>
      <c r="C193" s="21">
        <v>0.33537414965986395</v>
      </c>
      <c r="D193" s="21">
        <v>0.49047619047619045</v>
      </c>
    </row>
    <row r="194" spans="1:4" x14ac:dyDescent="0.25">
      <c r="A194" s="22" t="s">
        <v>98</v>
      </c>
      <c r="B194" s="20">
        <v>353</v>
      </c>
      <c r="C194" s="21">
        <v>0.24013605442176872</v>
      </c>
      <c r="D194" s="21">
        <v>0.73061224489795917</v>
      </c>
    </row>
    <row r="195" spans="1:4" x14ac:dyDescent="0.25">
      <c r="A195" s="22" t="s">
        <v>106</v>
      </c>
      <c r="B195" s="20">
        <v>159</v>
      </c>
      <c r="C195" s="21">
        <v>0.10816326530612246</v>
      </c>
      <c r="D195" s="21">
        <v>0.83877551020408159</v>
      </c>
    </row>
    <row r="196" spans="1:4" x14ac:dyDescent="0.25">
      <c r="A196" s="17" t="s">
        <v>112</v>
      </c>
      <c r="B196" s="16">
        <v>125</v>
      </c>
      <c r="C196" s="19">
        <v>8.5034013605442174E-2</v>
      </c>
      <c r="D196" s="19">
        <v>0.92380952380952386</v>
      </c>
    </row>
    <row r="197" spans="1:4" x14ac:dyDescent="0.25">
      <c r="A197" s="17" t="s">
        <v>115</v>
      </c>
      <c r="B197" s="16">
        <v>59</v>
      </c>
      <c r="C197" s="19">
        <v>4.0136054421768708E-2</v>
      </c>
      <c r="D197" s="19">
        <v>0.96394557823129257</v>
      </c>
    </row>
    <row r="198" spans="1:4" x14ac:dyDescent="0.25">
      <c r="A198" s="17" t="s">
        <v>118</v>
      </c>
      <c r="B198" s="16">
        <v>37</v>
      </c>
      <c r="C198" s="19">
        <v>2.5170068027210883E-2</v>
      </c>
      <c r="D198" s="19">
        <v>0.98911564625850346</v>
      </c>
    </row>
    <row r="199" spans="1:4" x14ac:dyDescent="0.25">
      <c r="A199" s="17" t="s">
        <v>121</v>
      </c>
      <c r="B199" s="16">
        <v>16</v>
      </c>
      <c r="C199" s="19">
        <v>1.0884353741496598E-2</v>
      </c>
      <c r="D199" s="19">
        <v>1</v>
      </c>
    </row>
    <row r="200" spans="1:4" x14ac:dyDescent="0.25">
      <c r="A200" s="17" t="s">
        <v>89</v>
      </c>
      <c r="B200" s="16">
        <v>1470</v>
      </c>
      <c r="C200" s="18">
        <v>1</v>
      </c>
      <c r="D200" s="18"/>
    </row>
    <row r="202" spans="1:4" ht="15.75" x14ac:dyDescent="0.25">
      <c r="A202" s="2" t="s">
        <v>0</v>
      </c>
      <c r="B202" s="3"/>
      <c r="C202" s="3"/>
      <c r="D202" s="3"/>
    </row>
    <row r="203" spans="1:4" ht="15.75" x14ac:dyDescent="0.25">
      <c r="A203" s="3" t="s">
        <v>14</v>
      </c>
      <c r="B203" s="3"/>
      <c r="C203" s="3"/>
      <c r="D203" s="3"/>
    </row>
    <row r="204" spans="1:4" ht="15.75" x14ac:dyDescent="0.25">
      <c r="A204" s="3"/>
      <c r="B204" s="3"/>
      <c r="C204" s="3"/>
      <c r="D204" s="3"/>
    </row>
    <row r="205" spans="1:4" x14ac:dyDescent="0.25">
      <c r="A205" s="16" t="s">
        <v>63</v>
      </c>
      <c r="B205" s="16" t="s">
        <v>125</v>
      </c>
      <c r="C205" s="16" t="s">
        <v>126</v>
      </c>
      <c r="D205" s="16" t="s">
        <v>127</v>
      </c>
    </row>
    <row r="206" spans="1:4" x14ac:dyDescent="0.25">
      <c r="A206" s="17">
        <v>0</v>
      </c>
      <c r="B206" s="16">
        <v>54</v>
      </c>
      <c r="C206" s="19">
        <v>3.6734693877551024E-2</v>
      </c>
      <c r="D206" s="19">
        <v>3.6734693877551024E-2</v>
      </c>
    </row>
    <row r="207" spans="1:4" x14ac:dyDescent="0.25">
      <c r="A207" s="17">
        <v>1</v>
      </c>
      <c r="B207" s="16">
        <v>71</v>
      </c>
      <c r="C207" s="19">
        <v>4.8299319727891157E-2</v>
      </c>
      <c r="D207" s="19">
        <v>8.5034013605442174E-2</v>
      </c>
    </row>
    <row r="208" spans="1:4" x14ac:dyDescent="0.25">
      <c r="A208" s="17">
        <v>2</v>
      </c>
      <c r="B208" s="16">
        <v>547</v>
      </c>
      <c r="C208" s="19">
        <v>0.37210884353741497</v>
      </c>
      <c r="D208" s="19">
        <v>0.45714285714285713</v>
      </c>
    </row>
    <row r="209" spans="1:4" x14ac:dyDescent="0.25">
      <c r="A209" s="17">
        <v>3</v>
      </c>
      <c r="B209" s="16">
        <v>491</v>
      </c>
      <c r="C209" s="19">
        <v>0.3340136054421769</v>
      </c>
      <c r="D209" s="19">
        <v>0.79115646258503403</v>
      </c>
    </row>
    <row r="210" spans="1:4" x14ac:dyDescent="0.25">
      <c r="A210" s="17">
        <v>4</v>
      </c>
      <c r="B210" s="16">
        <v>123</v>
      </c>
      <c r="C210" s="19">
        <v>8.3673469387755106E-2</v>
      </c>
      <c r="D210" s="19">
        <v>0.87482993197278913</v>
      </c>
    </row>
    <row r="211" spans="1:4" x14ac:dyDescent="0.25">
      <c r="A211" s="17">
        <v>5</v>
      </c>
      <c r="B211" s="16">
        <v>119</v>
      </c>
      <c r="C211" s="19">
        <v>8.0952380952380956E-2</v>
      </c>
      <c r="D211" s="19">
        <v>0.95578231292517002</v>
      </c>
    </row>
    <row r="212" spans="1:4" x14ac:dyDescent="0.25">
      <c r="A212" s="17">
        <v>6</v>
      </c>
      <c r="B212" s="16">
        <v>65</v>
      </c>
      <c r="C212" s="19">
        <v>4.4217687074829932E-2</v>
      </c>
      <c r="D212" s="19">
        <v>1</v>
      </c>
    </row>
    <row r="213" spans="1:4" x14ac:dyDescent="0.25">
      <c r="A213" s="17" t="s">
        <v>89</v>
      </c>
      <c r="B213" s="16">
        <v>1470</v>
      </c>
      <c r="C213" s="18">
        <v>1</v>
      </c>
      <c r="D213" s="18"/>
    </row>
    <row r="215" spans="1:4" ht="15.75" x14ac:dyDescent="0.25">
      <c r="A215" s="2" t="s">
        <v>0</v>
      </c>
      <c r="B215" s="3"/>
      <c r="C215" s="3"/>
      <c r="D215" s="3"/>
    </row>
    <row r="216" spans="1:4" ht="15.75" x14ac:dyDescent="0.25">
      <c r="A216" s="3" t="s">
        <v>15</v>
      </c>
      <c r="B216" s="3"/>
      <c r="C216" s="3"/>
      <c r="D216" s="3"/>
    </row>
    <row r="217" spans="1:4" ht="15.75" x14ac:dyDescent="0.25">
      <c r="A217" s="3" t="s">
        <v>31</v>
      </c>
      <c r="B217" s="3"/>
      <c r="C217" s="3"/>
      <c r="D217" s="3"/>
    </row>
    <row r="218" spans="1:4" ht="15.75" x14ac:dyDescent="0.25">
      <c r="A218" s="3"/>
      <c r="B218" s="3"/>
      <c r="C218" s="3"/>
      <c r="D218" s="3"/>
    </row>
    <row r="219" spans="1:4" x14ac:dyDescent="0.25">
      <c r="A219" s="16" t="s">
        <v>64</v>
      </c>
      <c r="B219" s="16" t="s">
        <v>125</v>
      </c>
      <c r="C219" s="16" t="s">
        <v>126</v>
      </c>
      <c r="D219" s="16" t="s">
        <v>127</v>
      </c>
    </row>
    <row r="220" spans="1:4" x14ac:dyDescent="0.25">
      <c r="A220" s="17" t="s">
        <v>76</v>
      </c>
      <c r="B220" s="16">
        <v>80</v>
      </c>
      <c r="C220" s="19">
        <v>5.4421768707482991E-2</v>
      </c>
      <c r="D220" s="19">
        <v>5.4421768707482991E-2</v>
      </c>
    </row>
    <row r="221" spans="1:4" x14ac:dyDescent="0.25">
      <c r="A221" s="17" t="s">
        <v>88</v>
      </c>
      <c r="B221" s="16">
        <v>344</v>
      </c>
      <c r="C221" s="19">
        <v>0.23401360544217686</v>
      </c>
      <c r="D221" s="19">
        <v>0.28843537414965986</v>
      </c>
    </row>
    <row r="222" spans="1:4" x14ac:dyDescent="0.25">
      <c r="A222" s="17" t="s">
        <v>99</v>
      </c>
      <c r="B222" s="16">
        <v>893</v>
      </c>
      <c r="C222" s="19">
        <v>0.60748299319727894</v>
      </c>
      <c r="D222" s="19">
        <v>0.89591836734693875</v>
      </c>
    </row>
    <row r="223" spans="1:4" x14ac:dyDescent="0.25">
      <c r="A223" s="17" t="s">
        <v>107</v>
      </c>
      <c r="B223" s="16">
        <v>153</v>
      </c>
      <c r="C223" s="19">
        <v>0.10408163265306122</v>
      </c>
      <c r="D223" s="19">
        <v>1</v>
      </c>
    </row>
    <row r="224" spans="1:4" x14ac:dyDescent="0.25">
      <c r="A224" s="17" t="s">
        <v>89</v>
      </c>
      <c r="B224" s="16">
        <v>1470</v>
      </c>
      <c r="C224" s="18">
        <v>1</v>
      </c>
      <c r="D224" s="18"/>
    </row>
    <row r="226" spans="1:4" ht="15.75" x14ac:dyDescent="0.25">
      <c r="A226" s="2" t="s">
        <v>0</v>
      </c>
      <c r="B226" s="3"/>
      <c r="C226" s="3"/>
      <c r="D226" s="3"/>
    </row>
    <row r="227" spans="1:4" ht="15.75" x14ac:dyDescent="0.25">
      <c r="A227" s="3" t="s">
        <v>16</v>
      </c>
      <c r="B227" s="3"/>
      <c r="C227" s="3"/>
      <c r="D227" s="3"/>
    </row>
    <row r="228" spans="1:4" ht="15.75" x14ac:dyDescent="0.25">
      <c r="A228" s="3" t="s">
        <v>32</v>
      </c>
      <c r="B228" s="3"/>
      <c r="C228" s="3"/>
      <c r="D228" s="3"/>
    </row>
    <row r="229" spans="1:4" ht="15.75" x14ac:dyDescent="0.25">
      <c r="A229" s="3" t="s">
        <v>44</v>
      </c>
      <c r="B229" s="3"/>
      <c r="C229" s="3"/>
      <c r="D229" s="3"/>
    </row>
    <row r="230" spans="1:4" ht="15.75" x14ac:dyDescent="0.25">
      <c r="A230" s="3"/>
      <c r="B230" s="3"/>
      <c r="C230" s="3"/>
      <c r="D230" s="3"/>
    </row>
    <row r="231" spans="1:4" x14ac:dyDescent="0.25">
      <c r="A231" s="16" t="s">
        <v>132</v>
      </c>
      <c r="B231" s="16" t="s">
        <v>125</v>
      </c>
      <c r="C231" s="16" t="s">
        <v>126</v>
      </c>
      <c r="D231" s="16" t="s">
        <v>127</v>
      </c>
    </row>
    <row r="232" spans="1:4" x14ac:dyDescent="0.25">
      <c r="A232" s="17" t="s">
        <v>75</v>
      </c>
      <c r="B232" s="16">
        <v>580</v>
      </c>
      <c r="C232" s="19">
        <v>0.39455782312925169</v>
      </c>
      <c r="D232" s="19">
        <v>0.39455782312925169</v>
      </c>
    </row>
    <row r="233" spans="1:4" x14ac:dyDescent="0.25">
      <c r="A233" s="17" t="s">
        <v>87</v>
      </c>
      <c r="B233" s="16">
        <v>524</v>
      </c>
      <c r="C233" s="19">
        <v>0.35646258503401362</v>
      </c>
      <c r="D233" s="19">
        <v>0.75102040816326532</v>
      </c>
    </row>
    <row r="234" spans="1:4" x14ac:dyDescent="0.25">
      <c r="A234" s="17" t="s">
        <v>98</v>
      </c>
      <c r="B234" s="16">
        <v>208</v>
      </c>
      <c r="C234" s="19">
        <v>0.1414965986394558</v>
      </c>
      <c r="D234" s="19">
        <v>0.89251700680272106</v>
      </c>
    </row>
    <row r="235" spans="1:4" x14ac:dyDescent="0.25">
      <c r="A235" s="17" t="s">
        <v>106</v>
      </c>
      <c r="B235" s="16">
        <v>65</v>
      </c>
      <c r="C235" s="19">
        <v>4.4217687074829932E-2</v>
      </c>
      <c r="D235" s="19">
        <v>0.93673469387755104</v>
      </c>
    </row>
    <row r="236" spans="1:4" x14ac:dyDescent="0.25">
      <c r="A236" s="17" t="s">
        <v>112</v>
      </c>
      <c r="B236" s="16">
        <v>64</v>
      </c>
      <c r="C236" s="19">
        <v>4.3537414965986392E-2</v>
      </c>
      <c r="D236" s="19">
        <v>0.98027210884353744</v>
      </c>
    </row>
    <row r="237" spans="1:4" x14ac:dyDescent="0.25">
      <c r="A237" s="17" t="s">
        <v>115</v>
      </c>
      <c r="B237" s="16">
        <v>12</v>
      </c>
      <c r="C237" s="19">
        <v>8.1632653061224497E-3</v>
      </c>
      <c r="D237" s="19">
        <v>0.98843537414965987</v>
      </c>
    </row>
    <row r="238" spans="1:4" x14ac:dyDescent="0.25">
      <c r="A238" s="17" t="s">
        <v>118</v>
      </c>
      <c r="B238" s="16">
        <v>13</v>
      </c>
      <c r="C238" s="19">
        <v>8.8435374149659872E-3</v>
      </c>
      <c r="D238" s="19">
        <v>0.99727891156462589</v>
      </c>
    </row>
    <row r="239" spans="1:4" x14ac:dyDescent="0.25">
      <c r="A239" s="17" t="s">
        <v>121</v>
      </c>
      <c r="B239" s="16">
        <v>4</v>
      </c>
      <c r="C239" s="19">
        <v>2.7210884353741495E-3</v>
      </c>
      <c r="D239" s="19">
        <v>1</v>
      </c>
    </row>
    <row r="240" spans="1:4" x14ac:dyDescent="0.25">
      <c r="A240" s="17" t="s">
        <v>89</v>
      </c>
      <c r="B240" s="16">
        <v>1470</v>
      </c>
      <c r="C240" s="18">
        <v>1</v>
      </c>
      <c r="D240" s="18"/>
    </row>
    <row r="242" spans="1:4" ht="15.75" x14ac:dyDescent="0.25">
      <c r="A242" s="2" t="s">
        <v>0</v>
      </c>
      <c r="B242" s="3"/>
      <c r="C242" s="3"/>
      <c r="D242" s="3"/>
    </row>
    <row r="243" spans="1:4" ht="15.75" x14ac:dyDescent="0.25">
      <c r="A243" s="3" t="s">
        <v>17</v>
      </c>
      <c r="B243" s="3"/>
      <c r="C243" s="3"/>
      <c r="D243" s="3"/>
    </row>
    <row r="244" spans="1:4" ht="15.75" x14ac:dyDescent="0.25">
      <c r="A244" s="3" t="s">
        <v>33</v>
      </c>
      <c r="B244" s="3"/>
      <c r="C244" s="3"/>
      <c r="D244" s="3"/>
    </row>
    <row r="245" spans="1:4" ht="15.75" x14ac:dyDescent="0.25">
      <c r="A245" s="3" t="s">
        <v>45</v>
      </c>
      <c r="B245" s="3"/>
      <c r="C245" s="3"/>
      <c r="D245" s="3"/>
    </row>
    <row r="246" spans="1:4" ht="15.75" x14ac:dyDescent="0.25">
      <c r="A246" s="3"/>
      <c r="B246" s="3"/>
      <c r="C246" s="3"/>
      <c r="D246" s="3"/>
    </row>
    <row r="247" spans="1:4" x14ac:dyDescent="0.25">
      <c r="A247" s="16" t="s">
        <v>133</v>
      </c>
      <c r="B247" s="16" t="s">
        <v>125</v>
      </c>
      <c r="C247" s="16" t="s">
        <v>126</v>
      </c>
      <c r="D247" s="16" t="s">
        <v>127</v>
      </c>
    </row>
    <row r="248" spans="1:4" x14ac:dyDescent="0.25">
      <c r="A248" s="17" t="s">
        <v>75</v>
      </c>
      <c r="B248" s="16">
        <v>912</v>
      </c>
      <c r="C248" s="18">
        <v>0.62040816326530612</v>
      </c>
      <c r="D248" s="18">
        <v>0.62040816326530612</v>
      </c>
    </row>
    <row r="249" spans="1:4" x14ac:dyDescent="0.25">
      <c r="A249" s="17" t="s">
        <v>87</v>
      </c>
      <c r="B249" s="16">
        <v>451</v>
      </c>
      <c r="C249" s="18">
        <v>0.30680272108843537</v>
      </c>
      <c r="D249" s="18">
        <v>0.92721088435374155</v>
      </c>
    </row>
    <row r="250" spans="1:4" x14ac:dyDescent="0.25">
      <c r="A250" s="17" t="s">
        <v>98</v>
      </c>
      <c r="B250" s="16">
        <v>86</v>
      </c>
      <c r="C250" s="18">
        <v>5.8503401360544216E-2</v>
      </c>
      <c r="D250" s="18">
        <v>0.98571428571428577</v>
      </c>
    </row>
    <row r="251" spans="1:4" x14ac:dyDescent="0.25">
      <c r="A251" s="17" t="s">
        <v>106</v>
      </c>
      <c r="B251" s="16">
        <v>21</v>
      </c>
      <c r="C251" s="18">
        <v>1.4285714285714285E-2</v>
      </c>
      <c r="D251" s="18">
        <v>1</v>
      </c>
    </row>
    <row r="252" spans="1:4" x14ac:dyDescent="0.25">
      <c r="A252" s="17" t="s">
        <v>89</v>
      </c>
      <c r="B252" s="16">
        <v>1470</v>
      </c>
      <c r="C252" s="18">
        <v>1</v>
      </c>
      <c r="D252" s="18"/>
    </row>
    <row r="254" spans="1:4" ht="15.75" x14ac:dyDescent="0.25">
      <c r="A254" s="2" t="s">
        <v>0</v>
      </c>
      <c r="B254" s="3"/>
      <c r="C254" s="3"/>
      <c r="D254" s="3"/>
    </row>
    <row r="255" spans="1:4" ht="15.75" x14ac:dyDescent="0.25">
      <c r="A255" s="3" t="s">
        <v>18</v>
      </c>
      <c r="B255" s="3"/>
      <c r="C255" s="3"/>
      <c r="D255" s="3"/>
    </row>
    <row r="256" spans="1:4" ht="15.75" x14ac:dyDescent="0.25">
      <c r="A256" s="3" t="s">
        <v>34</v>
      </c>
      <c r="B256" s="3"/>
      <c r="C256" s="3"/>
      <c r="D256" s="3"/>
    </row>
    <row r="257" spans="1:4" ht="15.75" x14ac:dyDescent="0.25">
      <c r="A257" s="3" t="s">
        <v>46</v>
      </c>
      <c r="B257" s="3"/>
      <c r="C257" s="3"/>
      <c r="D257" s="3"/>
    </row>
    <row r="258" spans="1:4" ht="15.75" x14ac:dyDescent="0.25">
      <c r="A258" s="3"/>
      <c r="B258" s="3"/>
      <c r="C258" s="3"/>
      <c r="D258" s="3"/>
    </row>
    <row r="259" spans="1:4" x14ac:dyDescent="0.25">
      <c r="A259" s="16" t="s">
        <v>134</v>
      </c>
      <c r="B259" s="16" t="s">
        <v>125</v>
      </c>
      <c r="C259" s="16" t="s">
        <v>126</v>
      </c>
      <c r="D259" s="16" t="s">
        <v>127</v>
      </c>
    </row>
    <row r="260" spans="1:4" x14ac:dyDescent="0.25">
      <c r="A260" s="17" t="s">
        <v>75</v>
      </c>
      <c r="B260" s="16">
        <v>1210</v>
      </c>
      <c r="C260" s="19">
        <v>0.8231292517006803</v>
      </c>
      <c r="D260" s="19">
        <v>0.8231292517006803</v>
      </c>
    </row>
    <row r="261" spans="1:4" x14ac:dyDescent="0.25">
      <c r="A261" s="17" t="s">
        <v>87</v>
      </c>
      <c r="B261" s="16">
        <v>188</v>
      </c>
      <c r="C261" s="19">
        <v>0.12789115646258503</v>
      </c>
      <c r="D261" s="19">
        <v>0.95102040816326527</v>
      </c>
    </row>
    <row r="262" spans="1:4" x14ac:dyDescent="0.25">
      <c r="A262" s="17" t="s">
        <v>100</v>
      </c>
      <c r="B262" s="16">
        <v>72</v>
      </c>
      <c r="C262" s="19">
        <v>4.8979591836734691E-2</v>
      </c>
      <c r="D262" s="19">
        <v>1</v>
      </c>
    </row>
    <row r="263" spans="1:4" x14ac:dyDescent="0.25">
      <c r="A263" s="17" t="s">
        <v>89</v>
      </c>
      <c r="B263" s="16">
        <v>1470</v>
      </c>
      <c r="C263" s="18">
        <v>1</v>
      </c>
      <c r="D263" s="18"/>
    </row>
    <row r="265" spans="1:4" ht="15.75" x14ac:dyDescent="0.25">
      <c r="A265" s="2" t="s">
        <v>0</v>
      </c>
      <c r="B265" s="3"/>
      <c r="C265" s="3"/>
      <c r="D265" s="3"/>
    </row>
    <row r="266" spans="1:4" ht="15.75" x14ac:dyDescent="0.25">
      <c r="A266" s="3" t="s">
        <v>19</v>
      </c>
      <c r="B266" s="3"/>
      <c r="C266" s="3"/>
      <c r="D266" s="3"/>
    </row>
    <row r="267" spans="1:4" ht="15.75" x14ac:dyDescent="0.25">
      <c r="A267" s="3" t="s">
        <v>35</v>
      </c>
      <c r="B267" s="3"/>
      <c r="C267" s="3"/>
      <c r="D267" s="3"/>
    </row>
    <row r="268" spans="1:4" ht="15.75" x14ac:dyDescent="0.25">
      <c r="A268" s="3" t="s">
        <v>47</v>
      </c>
      <c r="B268" s="3"/>
      <c r="C268" s="3"/>
      <c r="D268" s="3"/>
    </row>
    <row r="269" spans="1:4" ht="15.75" x14ac:dyDescent="0.25">
      <c r="A269" s="3"/>
      <c r="B269" s="3"/>
      <c r="C269" s="3"/>
      <c r="D269" s="3"/>
    </row>
    <row r="270" spans="1:4" x14ac:dyDescent="0.25">
      <c r="A270" s="16" t="s">
        <v>135</v>
      </c>
      <c r="B270" s="16" t="s">
        <v>125</v>
      </c>
      <c r="C270" s="16" t="s">
        <v>126</v>
      </c>
      <c r="D270" s="16" t="s">
        <v>127</v>
      </c>
    </row>
    <row r="271" spans="1:4" x14ac:dyDescent="0.25">
      <c r="A271" s="17" t="s">
        <v>75</v>
      </c>
      <c r="B271" s="16">
        <v>923</v>
      </c>
      <c r="C271" s="18">
        <v>0.62789115646258509</v>
      </c>
      <c r="D271" s="18">
        <v>0.62789115646258509</v>
      </c>
    </row>
    <row r="272" spans="1:4" x14ac:dyDescent="0.25">
      <c r="A272" s="17" t="s">
        <v>87</v>
      </c>
      <c r="B272" s="16">
        <v>447</v>
      </c>
      <c r="C272" s="18">
        <v>0.30408163265306121</v>
      </c>
      <c r="D272" s="18">
        <v>0.93197278911564629</v>
      </c>
    </row>
    <row r="273" spans="1:4" x14ac:dyDescent="0.25">
      <c r="A273" s="17" t="s">
        <v>98</v>
      </c>
      <c r="B273" s="16">
        <v>86</v>
      </c>
      <c r="C273" s="18">
        <v>5.8503401360544216E-2</v>
      </c>
      <c r="D273" s="18">
        <v>0.99047619047619051</v>
      </c>
    </row>
    <row r="274" spans="1:4" x14ac:dyDescent="0.25">
      <c r="A274" s="17" t="s">
        <v>106</v>
      </c>
      <c r="B274" s="16">
        <v>14</v>
      </c>
      <c r="C274" s="18">
        <v>9.5238095238095247E-3</v>
      </c>
      <c r="D274" s="18">
        <v>1</v>
      </c>
    </row>
    <row r="275" spans="1:4" x14ac:dyDescent="0.25">
      <c r="A275" s="17" t="s">
        <v>89</v>
      </c>
      <c r="B275" s="16">
        <v>1470</v>
      </c>
      <c r="C275" s="18">
        <v>1</v>
      </c>
      <c r="D275" s="18"/>
    </row>
  </sheetData>
  <printOptions horizontalCentered="1" verticalCentered="1"/>
  <pageMargins left="0.39370078740157483" right="0.39370078740157483" top="0" bottom="0" header="0" footer="0"/>
  <pageSetup paperSize="9" scale="57" fitToHeight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Wellington Rafael Pereira</cp:lastModifiedBy>
  <cp:lastPrinted>2024-09-06T22:20:53Z</cp:lastPrinted>
  <dcterms:created xsi:type="dcterms:W3CDTF">2024-09-06T21:07:08Z</dcterms:created>
  <dcterms:modified xsi:type="dcterms:W3CDTF">2024-09-06T22:27:15Z</dcterms:modified>
</cp:coreProperties>
</file>