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/proj_shrew_CompGen/"/>
    </mc:Choice>
  </mc:AlternateContent>
  <xr:revisionPtr revIDLastSave="0" documentId="13_ncr:1_{E6B6386A-6762-1B49-BD35-1BC43BA942F9}" xr6:coauthVersionLast="47" xr6:coauthVersionMax="47" xr10:uidLastSave="{00000000-0000-0000-0000-000000000000}"/>
  <bookViews>
    <workbookView xWindow="0" yWindow="760" windowWidth="30240" windowHeight="18040" xr2:uid="{994AFFA2-A58A-A945-89FC-8806D52EF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H2" i="1"/>
  <c r="G2" i="1"/>
</calcChain>
</file>

<file path=xl/sharedStrings.xml><?xml version="1.0" encoding="utf-8"?>
<sst xmlns="http://schemas.openxmlformats.org/spreadsheetml/2006/main" count="164" uniqueCount="126">
  <si>
    <t>Alignment</t>
  </si>
  <si>
    <t>sorAra</t>
  </si>
  <si>
    <t>sorex_araneus</t>
  </si>
  <si>
    <t>mMusErm1</t>
  </si>
  <si>
    <t>mustela_erminea</t>
  </si>
  <si>
    <t>musMus</t>
  </si>
  <si>
    <t>mus_musculus</t>
  </si>
  <si>
    <t>solPar</t>
  </si>
  <si>
    <t>solenodon_paradoxus</t>
  </si>
  <si>
    <t>solAqu</t>
  </si>
  <si>
    <t>scalopus_aquaticus</t>
  </si>
  <si>
    <t>eriEur</t>
  </si>
  <si>
    <t>erinaceus_europaeus</t>
  </si>
  <si>
    <t>conCri</t>
  </si>
  <si>
    <t>condylura_cristata</t>
  </si>
  <si>
    <t>musFur</t>
  </si>
  <si>
    <t>mustela_putorius_furo</t>
  </si>
  <si>
    <t>marZib</t>
  </si>
  <si>
    <t>martes_zibellina</t>
  </si>
  <si>
    <t>lutLut</t>
  </si>
  <si>
    <t>lutra_lutra</t>
  </si>
  <si>
    <t>musNig</t>
  </si>
  <si>
    <t>mustela_nigripes</t>
  </si>
  <si>
    <t>ailMel</t>
  </si>
  <si>
    <t>ailuropoda_melanoleuca</t>
  </si>
  <si>
    <t>lynCan</t>
  </si>
  <si>
    <t>lynx_canadensis</t>
  </si>
  <si>
    <t>vulLag</t>
  </si>
  <si>
    <t>vulpes_lagopus</t>
  </si>
  <si>
    <t>manJav</t>
  </si>
  <si>
    <t>manis_javanica</t>
  </si>
  <si>
    <t>cerSim</t>
  </si>
  <si>
    <t>ceratotherium_simum_cottoni</t>
  </si>
  <si>
    <t>susScr11</t>
  </si>
  <si>
    <t>sus_scrofa</t>
  </si>
  <si>
    <t>mPhoSin1</t>
  </si>
  <si>
    <t>phocoena_sinus</t>
  </si>
  <si>
    <t>oviOri</t>
  </si>
  <si>
    <t>ovis_orientalis</t>
  </si>
  <si>
    <t>bosGar</t>
  </si>
  <si>
    <t>bos_gaurus</t>
  </si>
  <si>
    <t>cerEla</t>
  </si>
  <si>
    <t>cervus_elaphus</t>
  </si>
  <si>
    <t>camFer</t>
  </si>
  <si>
    <t>camelus_ferus</t>
  </si>
  <si>
    <t>rhiFer</t>
  </si>
  <si>
    <t>rhinolophus_ferrumequinum</t>
  </si>
  <si>
    <t>myoMyo</t>
  </si>
  <si>
    <t>myotis_myotis</t>
  </si>
  <si>
    <t>mPhyDis1</t>
  </si>
  <si>
    <t>phyllostomus_discolor</t>
  </si>
  <si>
    <t>pipPip</t>
  </si>
  <si>
    <t>pipistrellus_pipistrellus</t>
  </si>
  <si>
    <t>oryCun3</t>
  </si>
  <si>
    <t>oryctolagus_cuniculus</t>
  </si>
  <si>
    <t>sciVul</t>
  </si>
  <si>
    <t>sciurus_vulgaris</t>
  </si>
  <si>
    <t>mRatBN</t>
  </si>
  <si>
    <t>rattus_norvegicus</t>
  </si>
  <si>
    <t>perLeu</t>
  </si>
  <si>
    <t>peromyscus_leucopus</t>
  </si>
  <si>
    <t>acoRus</t>
  </si>
  <si>
    <t>acomys_russatus</t>
  </si>
  <si>
    <t>rheMac10</t>
  </si>
  <si>
    <t>macaca_mulatta</t>
  </si>
  <si>
    <t>panTro6</t>
  </si>
  <si>
    <t>pan_troglodytes</t>
  </si>
  <si>
    <t>hylMol</t>
  </si>
  <si>
    <t>hylobates_moloch</t>
  </si>
  <si>
    <t>papAnu</t>
  </si>
  <si>
    <t>papio_anubis</t>
  </si>
  <si>
    <t>micMur</t>
  </si>
  <si>
    <t>microcebus_murinus</t>
  </si>
  <si>
    <t>tupChi</t>
  </si>
  <si>
    <t>tupaia_chinensis</t>
  </si>
  <si>
    <t>talOcc</t>
  </si>
  <si>
    <t>talpa_occidentalis</t>
  </si>
  <si>
    <t>sunEtr</t>
  </si>
  <si>
    <t>suncus_etruscus</t>
  </si>
  <si>
    <t>Species</t>
  </si>
  <si>
    <t>99.13</t>
  </si>
  <si>
    <t>97.89</t>
  </si>
  <si>
    <t>99.06</t>
  </si>
  <si>
    <t>98.07</t>
  </si>
  <si>
    <t>99.34</t>
  </si>
  <si>
    <t>92.67</t>
  </si>
  <si>
    <t>91.89</t>
  </si>
  <si>
    <t>99.82</t>
  </si>
  <si>
    <t>99.67</t>
  </si>
  <si>
    <t>98.11</t>
  </si>
  <si>
    <t>99.33</t>
  </si>
  <si>
    <t>99.8</t>
  </si>
  <si>
    <t>99.48</t>
  </si>
  <si>
    <t>98.22</t>
  </si>
  <si>
    <t>99.43</t>
  </si>
  <si>
    <t>99.23</t>
  </si>
  <si>
    <t>99.24</t>
  </si>
  <si>
    <t>99.69</t>
  </si>
  <si>
    <t>82.56</t>
  </si>
  <si>
    <t>99.76</t>
  </si>
  <si>
    <t>97.39</t>
  </si>
  <si>
    <t>98.3</t>
  </si>
  <si>
    <t>97.04</t>
  </si>
  <si>
    <t>98.75</t>
  </si>
  <si>
    <t>94.0</t>
  </si>
  <si>
    <t>99.64</t>
  </si>
  <si>
    <t>99.57</t>
  </si>
  <si>
    <t>99.62</t>
  </si>
  <si>
    <t>92.39</t>
  </si>
  <si>
    <t>97.29</t>
  </si>
  <si>
    <t>96.89</t>
  </si>
  <si>
    <t>98.16</t>
  </si>
  <si>
    <t>98.32</t>
  </si>
  <si>
    <t>99.72</t>
  </si>
  <si>
    <t>99.31</t>
  </si>
  <si>
    <t>LongestENST</t>
  </si>
  <si>
    <t>BUSCO_complete</t>
  </si>
  <si>
    <t>Source</t>
  </si>
  <si>
    <t>Kirilenko_2023</t>
  </si>
  <si>
    <t>Thomas</t>
  </si>
  <si>
    <t>Fragmented</t>
  </si>
  <si>
    <t>Missing</t>
  </si>
  <si>
    <t>96.3</t>
  </si>
  <si>
    <t>Frag</t>
  </si>
  <si>
    <t>Miss</t>
  </si>
  <si>
    <t>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</si>
</sst>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1" xfId="1" applyNumberFormat="1" applyFont="1" applyFill="1" applyBorder="1"/>
    <xf numFmtId="164" fontId="0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1D48-1D71-8747-AF94-0E6BE6F7A350}">
  <dimension ref="A1:I40"/>
  <sheetViews>
    <sheetView tabSelected="1" workbookViewId="0">
      <selection activeCell="G12" sqref="G12"/>
    </sheetView>
  </sheetViews>
  <sheetFormatPr baseColWidth="10" defaultRowHeight="16" x14ac:dyDescent="0.2"/>
  <cols>
    <col min="1" max="1" width="25.5" customWidth="1"/>
    <col min="2" max="2" width="10.83203125" style="1"/>
    <col min="3" max="3" width="13.33203125" customWidth="1"/>
    <col min="4" max="4" width="16.6640625" customWidth="1"/>
    <col min="5" max="5" width="14.33203125" customWidth="1"/>
  </cols>
  <sheetData>
    <row r="1" spans="1:9" x14ac:dyDescent="0.2">
      <c r="A1" s="2" t="s">
        <v>79</v>
      </c>
      <c r="B1" s="2" t="s">
        <v>0</v>
      </c>
      <c r="C1" s="2" t="s">
        <v>115</v>
      </c>
      <c r="D1" s="3" t="s">
        <v>116</v>
      </c>
      <c r="E1" s="2" t="s">
        <v>120</v>
      </c>
      <c r="F1" s="2" t="s">
        <v>121</v>
      </c>
      <c r="G1" s="2" t="s">
        <v>123</v>
      </c>
      <c r="H1" s="2" t="s">
        <v>124</v>
      </c>
      <c r="I1" s="2" t="s">
        <v>117</v>
      </c>
    </row>
    <row r="2" spans="1:9" x14ac:dyDescent="0.2">
      <c r="A2" s="2" t="s">
        <v>2</v>
      </c>
      <c r="B2" s="4" t="s">
        <v>1</v>
      </c>
      <c r="C2" s="5">
        <v>17246</v>
      </c>
      <c r="D2" s="6" t="s">
        <v>125</v>
      </c>
      <c r="E2">
        <v>77</v>
      </c>
      <c r="F2">
        <v>295</v>
      </c>
      <c r="G2">
        <f>E2/9226*100</f>
        <v>0.83459787556904397</v>
      </c>
      <c r="H2">
        <f>F2/9226*100</f>
        <v>3.1974853674398438</v>
      </c>
      <c r="I2" t="s">
        <v>119</v>
      </c>
    </row>
    <row r="3" spans="1:9" x14ac:dyDescent="0.2">
      <c r="A3" s="4" t="s">
        <v>4</v>
      </c>
      <c r="B3" s="4" t="s">
        <v>3</v>
      </c>
      <c r="C3" s="5">
        <v>18735</v>
      </c>
      <c r="D3" s="6" t="s">
        <v>114</v>
      </c>
      <c r="E3">
        <v>8</v>
      </c>
      <c r="F3">
        <v>56</v>
      </c>
      <c r="G3">
        <f t="shared" ref="G3:G40" si="0">E3/9226*100</f>
        <v>8.6711467591588987E-2</v>
      </c>
      <c r="H3">
        <f t="shared" ref="H3:H40" si="1">F3/9226*100</f>
        <v>0.60698027314112291</v>
      </c>
      <c r="I3" t="s">
        <v>118</v>
      </c>
    </row>
    <row r="4" spans="1:9" x14ac:dyDescent="0.2">
      <c r="A4" s="4" t="s">
        <v>6</v>
      </c>
      <c r="B4" s="4" t="s">
        <v>5</v>
      </c>
      <c r="C4" s="5">
        <v>18274</v>
      </c>
      <c r="D4" s="6" t="s">
        <v>113</v>
      </c>
      <c r="E4">
        <v>6</v>
      </c>
      <c r="F4">
        <v>20</v>
      </c>
      <c r="G4">
        <f t="shared" si="0"/>
        <v>6.503360069369174E-2</v>
      </c>
      <c r="H4">
        <f t="shared" si="1"/>
        <v>0.21677866897897247</v>
      </c>
      <c r="I4" t="s">
        <v>118</v>
      </c>
    </row>
    <row r="5" spans="1:9" x14ac:dyDescent="0.2">
      <c r="A5" s="4" t="s">
        <v>8</v>
      </c>
      <c r="B5" s="4" t="s">
        <v>7</v>
      </c>
      <c r="C5" s="5">
        <v>17996</v>
      </c>
      <c r="D5" s="6" t="s">
        <v>112</v>
      </c>
      <c r="E5">
        <v>55</v>
      </c>
      <c r="F5">
        <v>100</v>
      </c>
      <c r="G5">
        <f t="shared" si="0"/>
        <v>0.5961413396921742</v>
      </c>
      <c r="H5">
        <f t="shared" si="1"/>
        <v>1.0838933448948622</v>
      </c>
      <c r="I5" t="s">
        <v>118</v>
      </c>
    </row>
    <row r="6" spans="1:9" x14ac:dyDescent="0.2">
      <c r="A6" s="4" t="s">
        <v>10</v>
      </c>
      <c r="B6" s="4" t="s">
        <v>9</v>
      </c>
      <c r="C6" s="5">
        <v>17721</v>
      </c>
      <c r="D6" s="6" t="s">
        <v>109</v>
      </c>
      <c r="E6">
        <v>83</v>
      </c>
      <c r="F6">
        <v>167</v>
      </c>
      <c r="G6">
        <f t="shared" si="0"/>
        <v>0.89963147626273576</v>
      </c>
      <c r="H6">
        <f t="shared" si="1"/>
        <v>1.8101018859744202</v>
      </c>
      <c r="I6" t="s">
        <v>118</v>
      </c>
    </row>
    <row r="7" spans="1:9" x14ac:dyDescent="0.2">
      <c r="A7" s="2" t="s">
        <v>12</v>
      </c>
      <c r="B7" s="4" t="s">
        <v>11</v>
      </c>
      <c r="C7" s="5">
        <v>16912</v>
      </c>
      <c r="D7" s="6" t="s">
        <v>110</v>
      </c>
      <c r="E7">
        <v>145</v>
      </c>
      <c r="F7">
        <v>142</v>
      </c>
      <c r="G7">
        <f t="shared" si="0"/>
        <v>1.5716453500975502</v>
      </c>
      <c r="H7">
        <f t="shared" si="1"/>
        <v>1.5391285497507046</v>
      </c>
      <c r="I7" t="s">
        <v>118</v>
      </c>
    </row>
    <row r="8" spans="1:9" x14ac:dyDescent="0.2">
      <c r="A8" s="4" t="s">
        <v>14</v>
      </c>
      <c r="B8" s="4" t="s">
        <v>13</v>
      </c>
      <c r="C8" s="5">
        <v>16434</v>
      </c>
      <c r="D8" s="6" t="s">
        <v>108</v>
      </c>
      <c r="E8">
        <v>199</v>
      </c>
      <c r="F8">
        <v>503</v>
      </c>
      <c r="G8">
        <f t="shared" si="0"/>
        <v>2.156947756340776</v>
      </c>
      <c r="H8">
        <f t="shared" si="1"/>
        <v>5.4519835248211574</v>
      </c>
      <c r="I8" t="s">
        <v>118</v>
      </c>
    </row>
    <row r="9" spans="1:9" x14ac:dyDescent="0.2">
      <c r="A9" s="4" t="s">
        <v>16</v>
      </c>
      <c r="B9" s="4" t="s">
        <v>15</v>
      </c>
      <c r="C9" s="5">
        <v>18725</v>
      </c>
      <c r="D9" s="6" t="s">
        <v>106</v>
      </c>
      <c r="E9">
        <v>10</v>
      </c>
      <c r="F9">
        <v>30</v>
      </c>
      <c r="G9">
        <f t="shared" si="0"/>
        <v>0.10838933448948623</v>
      </c>
      <c r="H9">
        <f t="shared" si="1"/>
        <v>0.3251680034684587</v>
      </c>
      <c r="I9" t="s">
        <v>118</v>
      </c>
    </row>
    <row r="10" spans="1:9" x14ac:dyDescent="0.2">
      <c r="A10" s="4" t="s">
        <v>18</v>
      </c>
      <c r="B10" s="4" t="s">
        <v>17</v>
      </c>
      <c r="C10" s="5">
        <v>18631</v>
      </c>
      <c r="D10" s="6" t="s">
        <v>111</v>
      </c>
      <c r="E10">
        <v>89</v>
      </c>
      <c r="F10">
        <v>81</v>
      </c>
      <c r="G10">
        <f t="shared" si="0"/>
        <v>0.96466507695642745</v>
      </c>
      <c r="H10">
        <f t="shared" si="1"/>
        <v>0.87795360936483857</v>
      </c>
      <c r="I10" t="s">
        <v>118</v>
      </c>
    </row>
    <row r="11" spans="1:9" x14ac:dyDescent="0.2">
      <c r="A11" s="4" t="s">
        <v>20</v>
      </c>
      <c r="B11" s="4" t="s">
        <v>19</v>
      </c>
      <c r="C11" s="5">
        <v>18612</v>
      </c>
      <c r="D11" s="6" t="s">
        <v>107</v>
      </c>
      <c r="E11">
        <v>7</v>
      </c>
      <c r="F11">
        <v>28</v>
      </c>
      <c r="G11">
        <f t="shared" si="0"/>
        <v>7.5872534142640363E-2</v>
      </c>
      <c r="H11">
        <f t="shared" si="1"/>
        <v>0.30349013657056145</v>
      </c>
      <c r="I11" t="s">
        <v>118</v>
      </c>
    </row>
    <row r="12" spans="1:9" x14ac:dyDescent="0.2">
      <c r="A12" s="4" t="s">
        <v>22</v>
      </c>
      <c r="B12" s="4" t="s">
        <v>21</v>
      </c>
      <c r="C12" s="5">
        <v>18182</v>
      </c>
      <c r="D12">
        <v>98.6</v>
      </c>
      <c r="E12">
        <v>54</v>
      </c>
      <c r="F12">
        <v>74</v>
      </c>
      <c r="G12">
        <f t="shared" si="0"/>
        <v>0.5853024062432256</v>
      </c>
      <c r="H12">
        <f t="shared" si="1"/>
        <v>0.80208107522219807</v>
      </c>
      <c r="I12" t="s">
        <v>119</v>
      </c>
    </row>
    <row r="13" spans="1:9" x14ac:dyDescent="0.2">
      <c r="A13" s="4" t="s">
        <v>24</v>
      </c>
      <c r="B13" s="4" t="s">
        <v>23</v>
      </c>
      <c r="C13" s="5">
        <v>18359</v>
      </c>
      <c r="D13" s="6" t="s">
        <v>101</v>
      </c>
      <c r="E13">
        <v>80</v>
      </c>
      <c r="F13">
        <v>77</v>
      </c>
      <c r="G13">
        <f t="shared" si="0"/>
        <v>0.86711467591588987</v>
      </c>
      <c r="H13">
        <f t="shared" si="1"/>
        <v>0.83459787556904397</v>
      </c>
      <c r="I13" t="s">
        <v>118</v>
      </c>
    </row>
    <row r="14" spans="1:9" x14ac:dyDescent="0.2">
      <c r="A14" s="4" t="s">
        <v>26</v>
      </c>
      <c r="B14" s="4" t="s">
        <v>25</v>
      </c>
      <c r="C14" s="5">
        <v>18302</v>
      </c>
      <c r="D14" s="6" t="s">
        <v>103</v>
      </c>
      <c r="E14">
        <v>31</v>
      </c>
      <c r="F14">
        <v>84</v>
      </c>
      <c r="G14">
        <f t="shared" si="0"/>
        <v>0.3360069369174073</v>
      </c>
      <c r="H14">
        <f t="shared" si="1"/>
        <v>0.91047040971168436</v>
      </c>
      <c r="I14" t="s">
        <v>118</v>
      </c>
    </row>
    <row r="15" spans="1:9" x14ac:dyDescent="0.2">
      <c r="A15" s="4" t="s">
        <v>28</v>
      </c>
      <c r="B15" s="4" t="s">
        <v>27</v>
      </c>
      <c r="C15" s="5">
        <v>18178</v>
      </c>
      <c r="D15" s="6" t="s">
        <v>102</v>
      </c>
      <c r="E15">
        <v>119</v>
      </c>
      <c r="F15">
        <v>154</v>
      </c>
      <c r="G15">
        <f t="shared" si="0"/>
        <v>1.2898330804248861</v>
      </c>
      <c r="H15">
        <f t="shared" si="1"/>
        <v>1.6691957511380879</v>
      </c>
      <c r="I15" t="s">
        <v>118</v>
      </c>
    </row>
    <row r="16" spans="1:9" x14ac:dyDescent="0.2">
      <c r="A16" s="4" t="s">
        <v>30</v>
      </c>
      <c r="B16" s="4" t="s">
        <v>29</v>
      </c>
      <c r="C16" s="5">
        <v>17979</v>
      </c>
      <c r="D16" s="6" t="s">
        <v>100</v>
      </c>
      <c r="E16">
        <v>97</v>
      </c>
      <c r="F16">
        <v>144</v>
      </c>
      <c r="G16">
        <f t="shared" si="0"/>
        <v>1.0513765445480165</v>
      </c>
      <c r="H16">
        <f t="shared" si="1"/>
        <v>1.5608064166486018</v>
      </c>
      <c r="I16" t="s">
        <v>118</v>
      </c>
    </row>
    <row r="17" spans="1:9" x14ac:dyDescent="0.2">
      <c r="A17" s="4" t="s">
        <v>32</v>
      </c>
      <c r="B17" s="4" t="s">
        <v>31</v>
      </c>
      <c r="C17" s="5">
        <v>18176</v>
      </c>
      <c r="D17" s="6" t="s">
        <v>104</v>
      </c>
      <c r="E17">
        <v>272</v>
      </c>
      <c r="F17">
        <v>282</v>
      </c>
      <c r="G17">
        <f t="shared" si="0"/>
        <v>2.9481898981140255</v>
      </c>
      <c r="H17">
        <f t="shared" si="1"/>
        <v>3.0565792326035117</v>
      </c>
      <c r="I17" t="s">
        <v>118</v>
      </c>
    </row>
    <row r="18" spans="1:9" x14ac:dyDescent="0.2">
      <c r="A18" s="4" t="s">
        <v>34</v>
      </c>
      <c r="B18" s="4" t="s">
        <v>33</v>
      </c>
      <c r="C18" s="5">
        <v>18664</v>
      </c>
      <c r="D18" s="6" t="s">
        <v>105</v>
      </c>
      <c r="E18">
        <v>8</v>
      </c>
      <c r="F18">
        <v>25</v>
      </c>
      <c r="G18">
        <f t="shared" si="0"/>
        <v>8.6711467591588987E-2</v>
      </c>
      <c r="H18">
        <f t="shared" si="1"/>
        <v>0.27097333622371556</v>
      </c>
      <c r="I18" t="s">
        <v>118</v>
      </c>
    </row>
    <row r="19" spans="1:9" x14ac:dyDescent="0.2">
      <c r="A19" s="4" t="s">
        <v>36</v>
      </c>
      <c r="B19" s="4" t="s">
        <v>35</v>
      </c>
      <c r="C19" s="5">
        <v>17680</v>
      </c>
      <c r="D19" s="6" t="s">
        <v>82</v>
      </c>
      <c r="E19">
        <v>19</v>
      </c>
      <c r="F19">
        <v>68</v>
      </c>
      <c r="G19">
        <f t="shared" si="0"/>
        <v>0.20593973553002387</v>
      </c>
      <c r="H19">
        <f t="shared" si="1"/>
        <v>0.73704747452850639</v>
      </c>
      <c r="I19" t="s">
        <v>118</v>
      </c>
    </row>
    <row r="20" spans="1:9" x14ac:dyDescent="0.2">
      <c r="A20" s="4" t="s">
        <v>38</v>
      </c>
      <c r="B20" s="4" t="s">
        <v>37</v>
      </c>
      <c r="C20" s="5">
        <v>18698</v>
      </c>
      <c r="D20" s="6" t="s">
        <v>99</v>
      </c>
      <c r="E20">
        <v>7</v>
      </c>
      <c r="F20">
        <v>15</v>
      </c>
      <c r="G20">
        <f t="shared" si="0"/>
        <v>7.5872534142640363E-2</v>
      </c>
      <c r="H20">
        <f t="shared" si="1"/>
        <v>0.16258400173422935</v>
      </c>
      <c r="I20" t="s">
        <v>118</v>
      </c>
    </row>
    <row r="21" spans="1:9" x14ac:dyDescent="0.2">
      <c r="A21" s="4" t="s">
        <v>40</v>
      </c>
      <c r="B21" s="4" t="s">
        <v>39</v>
      </c>
      <c r="C21" s="5">
        <v>18627</v>
      </c>
      <c r="D21" s="6" t="s">
        <v>97</v>
      </c>
      <c r="E21">
        <v>10</v>
      </c>
      <c r="F21">
        <v>19</v>
      </c>
      <c r="G21">
        <f t="shared" si="0"/>
        <v>0.10838933448948623</v>
      </c>
      <c r="H21">
        <f t="shared" si="1"/>
        <v>0.20593973553002387</v>
      </c>
      <c r="I21" t="s">
        <v>118</v>
      </c>
    </row>
    <row r="22" spans="1:9" x14ac:dyDescent="0.2">
      <c r="A22" s="4" t="s">
        <v>42</v>
      </c>
      <c r="B22" s="4" t="s">
        <v>41</v>
      </c>
      <c r="C22" s="5">
        <v>16435</v>
      </c>
      <c r="D22" s="6" t="s">
        <v>98</v>
      </c>
      <c r="E22">
        <v>810</v>
      </c>
      <c r="F22">
        <v>799</v>
      </c>
      <c r="G22">
        <f t="shared" si="0"/>
        <v>8.7795360936483853</v>
      </c>
      <c r="H22">
        <f t="shared" si="1"/>
        <v>8.6603078257099497</v>
      </c>
      <c r="I22" t="s">
        <v>118</v>
      </c>
    </row>
    <row r="23" spans="1:9" x14ac:dyDescent="0.2">
      <c r="A23" s="4" t="s">
        <v>44</v>
      </c>
      <c r="B23" s="4" t="s">
        <v>43</v>
      </c>
      <c r="C23" s="5">
        <v>18522</v>
      </c>
      <c r="D23" s="6" t="s">
        <v>96</v>
      </c>
      <c r="E23">
        <v>23</v>
      </c>
      <c r="F23">
        <v>47</v>
      </c>
      <c r="G23">
        <f t="shared" si="0"/>
        <v>0.24929546932581834</v>
      </c>
      <c r="H23">
        <f t="shared" si="1"/>
        <v>0.50942987210058532</v>
      </c>
      <c r="I23" t="s">
        <v>118</v>
      </c>
    </row>
    <row r="24" spans="1:9" x14ac:dyDescent="0.2">
      <c r="A24" s="4" t="s">
        <v>46</v>
      </c>
      <c r="B24" s="4" t="s">
        <v>45</v>
      </c>
      <c r="C24" s="5">
        <v>18402</v>
      </c>
      <c r="D24" s="6" t="s">
        <v>95</v>
      </c>
      <c r="E24">
        <v>7</v>
      </c>
      <c r="F24">
        <v>64</v>
      </c>
      <c r="G24">
        <f t="shared" si="0"/>
        <v>7.5872534142640363E-2</v>
      </c>
      <c r="H24">
        <f t="shared" si="1"/>
        <v>0.69369174073271189</v>
      </c>
      <c r="I24" t="s">
        <v>118</v>
      </c>
    </row>
    <row r="25" spans="1:9" x14ac:dyDescent="0.2">
      <c r="A25" s="4" t="s">
        <v>48</v>
      </c>
      <c r="B25" s="4" t="s">
        <v>47</v>
      </c>
      <c r="C25" s="5">
        <v>18246</v>
      </c>
      <c r="D25" s="6" t="s">
        <v>94</v>
      </c>
      <c r="E25">
        <v>13</v>
      </c>
      <c r="F25">
        <v>40</v>
      </c>
      <c r="G25">
        <f t="shared" si="0"/>
        <v>0.1409061348363321</v>
      </c>
      <c r="H25">
        <f t="shared" si="1"/>
        <v>0.43355733795794493</v>
      </c>
      <c r="I25" t="s">
        <v>118</v>
      </c>
    </row>
    <row r="26" spans="1:9" x14ac:dyDescent="0.2">
      <c r="A26" s="4" t="s">
        <v>50</v>
      </c>
      <c r="B26" s="4" t="s">
        <v>49</v>
      </c>
      <c r="C26" s="5">
        <v>18316</v>
      </c>
      <c r="D26" s="6" t="s">
        <v>84</v>
      </c>
      <c r="E26" s="7">
        <v>12</v>
      </c>
      <c r="F26" s="7">
        <v>49</v>
      </c>
      <c r="G26">
        <f t="shared" si="0"/>
        <v>0.13006720138738348</v>
      </c>
      <c r="H26">
        <f t="shared" si="1"/>
        <v>0.53110773899848251</v>
      </c>
      <c r="I26" t="s">
        <v>118</v>
      </c>
    </row>
    <row r="27" spans="1:9" x14ac:dyDescent="0.2">
      <c r="A27" s="4" t="s">
        <v>52</v>
      </c>
      <c r="B27" s="4" t="s">
        <v>51</v>
      </c>
      <c r="C27" s="5">
        <v>16888</v>
      </c>
      <c r="D27" s="6" t="s">
        <v>85</v>
      </c>
      <c r="E27" s="7">
        <v>69</v>
      </c>
      <c r="F27" s="7">
        <v>607</v>
      </c>
      <c r="G27">
        <f t="shared" si="0"/>
        <v>0.74788640797745498</v>
      </c>
      <c r="H27">
        <f t="shared" si="1"/>
        <v>6.579232603511814</v>
      </c>
      <c r="I27" t="s">
        <v>118</v>
      </c>
    </row>
    <row r="28" spans="1:9" x14ac:dyDescent="0.2">
      <c r="A28" s="4" t="s">
        <v>54</v>
      </c>
      <c r="B28" s="4" t="s">
        <v>53</v>
      </c>
      <c r="C28" s="5">
        <v>17078</v>
      </c>
      <c r="D28" s="6" t="s">
        <v>86</v>
      </c>
      <c r="E28" s="7">
        <v>135</v>
      </c>
      <c r="F28" s="7">
        <v>613</v>
      </c>
      <c r="G28">
        <f t="shared" si="0"/>
        <v>1.4632560156080643</v>
      </c>
      <c r="H28">
        <f t="shared" si="1"/>
        <v>6.6442662042055067</v>
      </c>
      <c r="I28" t="s">
        <v>118</v>
      </c>
    </row>
    <row r="29" spans="1:9" x14ac:dyDescent="0.2">
      <c r="A29" s="4" t="s">
        <v>56</v>
      </c>
      <c r="B29" s="4" t="s">
        <v>55</v>
      </c>
      <c r="C29" s="5">
        <v>18791</v>
      </c>
      <c r="D29" s="6" t="s">
        <v>87</v>
      </c>
      <c r="E29" s="7">
        <v>4</v>
      </c>
      <c r="F29" s="7">
        <v>13</v>
      </c>
      <c r="G29">
        <f t="shared" si="0"/>
        <v>4.3355733795794493E-2</v>
      </c>
      <c r="H29">
        <f t="shared" si="1"/>
        <v>0.1409061348363321</v>
      </c>
      <c r="I29" t="s">
        <v>118</v>
      </c>
    </row>
    <row r="30" spans="1:9" x14ac:dyDescent="0.2">
      <c r="A30" s="4" t="s">
        <v>58</v>
      </c>
      <c r="B30" s="4" t="s">
        <v>57</v>
      </c>
      <c r="C30" s="5">
        <v>18230</v>
      </c>
      <c r="D30" s="6" t="s">
        <v>88</v>
      </c>
      <c r="E30" s="7">
        <v>9</v>
      </c>
      <c r="F30" s="7">
        <v>21</v>
      </c>
      <c r="G30">
        <f t="shared" si="0"/>
        <v>9.755040104053761E-2</v>
      </c>
      <c r="H30">
        <f t="shared" si="1"/>
        <v>0.22761760242792109</v>
      </c>
      <c r="I30" t="s">
        <v>118</v>
      </c>
    </row>
    <row r="31" spans="1:9" x14ac:dyDescent="0.2">
      <c r="A31" s="4" t="s">
        <v>60</v>
      </c>
      <c r="B31" s="4" t="s">
        <v>59</v>
      </c>
      <c r="C31" s="5">
        <v>18048</v>
      </c>
      <c r="D31" s="6" t="s">
        <v>89</v>
      </c>
      <c r="E31" s="7">
        <v>21</v>
      </c>
      <c r="F31" s="7">
        <v>153</v>
      </c>
      <c r="G31">
        <f t="shared" si="0"/>
        <v>0.22761760242792109</v>
      </c>
      <c r="H31">
        <f t="shared" si="1"/>
        <v>1.6583568176891395</v>
      </c>
      <c r="I31" t="s">
        <v>118</v>
      </c>
    </row>
    <row r="32" spans="1:9" x14ac:dyDescent="0.2">
      <c r="A32" s="4" t="s">
        <v>62</v>
      </c>
      <c r="B32" s="4" t="s">
        <v>61</v>
      </c>
      <c r="C32" s="5">
        <v>18257</v>
      </c>
      <c r="D32" s="6" t="s">
        <v>90</v>
      </c>
      <c r="E32">
        <v>18</v>
      </c>
      <c r="F32">
        <v>44</v>
      </c>
      <c r="G32">
        <f t="shared" si="0"/>
        <v>0.19510080208107522</v>
      </c>
      <c r="H32">
        <f t="shared" si="1"/>
        <v>0.47691307175373943</v>
      </c>
      <c r="I32" t="s">
        <v>118</v>
      </c>
    </row>
    <row r="33" spans="1:9" x14ac:dyDescent="0.2">
      <c r="A33" s="4" t="s">
        <v>64</v>
      </c>
      <c r="B33" s="4" t="s">
        <v>63</v>
      </c>
      <c r="C33" s="5">
        <v>19283</v>
      </c>
      <c r="D33" s="6" t="s">
        <v>91</v>
      </c>
      <c r="E33" s="7">
        <v>5</v>
      </c>
      <c r="F33" s="7">
        <v>13</v>
      </c>
      <c r="G33">
        <f t="shared" si="0"/>
        <v>5.4194667244743117E-2</v>
      </c>
      <c r="H33">
        <f t="shared" si="1"/>
        <v>0.1409061348363321</v>
      </c>
      <c r="I33" t="s">
        <v>118</v>
      </c>
    </row>
    <row r="34" spans="1:9" x14ac:dyDescent="0.2">
      <c r="A34" s="4" t="s">
        <v>66</v>
      </c>
      <c r="B34" s="4" t="s">
        <v>65</v>
      </c>
      <c r="C34" s="5">
        <v>19321</v>
      </c>
      <c r="D34" s="6" t="s">
        <v>92</v>
      </c>
      <c r="E34" s="7">
        <v>11</v>
      </c>
      <c r="F34" s="7">
        <v>37</v>
      </c>
      <c r="G34">
        <f t="shared" si="0"/>
        <v>0.11922826793843486</v>
      </c>
      <c r="H34">
        <f t="shared" si="1"/>
        <v>0.40104053761109903</v>
      </c>
      <c r="I34" t="s">
        <v>118</v>
      </c>
    </row>
    <row r="35" spans="1:9" x14ac:dyDescent="0.2">
      <c r="A35" s="4" t="s">
        <v>68</v>
      </c>
      <c r="B35" s="4" t="s">
        <v>67</v>
      </c>
      <c r="C35" s="5">
        <v>19046</v>
      </c>
      <c r="D35" s="6" t="s">
        <v>93</v>
      </c>
      <c r="E35" s="7">
        <v>81</v>
      </c>
      <c r="F35" s="7">
        <v>83</v>
      </c>
      <c r="G35">
        <f t="shared" si="0"/>
        <v>0.87795360936483857</v>
      </c>
      <c r="H35">
        <f t="shared" si="1"/>
        <v>0.89963147626273576</v>
      </c>
      <c r="I35" t="s">
        <v>118</v>
      </c>
    </row>
    <row r="36" spans="1:9" x14ac:dyDescent="0.2">
      <c r="A36" s="4" t="s">
        <v>70</v>
      </c>
      <c r="B36" s="4" t="s">
        <v>69</v>
      </c>
      <c r="C36" s="5">
        <v>18890</v>
      </c>
      <c r="D36" s="6" t="s">
        <v>83</v>
      </c>
      <c r="E36" s="7">
        <v>32</v>
      </c>
      <c r="F36" s="7">
        <v>146</v>
      </c>
      <c r="G36">
        <f t="shared" si="0"/>
        <v>0.34684587036635595</v>
      </c>
      <c r="H36">
        <f t="shared" si="1"/>
        <v>1.5824842835464992</v>
      </c>
      <c r="I36" t="s">
        <v>118</v>
      </c>
    </row>
    <row r="37" spans="1:9" x14ac:dyDescent="0.2">
      <c r="A37" s="4" t="s">
        <v>72</v>
      </c>
      <c r="B37" s="4" t="s">
        <v>71</v>
      </c>
      <c r="C37" s="5">
        <v>18857</v>
      </c>
      <c r="D37" s="6" t="s">
        <v>82</v>
      </c>
      <c r="E37" s="7">
        <v>37</v>
      </c>
      <c r="F37" s="7">
        <v>50</v>
      </c>
      <c r="G37">
        <f t="shared" si="0"/>
        <v>0.40104053761109903</v>
      </c>
      <c r="H37">
        <f t="shared" si="1"/>
        <v>0.54194667244743111</v>
      </c>
      <c r="I37" t="s">
        <v>118</v>
      </c>
    </row>
    <row r="38" spans="1:9" x14ac:dyDescent="0.2">
      <c r="A38" s="4" t="s">
        <v>74</v>
      </c>
      <c r="B38" s="4" t="s">
        <v>73</v>
      </c>
      <c r="C38" s="5">
        <v>17460</v>
      </c>
      <c r="D38" s="6" t="s">
        <v>81</v>
      </c>
      <c r="E38" s="7">
        <v>129</v>
      </c>
      <c r="F38" s="7">
        <v>66</v>
      </c>
      <c r="G38">
        <f t="shared" si="0"/>
        <v>1.3982224149143725</v>
      </c>
      <c r="H38">
        <f t="shared" si="1"/>
        <v>0.71536960763060919</v>
      </c>
      <c r="I38" t="s">
        <v>118</v>
      </c>
    </row>
    <row r="39" spans="1:9" x14ac:dyDescent="0.2">
      <c r="A39" s="4" t="s">
        <v>76</v>
      </c>
      <c r="B39" s="4" t="s">
        <v>75</v>
      </c>
      <c r="C39" s="5">
        <v>18343</v>
      </c>
      <c r="D39" s="6" t="s">
        <v>80</v>
      </c>
      <c r="E39" s="7">
        <v>14</v>
      </c>
      <c r="F39" s="7">
        <v>66</v>
      </c>
      <c r="G39">
        <f t="shared" si="0"/>
        <v>0.15174506828528073</v>
      </c>
      <c r="H39">
        <f t="shared" si="1"/>
        <v>0.71536960763060919</v>
      </c>
      <c r="I39" t="s">
        <v>118</v>
      </c>
    </row>
    <row r="40" spans="1:9" x14ac:dyDescent="0.2">
      <c r="A40" s="4" t="s">
        <v>78</v>
      </c>
      <c r="B40" s="4" t="s">
        <v>77</v>
      </c>
      <c r="C40" s="5">
        <v>16831</v>
      </c>
      <c r="D40" s="6" t="s">
        <v>122</v>
      </c>
      <c r="E40" s="8">
        <v>106</v>
      </c>
      <c r="F40" s="8">
        <v>235</v>
      </c>
      <c r="G40">
        <f t="shared" si="0"/>
        <v>1.148926945588554</v>
      </c>
      <c r="H40">
        <f t="shared" si="1"/>
        <v>2.5471493605029263</v>
      </c>
      <c r="I40" t="s">
        <v>119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2023-01-06T20:49:10Z</dcterms:created>
  <dcterms:modified xsi:type="dcterms:W3CDTF">2023-10-11T17:07:24Z</dcterms:modified>
</cp:coreProperties>
</file>